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40" windowWidth="24540" windowHeight="11952" activeTab="2"/>
  </bookViews>
  <sheets>
    <sheet name="F-F_Research_Data_Factors" sheetId="1" r:id="rId1"/>
    <sheet name="25_Portfolios_5x5" sheetId="2" r:id="rId2"/>
    <sheet name="Answers" sheetId="3" r:id="rId3"/>
  </sheets>
  <calcPr calcId="144525"/>
</workbook>
</file>

<file path=xl/calcChain.xml><?xml version="1.0" encoding="utf-8"?>
<calcChain xmlns="http://schemas.openxmlformats.org/spreadsheetml/2006/main">
  <c r="K971" i="3" l="1"/>
  <c r="J971" i="3"/>
  <c r="I971" i="3"/>
  <c r="H971" i="3"/>
  <c r="G971" i="3"/>
  <c r="C965" i="3" l="1"/>
  <c r="D965" i="3"/>
  <c r="E965" i="3"/>
  <c r="F965" i="3"/>
  <c r="G965" i="3"/>
  <c r="H965" i="3"/>
  <c r="I965" i="3"/>
  <c r="J965" i="3"/>
  <c r="K965" i="3"/>
  <c r="L965" i="3"/>
  <c r="M965" i="3"/>
  <c r="N965" i="3"/>
  <c r="O965" i="3"/>
  <c r="P965" i="3"/>
  <c r="Q965" i="3"/>
  <c r="R965" i="3"/>
  <c r="S965" i="3"/>
  <c r="T965" i="3"/>
  <c r="U965" i="3"/>
  <c r="V965" i="3"/>
  <c r="W965" i="3"/>
  <c r="X965" i="3"/>
  <c r="Y965" i="3"/>
  <c r="Z965" i="3"/>
  <c r="C966" i="3"/>
  <c r="D966" i="3"/>
  <c r="E966" i="3"/>
  <c r="F966" i="3"/>
  <c r="G966" i="3"/>
  <c r="H966" i="3"/>
  <c r="I966" i="3"/>
  <c r="J966" i="3"/>
  <c r="K966" i="3"/>
  <c r="L966" i="3"/>
  <c r="M966" i="3"/>
  <c r="N966" i="3"/>
  <c r="O966" i="3"/>
  <c r="P966" i="3"/>
  <c r="Q966" i="3"/>
  <c r="R966" i="3"/>
  <c r="S966" i="3"/>
  <c r="T966" i="3"/>
  <c r="U966" i="3"/>
  <c r="V966" i="3"/>
  <c r="W966" i="3"/>
  <c r="X966" i="3"/>
  <c r="Y966" i="3"/>
  <c r="Z966" i="3"/>
  <c r="C967" i="3"/>
  <c r="D967" i="3"/>
  <c r="E967" i="3"/>
  <c r="F967" i="3"/>
  <c r="G967" i="3"/>
  <c r="H967" i="3"/>
  <c r="I967" i="3"/>
  <c r="J967" i="3"/>
  <c r="K967" i="3"/>
  <c r="L967" i="3"/>
  <c r="M967" i="3"/>
  <c r="N967" i="3"/>
  <c r="O967" i="3"/>
  <c r="P967" i="3"/>
  <c r="Q967" i="3"/>
  <c r="R967" i="3"/>
  <c r="S967" i="3"/>
  <c r="T967" i="3"/>
  <c r="U967" i="3"/>
  <c r="V967" i="3"/>
  <c r="W967" i="3"/>
  <c r="X967" i="3"/>
  <c r="Y967" i="3"/>
  <c r="Z967" i="3"/>
  <c r="B969" i="3"/>
  <c r="B967" i="3"/>
  <c r="B966" i="3"/>
  <c r="B965" i="3"/>
  <c r="B939" i="3"/>
  <c r="C939" i="3"/>
  <c r="D939" i="3"/>
  <c r="E939" i="3"/>
  <c r="F939" i="3"/>
  <c r="G939" i="3"/>
  <c r="H939" i="3"/>
  <c r="I939" i="3"/>
  <c r="J939" i="3"/>
  <c r="K939" i="3"/>
  <c r="L939" i="3"/>
  <c r="M939" i="3"/>
  <c r="N939" i="3"/>
  <c r="O939" i="3"/>
  <c r="P939" i="3"/>
  <c r="Q939" i="3"/>
  <c r="R939" i="3"/>
  <c r="S939" i="3"/>
  <c r="T939" i="3"/>
  <c r="U939" i="3"/>
  <c r="V939" i="3"/>
  <c r="W939" i="3"/>
  <c r="X939" i="3"/>
  <c r="Y939" i="3"/>
  <c r="Z939" i="3"/>
  <c r="B940" i="3"/>
  <c r="C940" i="3"/>
  <c r="D940" i="3"/>
  <c r="E940" i="3"/>
  <c r="F940" i="3"/>
  <c r="G940" i="3"/>
  <c r="H940" i="3"/>
  <c r="I940" i="3"/>
  <c r="J940" i="3"/>
  <c r="K940" i="3"/>
  <c r="L940" i="3"/>
  <c r="M940" i="3"/>
  <c r="N940" i="3"/>
  <c r="O940" i="3"/>
  <c r="P940" i="3"/>
  <c r="Q940" i="3"/>
  <c r="R940" i="3"/>
  <c r="S940" i="3"/>
  <c r="T940" i="3"/>
  <c r="U940" i="3"/>
  <c r="V940" i="3"/>
  <c r="W940" i="3"/>
  <c r="X940" i="3"/>
  <c r="Y940" i="3"/>
  <c r="Z940" i="3"/>
  <c r="B941" i="3"/>
  <c r="C941" i="3"/>
  <c r="D941" i="3"/>
  <c r="E941" i="3"/>
  <c r="F941" i="3"/>
  <c r="G941" i="3"/>
  <c r="H941" i="3"/>
  <c r="I941" i="3"/>
  <c r="J941" i="3"/>
  <c r="K941" i="3"/>
  <c r="L941" i="3"/>
  <c r="M941" i="3"/>
  <c r="N941" i="3"/>
  <c r="O941" i="3"/>
  <c r="P941" i="3"/>
  <c r="Q941" i="3"/>
  <c r="R941" i="3"/>
  <c r="S941" i="3"/>
  <c r="T941" i="3"/>
  <c r="U941" i="3"/>
  <c r="V941" i="3"/>
  <c r="W941" i="3"/>
  <c r="X941" i="3"/>
  <c r="Y941" i="3"/>
  <c r="Z941" i="3"/>
  <c r="B942" i="3"/>
  <c r="C942" i="3"/>
  <c r="D942" i="3"/>
  <c r="E942" i="3"/>
  <c r="F942" i="3"/>
  <c r="G942" i="3"/>
  <c r="H942" i="3"/>
  <c r="I942" i="3"/>
  <c r="J942" i="3"/>
  <c r="K942" i="3"/>
  <c r="L942" i="3"/>
  <c r="M942" i="3"/>
  <c r="N942" i="3"/>
  <c r="O942" i="3"/>
  <c r="P942" i="3"/>
  <c r="Q942" i="3"/>
  <c r="R942" i="3"/>
  <c r="S942" i="3"/>
  <c r="T942" i="3"/>
  <c r="U942" i="3"/>
  <c r="V942" i="3"/>
  <c r="W942" i="3"/>
  <c r="X942" i="3"/>
  <c r="Y942" i="3"/>
  <c r="Z942" i="3"/>
  <c r="B943" i="3"/>
  <c r="C943" i="3"/>
  <c r="D943" i="3"/>
  <c r="E943" i="3"/>
  <c r="F943" i="3"/>
  <c r="G943" i="3"/>
  <c r="H943" i="3"/>
  <c r="I943" i="3"/>
  <c r="J943" i="3"/>
  <c r="K943" i="3"/>
  <c r="L943" i="3"/>
  <c r="M943" i="3"/>
  <c r="N943" i="3"/>
  <c r="O943" i="3"/>
  <c r="P943" i="3"/>
  <c r="Q943" i="3"/>
  <c r="R943" i="3"/>
  <c r="S943" i="3"/>
  <c r="T943" i="3"/>
  <c r="U943" i="3"/>
  <c r="V943" i="3"/>
  <c r="W943" i="3"/>
  <c r="X943" i="3"/>
  <c r="Y943" i="3"/>
  <c r="Z943" i="3"/>
  <c r="B944" i="3"/>
  <c r="C944" i="3"/>
  <c r="D944" i="3"/>
  <c r="E944" i="3"/>
  <c r="F944" i="3"/>
  <c r="G944" i="3"/>
  <c r="H944" i="3"/>
  <c r="I944" i="3"/>
  <c r="J944" i="3"/>
  <c r="K944" i="3"/>
  <c r="L944" i="3"/>
  <c r="M944" i="3"/>
  <c r="N944" i="3"/>
  <c r="O944" i="3"/>
  <c r="P944" i="3"/>
  <c r="Q944" i="3"/>
  <c r="R944" i="3"/>
  <c r="S944" i="3"/>
  <c r="T944" i="3"/>
  <c r="U944" i="3"/>
  <c r="V944" i="3"/>
  <c r="W944" i="3"/>
  <c r="X944" i="3"/>
  <c r="Y944" i="3"/>
  <c r="Z944" i="3"/>
  <c r="B945" i="3"/>
  <c r="C945" i="3"/>
  <c r="D945" i="3"/>
  <c r="E945" i="3"/>
  <c r="F945" i="3"/>
  <c r="G945" i="3"/>
  <c r="H945" i="3"/>
  <c r="I945" i="3"/>
  <c r="J945" i="3"/>
  <c r="K945" i="3"/>
  <c r="L945" i="3"/>
  <c r="M945" i="3"/>
  <c r="N945" i="3"/>
  <c r="O945" i="3"/>
  <c r="P945" i="3"/>
  <c r="Q945" i="3"/>
  <c r="R945" i="3"/>
  <c r="S945" i="3"/>
  <c r="T945" i="3"/>
  <c r="U945" i="3"/>
  <c r="V945" i="3"/>
  <c r="W945" i="3"/>
  <c r="X945" i="3"/>
  <c r="Y945" i="3"/>
  <c r="Z945" i="3"/>
  <c r="B946" i="3"/>
  <c r="C946" i="3"/>
  <c r="D946" i="3"/>
  <c r="E946" i="3"/>
  <c r="F946" i="3"/>
  <c r="G946" i="3"/>
  <c r="H946" i="3"/>
  <c r="I946" i="3"/>
  <c r="J946" i="3"/>
  <c r="K946" i="3"/>
  <c r="L946" i="3"/>
  <c r="M946" i="3"/>
  <c r="N946" i="3"/>
  <c r="O946" i="3"/>
  <c r="P946" i="3"/>
  <c r="Q946" i="3"/>
  <c r="R946" i="3"/>
  <c r="S946" i="3"/>
  <c r="T946" i="3"/>
  <c r="U946" i="3"/>
  <c r="V946" i="3"/>
  <c r="W946" i="3"/>
  <c r="X946" i="3"/>
  <c r="Y946" i="3"/>
  <c r="Z946" i="3"/>
  <c r="B947" i="3"/>
  <c r="C947" i="3"/>
  <c r="D947" i="3"/>
  <c r="E947" i="3"/>
  <c r="F947" i="3"/>
  <c r="G947" i="3"/>
  <c r="H947" i="3"/>
  <c r="I947" i="3"/>
  <c r="J947" i="3"/>
  <c r="K947" i="3"/>
  <c r="L947" i="3"/>
  <c r="M947" i="3"/>
  <c r="N947" i="3"/>
  <c r="O947" i="3"/>
  <c r="P947" i="3"/>
  <c r="Q947" i="3"/>
  <c r="R947" i="3"/>
  <c r="S947" i="3"/>
  <c r="T947" i="3"/>
  <c r="U947" i="3"/>
  <c r="V947" i="3"/>
  <c r="W947" i="3"/>
  <c r="X947" i="3"/>
  <c r="Y947" i="3"/>
  <c r="Z947" i="3"/>
  <c r="B948" i="3"/>
  <c r="C948" i="3"/>
  <c r="D948" i="3"/>
  <c r="E948" i="3"/>
  <c r="F948" i="3"/>
  <c r="G948" i="3"/>
  <c r="H948" i="3"/>
  <c r="I948" i="3"/>
  <c r="J948" i="3"/>
  <c r="K948" i="3"/>
  <c r="L948" i="3"/>
  <c r="M948" i="3"/>
  <c r="N948" i="3"/>
  <c r="O948" i="3"/>
  <c r="P948" i="3"/>
  <c r="Q948" i="3"/>
  <c r="R948" i="3"/>
  <c r="S948" i="3"/>
  <c r="T948" i="3"/>
  <c r="U948" i="3"/>
  <c r="V948" i="3"/>
  <c r="W948" i="3"/>
  <c r="X948" i="3"/>
  <c r="Y948" i="3"/>
  <c r="Z948" i="3"/>
  <c r="B949" i="3"/>
  <c r="C949" i="3"/>
  <c r="D949" i="3"/>
  <c r="E949" i="3"/>
  <c r="F949" i="3"/>
  <c r="G949" i="3"/>
  <c r="H949" i="3"/>
  <c r="I949" i="3"/>
  <c r="J949" i="3"/>
  <c r="K949" i="3"/>
  <c r="L949" i="3"/>
  <c r="M949" i="3"/>
  <c r="N949" i="3"/>
  <c r="O949" i="3"/>
  <c r="P949" i="3"/>
  <c r="Q949" i="3"/>
  <c r="R949" i="3"/>
  <c r="S949" i="3"/>
  <c r="T949" i="3"/>
  <c r="U949" i="3"/>
  <c r="V949" i="3"/>
  <c r="W949" i="3"/>
  <c r="X949" i="3"/>
  <c r="Y949" i="3"/>
  <c r="Z949" i="3"/>
  <c r="B950" i="3"/>
  <c r="C950" i="3"/>
  <c r="D950" i="3"/>
  <c r="E950" i="3"/>
  <c r="F950" i="3"/>
  <c r="G950" i="3"/>
  <c r="H950" i="3"/>
  <c r="I950" i="3"/>
  <c r="J950" i="3"/>
  <c r="K950" i="3"/>
  <c r="L950" i="3"/>
  <c r="M950" i="3"/>
  <c r="N950" i="3"/>
  <c r="O950" i="3"/>
  <c r="P950" i="3"/>
  <c r="Q950" i="3"/>
  <c r="R950" i="3"/>
  <c r="S950" i="3"/>
  <c r="T950" i="3"/>
  <c r="U950" i="3"/>
  <c r="V950" i="3"/>
  <c r="W950" i="3"/>
  <c r="X950" i="3"/>
  <c r="Y950" i="3"/>
  <c r="Z950" i="3"/>
  <c r="B951" i="3"/>
  <c r="C951" i="3"/>
  <c r="D951" i="3"/>
  <c r="E951" i="3"/>
  <c r="F951" i="3"/>
  <c r="G951" i="3"/>
  <c r="H951" i="3"/>
  <c r="I951" i="3"/>
  <c r="J951" i="3"/>
  <c r="K951" i="3"/>
  <c r="L951" i="3"/>
  <c r="M951" i="3"/>
  <c r="N951" i="3"/>
  <c r="O951" i="3"/>
  <c r="P951" i="3"/>
  <c r="Q951" i="3"/>
  <c r="R951" i="3"/>
  <c r="S951" i="3"/>
  <c r="T951" i="3"/>
  <c r="U951" i="3"/>
  <c r="V951" i="3"/>
  <c r="W951" i="3"/>
  <c r="X951" i="3"/>
  <c r="Y951" i="3"/>
  <c r="Z951" i="3"/>
  <c r="B952" i="3"/>
  <c r="C952" i="3"/>
  <c r="D952" i="3"/>
  <c r="E952" i="3"/>
  <c r="F952" i="3"/>
  <c r="G952" i="3"/>
  <c r="H952" i="3"/>
  <c r="I952" i="3"/>
  <c r="J952" i="3"/>
  <c r="K952" i="3"/>
  <c r="L952" i="3"/>
  <c r="M952" i="3"/>
  <c r="N952" i="3"/>
  <c r="O952" i="3"/>
  <c r="P952" i="3"/>
  <c r="Q952" i="3"/>
  <c r="R952" i="3"/>
  <c r="S952" i="3"/>
  <c r="T952" i="3"/>
  <c r="U952" i="3"/>
  <c r="V952" i="3"/>
  <c r="W952" i="3"/>
  <c r="X952" i="3"/>
  <c r="Y952" i="3"/>
  <c r="Z952" i="3"/>
  <c r="B953" i="3"/>
  <c r="C953" i="3"/>
  <c r="D953" i="3"/>
  <c r="E953" i="3"/>
  <c r="F953" i="3"/>
  <c r="G953" i="3"/>
  <c r="H953" i="3"/>
  <c r="I953" i="3"/>
  <c r="J953" i="3"/>
  <c r="K953" i="3"/>
  <c r="L953" i="3"/>
  <c r="M953" i="3"/>
  <c r="N953" i="3"/>
  <c r="O953" i="3"/>
  <c r="P953" i="3"/>
  <c r="Q953" i="3"/>
  <c r="R953" i="3"/>
  <c r="S953" i="3"/>
  <c r="T953" i="3"/>
  <c r="U953" i="3"/>
  <c r="V953" i="3"/>
  <c r="W953" i="3"/>
  <c r="X953" i="3"/>
  <c r="Y953" i="3"/>
  <c r="Z953" i="3"/>
  <c r="B954" i="3"/>
  <c r="C954" i="3"/>
  <c r="D954" i="3"/>
  <c r="E954" i="3"/>
  <c r="F954" i="3"/>
  <c r="G954" i="3"/>
  <c r="H954" i="3"/>
  <c r="I954" i="3"/>
  <c r="J954" i="3"/>
  <c r="K954" i="3"/>
  <c r="L954" i="3"/>
  <c r="M954" i="3"/>
  <c r="N954" i="3"/>
  <c r="O954" i="3"/>
  <c r="P954" i="3"/>
  <c r="Q954" i="3"/>
  <c r="R954" i="3"/>
  <c r="S954" i="3"/>
  <c r="T954" i="3"/>
  <c r="U954" i="3"/>
  <c r="V954" i="3"/>
  <c r="W954" i="3"/>
  <c r="X954" i="3"/>
  <c r="Y954" i="3"/>
  <c r="Z954" i="3"/>
  <c r="B955" i="3"/>
  <c r="C955" i="3"/>
  <c r="D955" i="3"/>
  <c r="E955" i="3"/>
  <c r="F955" i="3"/>
  <c r="G955" i="3"/>
  <c r="H955" i="3"/>
  <c r="I955" i="3"/>
  <c r="J955" i="3"/>
  <c r="K955" i="3"/>
  <c r="L955" i="3"/>
  <c r="M955" i="3"/>
  <c r="N955" i="3"/>
  <c r="O955" i="3"/>
  <c r="P955" i="3"/>
  <c r="Q955" i="3"/>
  <c r="R955" i="3"/>
  <c r="S955" i="3"/>
  <c r="T955" i="3"/>
  <c r="U955" i="3"/>
  <c r="V955" i="3"/>
  <c r="W955" i="3"/>
  <c r="X955" i="3"/>
  <c r="Y955" i="3"/>
  <c r="Z955" i="3"/>
  <c r="B956" i="3"/>
  <c r="C956" i="3"/>
  <c r="D956" i="3"/>
  <c r="E956" i="3"/>
  <c r="F956" i="3"/>
  <c r="G956" i="3"/>
  <c r="H956" i="3"/>
  <c r="I956" i="3"/>
  <c r="J956" i="3"/>
  <c r="K956" i="3"/>
  <c r="L956" i="3"/>
  <c r="M956" i="3"/>
  <c r="N956" i="3"/>
  <c r="O956" i="3"/>
  <c r="P956" i="3"/>
  <c r="Q956" i="3"/>
  <c r="R956" i="3"/>
  <c r="S956" i="3"/>
  <c r="T956" i="3"/>
  <c r="U956" i="3"/>
  <c r="V956" i="3"/>
  <c r="W956" i="3"/>
  <c r="X956" i="3"/>
  <c r="Y956" i="3"/>
  <c r="Z956" i="3"/>
  <c r="B957" i="3"/>
  <c r="C957" i="3"/>
  <c r="D957" i="3"/>
  <c r="E957" i="3"/>
  <c r="F957" i="3"/>
  <c r="G957" i="3"/>
  <c r="H957" i="3"/>
  <c r="I957" i="3"/>
  <c r="J957" i="3"/>
  <c r="K957" i="3"/>
  <c r="L957" i="3"/>
  <c r="M957" i="3"/>
  <c r="N957" i="3"/>
  <c r="O957" i="3"/>
  <c r="P957" i="3"/>
  <c r="Q957" i="3"/>
  <c r="R957" i="3"/>
  <c r="S957" i="3"/>
  <c r="T957" i="3"/>
  <c r="U957" i="3"/>
  <c r="V957" i="3"/>
  <c r="W957" i="3"/>
  <c r="X957" i="3"/>
  <c r="Y957" i="3"/>
  <c r="Z957" i="3"/>
  <c r="B958" i="3"/>
  <c r="C958" i="3"/>
  <c r="D958" i="3"/>
  <c r="E958" i="3"/>
  <c r="F958" i="3"/>
  <c r="G958" i="3"/>
  <c r="H958" i="3"/>
  <c r="I958" i="3"/>
  <c r="J958" i="3"/>
  <c r="K958" i="3"/>
  <c r="L958" i="3"/>
  <c r="M958" i="3"/>
  <c r="N958" i="3"/>
  <c r="O958" i="3"/>
  <c r="P958" i="3"/>
  <c r="Q958" i="3"/>
  <c r="R958" i="3"/>
  <c r="S958" i="3"/>
  <c r="T958" i="3"/>
  <c r="U958" i="3"/>
  <c r="V958" i="3"/>
  <c r="W958" i="3"/>
  <c r="X958" i="3"/>
  <c r="Y958" i="3"/>
  <c r="Z958" i="3"/>
  <c r="B959" i="3"/>
  <c r="C959" i="3"/>
  <c r="D959" i="3"/>
  <c r="E959" i="3"/>
  <c r="F959" i="3"/>
  <c r="G959" i="3"/>
  <c r="H959" i="3"/>
  <c r="I959" i="3"/>
  <c r="J959" i="3"/>
  <c r="K959" i="3"/>
  <c r="L959" i="3"/>
  <c r="M959" i="3"/>
  <c r="N959" i="3"/>
  <c r="O959" i="3"/>
  <c r="P959" i="3"/>
  <c r="Q959" i="3"/>
  <c r="R959" i="3"/>
  <c r="S959" i="3"/>
  <c r="T959" i="3"/>
  <c r="U959" i="3"/>
  <c r="V959" i="3"/>
  <c r="W959" i="3"/>
  <c r="X959" i="3"/>
  <c r="Y959" i="3"/>
  <c r="Z959" i="3"/>
  <c r="B960" i="3"/>
  <c r="C960" i="3"/>
  <c r="D960" i="3"/>
  <c r="E960" i="3"/>
  <c r="F960" i="3"/>
  <c r="G960" i="3"/>
  <c r="H960" i="3"/>
  <c r="I960" i="3"/>
  <c r="J960" i="3"/>
  <c r="K960" i="3"/>
  <c r="L960" i="3"/>
  <c r="M960" i="3"/>
  <c r="N960" i="3"/>
  <c r="O960" i="3"/>
  <c r="P960" i="3"/>
  <c r="Q960" i="3"/>
  <c r="R960" i="3"/>
  <c r="S960" i="3"/>
  <c r="T960" i="3"/>
  <c r="U960" i="3"/>
  <c r="V960" i="3"/>
  <c r="W960" i="3"/>
  <c r="X960" i="3"/>
  <c r="Y960" i="3"/>
  <c r="Z960" i="3"/>
  <c r="B961" i="3"/>
  <c r="C961" i="3"/>
  <c r="D961" i="3"/>
  <c r="E961" i="3"/>
  <c r="F961" i="3"/>
  <c r="G961" i="3"/>
  <c r="H961" i="3"/>
  <c r="I961" i="3"/>
  <c r="J961" i="3"/>
  <c r="K961" i="3"/>
  <c r="L961" i="3"/>
  <c r="M961" i="3"/>
  <c r="N961" i="3"/>
  <c r="O961" i="3"/>
  <c r="P961" i="3"/>
  <c r="Q961" i="3"/>
  <c r="R961" i="3"/>
  <c r="S961" i="3"/>
  <c r="T961" i="3"/>
  <c r="U961" i="3"/>
  <c r="V961" i="3"/>
  <c r="W961" i="3"/>
  <c r="X961" i="3"/>
  <c r="Y961" i="3"/>
  <c r="Z961" i="3"/>
  <c r="B962" i="3"/>
  <c r="C962" i="3"/>
  <c r="D962" i="3"/>
  <c r="E962" i="3"/>
  <c r="F962" i="3"/>
  <c r="G962" i="3"/>
  <c r="H962" i="3"/>
  <c r="I962" i="3"/>
  <c r="J962" i="3"/>
  <c r="K962" i="3"/>
  <c r="L962" i="3"/>
  <c r="M962" i="3"/>
  <c r="N962" i="3"/>
  <c r="O962" i="3"/>
  <c r="P962" i="3"/>
  <c r="Q962" i="3"/>
  <c r="R962" i="3"/>
  <c r="S962" i="3"/>
  <c r="T962" i="3"/>
  <c r="U962" i="3"/>
  <c r="V962" i="3"/>
  <c r="W962" i="3"/>
  <c r="X962" i="3"/>
  <c r="Y962" i="3"/>
  <c r="Z962" i="3"/>
  <c r="B969" i="2"/>
  <c r="C967" i="2"/>
  <c r="D967" i="2"/>
  <c r="E967" i="2"/>
  <c r="F967" i="2"/>
  <c r="G967" i="2"/>
  <c r="H967" i="2"/>
  <c r="I967" i="2"/>
  <c r="J967" i="2"/>
  <c r="K967" i="2"/>
  <c r="L967" i="2"/>
  <c r="M967" i="2"/>
  <c r="N967" i="2"/>
  <c r="O967" i="2"/>
  <c r="P967" i="2"/>
  <c r="Q967" i="2"/>
  <c r="R967" i="2"/>
  <c r="S967" i="2"/>
  <c r="T967" i="2"/>
  <c r="U967" i="2"/>
  <c r="V967" i="2"/>
  <c r="W967" i="2"/>
  <c r="X967" i="2"/>
  <c r="Y967" i="2"/>
  <c r="Z967" i="2"/>
  <c r="B967" i="2"/>
  <c r="C966" i="2"/>
  <c r="D966" i="2"/>
  <c r="E966" i="2"/>
  <c r="F966" i="2"/>
  <c r="G966" i="2"/>
  <c r="H966" i="2"/>
  <c r="I966" i="2"/>
  <c r="J966" i="2"/>
  <c r="K966" i="2"/>
  <c r="L966" i="2"/>
  <c r="M966" i="2"/>
  <c r="N966" i="2"/>
  <c r="O966" i="2"/>
  <c r="P966" i="2"/>
  <c r="Q966" i="2"/>
  <c r="R966" i="2"/>
  <c r="S966" i="2"/>
  <c r="T966" i="2"/>
  <c r="U966" i="2"/>
  <c r="V966" i="2"/>
  <c r="W966" i="2"/>
  <c r="X966" i="2"/>
  <c r="Y966" i="2"/>
  <c r="Z966" i="2"/>
  <c r="B966" i="2"/>
  <c r="C965" i="2" a="1"/>
  <c r="C965" i="2"/>
  <c r="D965" i="2" a="1"/>
  <c r="D965" i="2"/>
  <c r="E965" i="2" a="1"/>
  <c r="E965" i="2" s="1"/>
  <c r="F965" i="2" a="1"/>
  <c r="F965" i="2"/>
  <c r="G965" i="2" a="1"/>
  <c r="G965" i="2" s="1"/>
  <c r="H965" i="2" a="1"/>
  <c r="H965" i="2"/>
  <c r="I965" i="2" a="1"/>
  <c r="I965" i="2" s="1"/>
  <c r="J965" i="2" a="1"/>
  <c r="J965" i="2"/>
  <c r="K965" i="2" a="1"/>
  <c r="K965" i="2" s="1"/>
  <c r="L965" i="2" a="1"/>
  <c r="L965" i="2"/>
  <c r="M965" i="2" a="1"/>
  <c r="M965" i="2" s="1"/>
  <c r="N965" i="2" a="1"/>
  <c r="N965" i="2"/>
  <c r="O965" i="2" a="1"/>
  <c r="O965" i="2" s="1"/>
  <c r="P965" i="2" a="1"/>
  <c r="P965" i="2"/>
  <c r="Q965" i="2" a="1"/>
  <c r="Q965" i="2" s="1"/>
  <c r="R965" i="2" a="1"/>
  <c r="R965" i="2"/>
  <c r="S965" i="2" a="1"/>
  <c r="S965" i="2" s="1"/>
  <c r="T965" i="2" a="1"/>
  <c r="T965" i="2"/>
  <c r="U965" i="2" a="1"/>
  <c r="U965" i="2" s="1"/>
  <c r="V965" i="2" a="1"/>
  <c r="V965" i="2"/>
  <c r="W965" i="2" a="1"/>
  <c r="W965" i="2" s="1"/>
  <c r="X965" i="2" a="1"/>
  <c r="X965" i="2"/>
  <c r="Y965" i="2" a="1"/>
  <c r="Y965" i="2" s="1"/>
  <c r="Z965" i="2" a="1"/>
  <c r="Z965" i="2" s="1"/>
  <c r="B965" i="2" a="1"/>
  <c r="B965" i="2" s="1"/>
  <c r="B4" i="3" l="1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B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B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B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B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B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B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B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B106" i="3"/>
  <c r="C106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B107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B108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B109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B110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B111" i="3"/>
  <c r="C111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B112" i="3"/>
  <c r="C112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B113" i="3"/>
  <c r="C113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B114" i="3"/>
  <c r="C114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B115" i="3"/>
  <c r="C115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B116" i="3"/>
  <c r="C116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B117" i="3"/>
  <c r="C117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B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B119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B120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B121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B122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B123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B124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B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B126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B127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B128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B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B130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B131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B132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B133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B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B135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B136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B137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B138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B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B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B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B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B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B144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B145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B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B14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B148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B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B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B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B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B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B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B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B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B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B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B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B160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B161" i="3"/>
  <c r="C161" i="3"/>
  <c r="D161" i="3"/>
  <c r="E161" i="3"/>
  <c r="F161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B162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B163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B164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B165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B166" i="3"/>
  <c r="C166" i="3"/>
  <c r="D166" i="3"/>
  <c r="E166" i="3"/>
  <c r="F166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B167" i="3"/>
  <c r="C167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B168" i="3"/>
  <c r="C168" i="3"/>
  <c r="D168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B169" i="3"/>
  <c r="C169" i="3"/>
  <c r="D169" i="3"/>
  <c r="E169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B170" i="3"/>
  <c r="C170" i="3"/>
  <c r="D170" i="3"/>
  <c r="E170" i="3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B171" i="3"/>
  <c r="C171" i="3"/>
  <c r="D171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B172" i="3"/>
  <c r="C172" i="3"/>
  <c r="D172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B173" i="3"/>
  <c r="C173" i="3"/>
  <c r="D173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B174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B175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B176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B177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B178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B179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B180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B181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B182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B183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B184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B185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B186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B187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B188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B189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B190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B191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B192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B193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B194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B195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B196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B197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B198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B200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B202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B203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B204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B205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B206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B207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B208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B209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B210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B211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B212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B213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B214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B215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B216" i="3"/>
  <c r="C216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B217" i="3"/>
  <c r="C217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B218" i="3"/>
  <c r="C218" i="3"/>
  <c r="D218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B219" i="3"/>
  <c r="C219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B220" i="3"/>
  <c r="C220" i="3"/>
  <c r="D220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B221" i="3"/>
  <c r="C221" i="3"/>
  <c r="D221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B222" i="3"/>
  <c r="C222" i="3"/>
  <c r="D222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B223" i="3"/>
  <c r="C223" i="3"/>
  <c r="D223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B224" i="3"/>
  <c r="C224" i="3"/>
  <c r="D224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B225" i="3"/>
  <c r="C225" i="3"/>
  <c r="D225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B226" i="3"/>
  <c r="C226" i="3"/>
  <c r="D226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B227" i="3"/>
  <c r="C227" i="3"/>
  <c r="D227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B228" i="3"/>
  <c r="C228" i="3"/>
  <c r="D228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B229" i="3"/>
  <c r="C229" i="3"/>
  <c r="D229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B230" i="3"/>
  <c r="C230" i="3"/>
  <c r="D230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V230" i="3"/>
  <c r="W230" i="3"/>
  <c r="X230" i="3"/>
  <c r="Y230" i="3"/>
  <c r="Z230" i="3"/>
  <c r="B231" i="3"/>
  <c r="C231" i="3"/>
  <c r="D231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B232" i="3"/>
  <c r="C232" i="3"/>
  <c r="D232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B233" i="3"/>
  <c r="C233" i="3"/>
  <c r="D233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B234" i="3"/>
  <c r="C234" i="3"/>
  <c r="D234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B235" i="3"/>
  <c r="C235" i="3"/>
  <c r="D235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B236" i="3"/>
  <c r="C236" i="3"/>
  <c r="D236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B237" i="3"/>
  <c r="C237" i="3"/>
  <c r="D237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B238" i="3"/>
  <c r="C238" i="3"/>
  <c r="D238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B239" i="3"/>
  <c r="C239" i="3"/>
  <c r="D239" i="3"/>
  <c r="E239" i="3"/>
  <c r="F239" i="3"/>
  <c r="G239" i="3"/>
  <c r="H239" i="3"/>
  <c r="I239" i="3"/>
  <c r="J239" i="3"/>
  <c r="K239" i="3"/>
  <c r="L239" i="3"/>
  <c r="M239" i="3"/>
  <c r="N239" i="3"/>
  <c r="O239" i="3"/>
  <c r="P239" i="3"/>
  <c r="Q239" i="3"/>
  <c r="R239" i="3"/>
  <c r="S239" i="3"/>
  <c r="T239" i="3"/>
  <c r="U239" i="3"/>
  <c r="V239" i="3"/>
  <c r="W239" i="3"/>
  <c r="X239" i="3"/>
  <c r="Y239" i="3"/>
  <c r="Z239" i="3"/>
  <c r="B240" i="3"/>
  <c r="C240" i="3"/>
  <c r="D240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B241" i="3"/>
  <c r="C241" i="3"/>
  <c r="D241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R241" i="3"/>
  <c r="S241" i="3"/>
  <c r="T241" i="3"/>
  <c r="U241" i="3"/>
  <c r="V241" i="3"/>
  <c r="W241" i="3"/>
  <c r="X241" i="3"/>
  <c r="Y241" i="3"/>
  <c r="Z241" i="3"/>
  <c r="B242" i="3"/>
  <c r="C242" i="3"/>
  <c r="D242" i="3"/>
  <c r="E242" i="3"/>
  <c r="F242" i="3"/>
  <c r="G242" i="3"/>
  <c r="H242" i="3"/>
  <c r="I242" i="3"/>
  <c r="J242" i="3"/>
  <c r="K242" i="3"/>
  <c r="L242" i="3"/>
  <c r="M242" i="3"/>
  <c r="N242" i="3"/>
  <c r="O242" i="3"/>
  <c r="P242" i="3"/>
  <c r="Q242" i="3"/>
  <c r="R242" i="3"/>
  <c r="S242" i="3"/>
  <c r="T242" i="3"/>
  <c r="U242" i="3"/>
  <c r="V242" i="3"/>
  <c r="W242" i="3"/>
  <c r="X242" i="3"/>
  <c r="Y242" i="3"/>
  <c r="Z242" i="3"/>
  <c r="B243" i="3"/>
  <c r="C243" i="3"/>
  <c r="D243" i="3"/>
  <c r="E243" i="3"/>
  <c r="F243" i="3"/>
  <c r="G243" i="3"/>
  <c r="H243" i="3"/>
  <c r="I243" i="3"/>
  <c r="J243" i="3"/>
  <c r="K243" i="3"/>
  <c r="L243" i="3"/>
  <c r="M243" i="3"/>
  <c r="N243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B244" i="3"/>
  <c r="C244" i="3"/>
  <c r="D244" i="3"/>
  <c r="E244" i="3"/>
  <c r="F244" i="3"/>
  <c r="G244" i="3"/>
  <c r="H244" i="3"/>
  <c r="I244" i="3"/>
  <c r="J244" i="3"/>
  <c r="K244" i="3"/>
  <c r="L244" i="3"/>
  <c r="M244" i="3"/>
  <c r="N244" i="3"/>
  <c r="O244" i="3"/>
  <c r="P244" i="3"/>
  <c r="Q244" i="3"/>
  <c r="R244" i="3"/>
  <c r="S244" i="3"/>
  <c r="T244" i="3"/>
  <c r="U244" i="3"/>
  <c r="V244" i="3"/>
  <c r="W244" i="3"/>
  <c r="X244" i="3"/>
  <c r="Y244" i="3"/>
  <c r="Z244" i="3"/>
  <c r="B245" i="3"/>
  <c r="C245" i="3"/>
  <c r="D245" i="3"/>
  <c r="E245" i="3"/>
  <c r="F245" i="3"/>
  <c r="G245" i="3"/>
  <c r="H245" i="3"/>
  <c r="I245" i="3"/>
  <c r="J245" i="3"/>
  <c r="K245" i="3"/>
  <c r="L245" i="3"/>
  <c r="M245" i="3"/>
  <c r="N245" i="3"/>
  <c r="O245" i="3"/>
  <c r="P245" i="3"/>
  <c r="Q245" i="3"/>
  <c r="R245" i="3"/>
  <c r="S245" i="3"/>
  <c r="T245" i="3"/>
  <c r="U245" i="3"/>
  <c r="V245" i="3"/>
  <c r="W245" i="3"/>
  <c r="X245" i="3"/>
  <c r="Y245" i="3"/>
  <c r="Z245" i="3"/>
  <c r="B246" i="3"/>
  <c r="C246" i="3"/>
  <c r="D246" i="3"/>
  <c r="E246" i="3"/>
  <c r="F246" i="3"/>
  <c r="G246" i="3"/>
  <c r="H246" i="3"/>
  <c r="I246" i="3"/>
  <c r="J246" i="3"/>
  <c r="K246" i="3"/>
  <c r="L246" i="3"/>
  <c r="M246" i="3"/>
  <c r="N246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B247" i="3"/>
  <c r="C247" i="3"/>
  <c r="D247" i="3"/>
  <c r="E247" i="3"/>
  <c r="F247" i="3"/>
  <c r="G247" i="3"/>
  <c r="H247" i="3"/>
  <c r="I247" i="3"/>
  <c r="J247" i="3"/>
  <c r="K247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B248" i="3"/>
  <c r="C248" i="3"/>
  <c r="D248" i="3"/>
  <c r="E248" i="3"/>
  <c r="F248" i="3"/>
  <c r="G248" i="3"/>
  <c r="H248" i="3"/>
  <c r="I248" i="3"/>
  <c r="J248" i="3"/>
  <c r="K248" i="3"/>
  <c r="L248" i="3"/>
  <c r="M248" i="3"/>
  <c r="N248" i="3"/>
  <c r="O248" i="3"/>
  <c r="P248" i="3"/>
  <c r="Q248" i="3"/>
  <c r="R248" i="3"/>
  <c r="S248" i="3"/>
  <c r="T248" i="3"/>
  <c r="U248" i="3"/>
  <c r="V248" i="3"/>
  <c r="W248" i="3"/>
  <c r="X248" i="3"/>
  <c r="Y248" i="3"/>
  <c r="Z248" i="3"/>
  <c r="B249" i="3"/>
  <c r="C249" i="3"/>
  <c r="D249" i="3"/>
  <c r="E249" i="3"/>
  <c r="F249" i="3"/>
  <c r="G249" i="3"/>
  <c r="H249" i="3"/>
  <c r="I249" i="3"/>
  <c r="J249" i="3"/>
  <c r="K249" i="3"/>
  <c r="L249" i="3"/>
  <c r="M249" i="3"/>
  <c r="N249" i="3"/>
  <c r="O249" i="3"/>
  <c r="P249" i="3"/>
  <c r="Q249" i="3"/>
  <c r="R249" i="3"/>
  <c r="S249" i="3"/>
  <c r="T249" i="3"/>
  <c r="U249" i="3"/>
  <c r="V249" i="3"/>
  <c r="W249" i="3"/>
  <c r="X249" i="3"/>
  <c r="Y249" i="3"/>
  <c r="Z249" i="3"/>
  <c r="B250" i="3"/>
  <c r="C250" i="3"/>
  <c r="D250" i="3"/>
  <c r="E250" i="3"/>
  <c r="F250" i="3"/>
  <c r="G250" i="3"/>
  <c r="H250" i="3"/>
  <c r="I250" i="3"/>
  <c r="J250" i="3"/>
  <c r="K250" i="3"/>
  <c r="L250" i="3"/>
  <c r="M250" i="3"/>
  <c r="N250" i="3"/>
  <c r="O250" i="3"/>
  <c r="P250" i="3"/>
  <c r="Q250" i="3"/>
  <c r="R250" i="3"/>
  <c r="S250" i="3"/>
  <c r="T250" i="3"/>
  <c r="U250" i="3"/>
  <c r="V250" i="3"/>
  <c r="W250" i="3"/>
  <c r="X250" i="3"/>
  <c r="Y250" i="3"/>
  <c r="Z250" i="3"/>
  <c r="B251" i="3"/>
  <c r="C251" i="3"/>
  <c r="D251" i="3"/>
  <c r="E251" i="3"/>
  <c r="F251" i="3"/>
  <c r="G251" i="3"/>
  <c r="H251" i="3"/>
  <c r="I251" i="3"/>
  <c r="J251" i="3"/>
  <c r="K251" i="3"/>
  <c r="L251" i="3"/>
  <c r="M251" i="3"/>
  <c r="N251" i="3"/>
  <c r="O251" i="3"/>
  <c r="P251" i="3"/>
  <c r="Q251" i="3"/>
  <c r="R251" i="3"/>
  <c r="S251" i="3"/>
  <c r="T251" i="3"/>
  <c r="U251" i="3"/>
  <c r="V251" i="3"/>
  <c r="W251" i="3"/>
  <c r="X251" i="3"/>
  <c r="Y251" i="3"/>
  <c r="Z251" i="3"/>
  <c r="B252" i="3"/>
  <c r="C252" i="3"/>
  <c r="D252" i="3"/>
  <c r="E252" i="3"/>
  <c r="F252" i="3"/>
  <c r="G252" i="3"/>
  <c r="H252" i="3"/>
  <c r="I252" i="3"/>
  <c r="J252" i="3"/>
  <c r="K252" i="3"/>
  <c r="L252" i="3"/>
  <c r="M252" i="3"/>
  <c r="N252" i="3"/>
  <c r="O252" i="3"/>
  <c r="P252" i="3"/>
  <c r="Q252" i="3"/>
  <c r="R252" i="3"/>
  <c r="S252" i="3"/>
  <c r="T252" i="3"/>
  <c r="U252" i="3"/>
  <c r="V252" i="3"/>
  <c r="W252" i="3"/>
  <c r="X252" i="3"/>
  <c r="Y252" i="3"/>
  <c r="Z252" i="3"/>
  <c r="B253" i="3"/>
  <c r="C253" i="3"/>
  <c r="D253" i="3"/>
  <c r="E253" i="3"/>
  <c r="F253" i="3"/>
  <c r="G253" i="3"/>
  <c r="H253" i="3"/>
  <c r="I253" i="3"/>
  <c r="J253" i="3"/>
  <c r="K253" i="3"/>
  <c r="L253" i="3"/>
  <c r="M253" i="3"/>
  <c r="N253" i="3"/>
  <c r="O253" i="3"/>
  <c r="P253" i="3"/>
  <c r="Q253" i="3"/>
  <c r="R253" i="3"/>
  <c r="S253" i="3"/>
  <c r="T253" i="3"/>
  <c r="U253" i="3"/>
  <c r="V253" i="3"/>
  <c r="W253" i="3"/>
  <c r="X253" i="3"/>
  <c r="Y253" i="3"/>
  <c r="Z253" i="3"/>
  <c r="B254" i="3"/>
  <c r="C254" i="3"/>
  <c r="D254" i="3"/>
  <c r="E254" i="3"/>
  <c r="F254" i="3"/>
  <c r="G254" i="3"/>
  <c r="H254" i="3"/>
  <c r="I254" i="3"/>
  <c r="J254" i="3"/>
  <c r="K254" i="3"/>
  <c r="L254" i="3"/>
  <c r="M254" i="3"/>
  <c r="N254" i="3"/>
  <c r="O254" i="3"/>
  <c r="P254" i="3"/>
  <c r="Q254" i="3"/>
  <c r="R254" i="3"/>
  <c r="S254" i="3"/>
  <c r="T254" i="3"/>
  <c r="U254" i="3"/>
  <c r="V254" i="3"/>
  <c r="W254" i="3"/>
  <c r="X254" i="3"/>
  <c r="Y254" i="3"/>
  <c r="Z254" i="3"/>
  <c r="B255" i="3"/>
  <c r="C255" i="3"/>
  <c r="D255" i="3"/>
  <c r="E255" i="3"/>
  <c r="F255" i="3"/>
  <c r="G255" i="3"/>
  <c r="H255" i="3"/>
  <c r="I255" i="3"/>
  <c r="J255" i="3"/>
  <c r="K255" i="3"/>
  <c r="L255" i="3"/>
  <c r="M255" i="3"/>
  <c r="N255" i="3"/>
  <c r="O255" i="3"/>
  <c r="P255" i="3"/>
  <c r="Q255" i="3"/>
  <c r="R255" i="3"/>
  <c r="S255" i="3"/>
  <c r="T255" i="3"/>
  <c r="U255" i="3"/>
  <c r="V255" i="3"/>
  <c r="W255" i="3"/>
  <c r="X255" i="3"/>
  <c r="Y255" i="3"/>
  <c r="Z255" i="3"/>
  <c r="B256" i="3"/>
  <c r="C256" i="3"/>
  <c r="D256" i="3"/>
  <c r="E256" i="3"/>
  <c r="F256" i="3"/>
  <c r="G256" i="3"/>
  <c r="H256" i="3"/>
  <c r="I256" i="3"/>
  <c r="J256" i="3"/>
  <c r="K256" i="3"/>
  <c r="L256" i="3"/>
  <c r="M256" i="3"/>
  <c r="N256" i="3"/>
  <c r="O256" i="3"/>
  <c r="P256" i="3"/>
  <c r="Q256" i="3"/>
  <c r="R256" i="3"/>
  <c r="S256" i="3"/>
  <c r="T256" i="3"/>
  <c r="U256" i="3"/>
  <c r="V256" i="3"/>
  <c r="W256" i="3"/>
  <c r="X256" i="3"/>
  <c r="Y256" i="3"/>
  <c r="Z256" i="3"/>
  <c r="B257" i="3"/>
  <c r="C257" i="3"/>
  <c r="D257" i="3"/>
  <c r="E257" i="3"/>
  <c r="F257" i="3"/>
  <c r="G257" i="3"/>
  <c r="H257" i="3"/>
  <c r="I257" i="3"/>
  <c r="J257" i="3"/>
  <c r="K257" i="3"/>
  <c r="L257" i="3"/>
  <c r="M257" i="3"/>
  <c r="N257" i="3"/>
  <c r="O257" i="3"/>
  <c r="P257" i="3"/>
  <c r="Q257" i="3"/>
  <c r="R257" i="3"/>
  <c r="S257" i="3"/>
  <c r="T257" i="3"/>
  <c r="U257" i="3"/>
  <c r="V257" i="3"/>
  <c r="W257" i="3"/>
  <c r="X257" i="3"/>
  <c r="Y257" i="3"/>
  <c r="Z257" i="3"/>
  <c r="B258" i="3"/>
  <c r="C258" i="3"/>
  <c r="D258" i="3"/>
  <c r="E258" i="3"/>
  <c r="F258" i="3"/>
  <c r="G258" i="3"/>
  <c r="H258" i="3"/>
  <c r="I258" i="3"/>
  <c r="J258" i="3"/>
  <c r="K258" i="3"/>
  <c r="L258" i="3"/>
  <c r="M258" i="3"/>
  <c r="N258" i="3"/>
  <c r="O258" i="3"/>
  <c r="P258" i="3"/>
  <c r="Q258" i="3"/>
  <c r="R258" i="3"/>
  <c r="S258" i="3"/>
  <c r="T258" i="3"/>
  <c r="U258" i="3"/>
  <c r="V258" i="3"/>
  <c r="W258" i="3"/>
  <c r="X258" i="3"/>
  <c r="Y258" i="3"/>
  <c r="Z258" i="3"/>
  <c r="B259" i="3"/>
  <c r="C259" i="3"/>
  <c r="D259" i="3"/>
  <c r="E259" i="3"/>
  <c r="F259" i="3"/>
  <c r="G259" i="3"/>
  <c r="H259" i="3"/>
  <c r="I259" i="3"/>
  <c r="J259" i="3"/>
  <c r="K259" i="3"/>
  <c r="L259" i="3"/>
  <c r="M259" i="3"/>
  <c r="N259" i="3"/>
  <c r="O259" i="3"/>
  <c r="P259" i="3"/>
  <c r="Q259" i="3"/>
  <c r="R259" i="3"/>
  <c r="S259" i="3"/>
  <c r="T259" i="3"/>
  <c r="U259" i="3"/>
  <c r="V259" i="3"/>
  <c r="W259" i="3"/>
  <c r="X259" i="3"/>
  <c r="Y259" i="3"/>
  <c r="Z259" i="3"/>
  <c r="B260" i="3"/>
  <c r="C260" i="3"/>
  <c r="D260" i="3"/>
  <c r="E260" i="3"/>
  <c r="F260" i="3"/>
  <c r="G260" i="3"/>
  <c r="H260" i="3"/>
  <c r="I260" i="3"/>
  <c r="J260" i="3"/>
  <c r="K260" i="3"/>
  <c r="L260" i="3"/>
  <c r="M260" i="3"/>
  <c r="N260" i="3"/>
  <c r="O260" i="3"/>
  <c r="P260" i="3"/>
  <c r="Q260" i="3"/>
  <c r="R260" i="3"/>
  <c r="S260" i="3"/>
  <c r="T260" i="3"/>
  <c r="U260" i="3"/>
  <c r="V260" i="3"/>
  <c r="W260" i="3"/>
  <c r="X260" i="3"/>
  <c r="Y260" i="3"/>
  <c r="Z260" i="3"/>
  <c r="B261" i="3"/>
  <c r="C261" i="3"/>
  <c r="D261" i="3"/>
  <c r="E261" i="3"/>
  <c r="F261" i="3"/>
  <c r="G261" i="3"/>
  <c r="H261" i="3"/>
  <c r="I261" i="3"/>
  <c r="J261" i="3"/>
  <c r="K261" i="3"/>
  <c r="L261" i="3"/>
  <c r="M261" i="3"/>
  <c r="N261" i="3"/>
  <c r="O261" i="3"/>
  <c r="P261" i="3"/>
  <c r="Q261" i="3"/>
  <c r="R261" i="3"/>
  <c r="S261" i="3"/>
  <c r="T261" i="3"/>
  <c r="U261" i="3"/>
  <c r="V261" i="3"/>
  <c r="W261" i="3"/>
  <c r="X261" i="3"/>
  <c r="Y261" i="3"/>
  <c r="Z261" i="3"/>
  <c r="B262" i="3"/>
  <c r="C262" i="3"/>
  <c r="D262" i="3"/>
  <c r="E262" i="3"/>
  <c r="F262" i="3"/>
  <c r="G262" i="3"/>
  <c r="H262" i="3"/>
  <c r="I262" i="3"/>
  <c r="J262" i="3"/>
  <c r="K262" i="3"/>
  <c r="L262" i="3"/>
  <c r="M262" i="3"/>
  <c r="N262" i="3"/>
  <c r="O262" i="3"/>
  <c r="P262" i="3"/>
  <c r="Q262" i="3"/>
  <c r="R262" i="3"/>
  <c r="S262" i="3"/>
  <c r="T262" i="3"/>
  <c r="U262" i="3"/>
  <c r="V262" i="3"/>
  <c r="W262" i="3"/>
  <c r="X262" i="3"/>
  <c r="Y262" i="3"/>
  <c r="Z262" i="3"/>
  <c r="B263" i="3"/>
  <c r="C263" i="3"/>
  <c r="D263" i="3"/>
  <c r="E263" i="3"/>
  <c r="F263" i="3"/>
  <c r="G263" i="3"/>
  <c r="H263" i="3"/>
  <c r="I263" i="3"/>
  <c r="J263" i="3"/>
  <c r="K263" i="3"/>
  <c r="L263" i="3"/>
  <c r="M263" i="3"/>
  <c r="N263" i="3"/>
  <c r="O263" i="3"/>
  <c r="P263" i="3"/>
  <c r="Q263" i="3"/>
  <c r="R263" i="3"/>
  <c r="S263" i="3"/>
  <c r="T263" i="3"/>
  <c r="U263" i="3"/>
  <c r="V263" i="3"/>
  <c r="W263" i="3"/>
  <c r="X263" i="3"/>
  <c r="Y263" i="3"/>
  <c r="Z263" i="3"/>
  <c r="B264" i="3"/>
  <c r="C264" i="3"/>
  <c r="D264" i="3"/>
  <c r="E264" i="3"/>
  <c r="F264" i="3"/>
  <c r="G264" i="3"/>
  <c r="H264" i="3"/>
  <c r="I264" i="3"/>
  <c r="J264" i="3"/>
  <c r="K264" i="3"/>
  <c r="L264" i="3"/>
  <c r="M264" i="3"/>
  <c r="N264" i="3"/>
  <c r="O264" i="3"/>
  <c r="P264" i="3"/>
  <c r="Q264" i="3"/>
  <c r="R264" i="3"/>
  <c r="S264" i="3"/>
  <c r="T264" i="3"/>
  <c r="U264" i="3"/>
  <c r="V264" i="3"/>
  <c r="W264" i="3"/>
  <c r="X264" i="3"/>
  <c r="Y264" i="3"/>
  <c r="Z264" i="3"/>
  <c r="B265" i="3"/>
  <c r="C265" i="3"/>
  <c r="D265" i="3"/>
  <c r="E265" i="3"/>
  <c r="F265" i="3"/>
  <c r="G265" i="3"/>
  <c r="H265" i="3"/>
  <c r="I265" i="3"/>
  <c r="J265" i="3"/>
  <c r="K265" i="3"/>
  <c r="L265" i="3"/>
  <c r="M265" i="3"/>
  <c r="N265" i="3"/>
  <c r="O265" i="3"/>
  <c r="P265" i="3"/>
  <c r="Q265" i="3"/>
  <c r="R265" i="3"/>
  <c r="S265" i="3"/>
  <c r="T265" i="3"/>
  <c r="U265" i="3"/>
  <c r="V265" i="3"/>
  <c r="W265" i="3"/>
  <c r="X265" i="3"/>
  <c r="Y265" i="3"/>
  <c r="Z265" i="3"/>
  <c r="B266" i="3"/>
  <c r="C266" i="3"/>
  <c r="D266" i="3"/>
  <c r="E266" i="3"/>
  <c r="F266" i="3"/>
  <c r="G266" i="3"/>
  <c r="H266" i="3"/>
  <c r="I266" i="3"/>
  <c r="J266" i="3"/>
  <c r="K266" i="3"/>
  <c r="L266" i="3"/>
  <c r="M266" i="3"/>
  <c r="N266" i="3"/>
  <c r="O266" i="3"/>
  <c r="P266" i="3"/>
  <c r="Q266" i="3"/>
  <c r="R266" i="3"/>
  <c r="S266" i="3"/>
  <c r="T266" i="3"/>
  <c r="U266" i="3"/>
  <c r="V266" i="3"/>
  <c r="W266" i="3"/>
  <c r="X266" i="3"/>
  <c r="Y266" i="3"/>
  <c r="Z266" i="3"/>
  <c r="B267" i="3"/>
  <c r="C267" i="3"/>
  <c r="D267" i="3"/>
  <c r="E267" i="3"/>
  <c r="F267" i="3"/>
  <c r="G267" i="3"/>
  <c r="H267" i="3"/>
  <c r="I267" i="3"/>
  <c r="J267" i="3"/>
  <c r="K267" i="3"/>
  <c r="L267" i="3"/>
  <c r="M267" i="3"/>
  <c r="N267" i="3"/>
  <c r="O267" i="3"/>
  <c r="P267" i="3"/>
  <c r="Q267" i="3"/>
  <c r="R267" i="3"/>
  <c r="S267" i="3"/>
  <c r="T267" i="3"/>
  <c r="U267" i="3"/>
  <c r="V267" i="3"/>
  <c r="W267" i="3"/>
  <c r="X267" i="3"/>
  <c r="Y267" i="3"/>
  <c r="Z267" i="3"/>
  <c r="B268" i="3"/>
  <c r="C268" i="3"/>
  <c r="D268" i="3"/>
  <c r="E268" i="3"/>
  <c r="F268" i="3"/>
  <c r="G268" i="3"/>
  <c r="H268" i="3"/>
  <c r="I268" i="3"/>
  <c r="J268" i="3"/>
  <c r="K268" i="3"/>
  <c r="L268" i="3"/>
  <c r="M268" i="3"/>
  <c r="N268" i="3"/>
  <c r="O268" i="3"/>
  <c r="P268" i="3"/>
  <c r="Q268" i="3"/>
  <c r="R268" i="3"/>
  <c r="S268" i="3"/>
  <c r="T268" i="3"/>
  <c r="U268" i="3"/>
  <c r="V268" i="3"/>
  <c r="W268" i="3"/>
  <c r="X268" i="3"/>
  <c r="Y268" i="3"/>
  <c r="Z268" i="3"/>
  <c r="B269" i="3"/>
  <c r="C269" i="3"/>
  <c r="D269" i="3"/>
  <c r="E269" i="3"/>
  <c r="F269" i="3"/>
  <c r="G269" i="3"/>
  <c r="H269" i="3"/>
  <c r="I269" i="3"/>
  <c r="J269" i="3"/>
  <c r="K269" i="3"/>
  <c r="L269" i="3"/>
  <c r="M269" i="3"/>
  <c r="N269" i="3"/>
  <c r="O269" i="3"/>
  <c r="P269" i="3"/>
  <c r="Q269" i="3"/>
  <c r="R269" i="3"/>
  <c r="S269" i="3"/>
  <c r="T269" i="3"/>
  <c r="U269" i="3"/>
  <c r="V269" i="3"/>
  <c r="W269" i="3"/>
  <c r="X269" i="3"/>
  <c r="Y269" i="3"/>
  <c r="Z269" i="3"/>
  <c r="B270" i="3"/>
  <c r="C270" i="3"/>
  <c r="D270" i="3"/>
  <c r="E270" i="3"/>
  <c r="F270" i="3"/>
  <c r="G270" i="3"/>
  <c r="H270" i="3"/>
  <c r="I270" i="3"/>
  <c r="J270" i="3"/>
  <c r="K270" i="3"/>
  <c r="L270" i="3"/>
  <c r="M270" i="3"/>
  <c r="N270" i="3"/>
  <c r="O270" i="3"/>
  <c r="P270" i="3"/>
  <c r="Q270" i="3"/>
  <c r="R270" i="3"/>
  <c r="S270" i="3"/>
  <c r="T270" i="3"/>
  <c r="U270" i="3"/>
  <c r="V270" i="3"/>
  <c r="W270" i="3"/>
  <c r="X270" i="3"/>
  <c r="Y270" i="3"/>
  <c r="Z270" i="3"/>
  <c r="B271" i="3"/>
  <c r="C271" i="3"/>
  <c r="D271" i="3"/>
  <c r="E271" i="3"/>
  <c r="F271" i="3"/>
  <c r="G271" i="3"/>
  <c r="H271" i="3"/>
  <c r="I271" i="3"/>
  <c r="J271" i="3"/>
  <c r="K271" i="3"/>
  <c r="L271" i="3"/>
  <c r="M271" i="3"/>
  <c r="N271" i="3"/>
  <c r="O271" i="3"/>
  <c r="P271" i="3"/>
  <c r="Q271" i="3"/>
  <c r="R271" i="3"/>
  <c r="S271" i="3"/>
  <c r="T271" i="3"/>
  <c r="U271" i="3"/>
  <c r="V271" i="3"/>
  <c r="W271" i="3"/>
  <c r="X271" i="3"/>
  <c r="Y271" i="3"/>
  <c r="Z271" i="3"/>
  <c r="B272" i="3"/>
  <c r="C272" i="3"/>
  <c r="D272" i="3"/>
  <c r="E272" i="3"/>
  <c r="F272" i="3"/>
  <c r="G272" i="3"/>
  <c r="H272" i="3"/>
  <c r="I272" i="3"/>
  <c r="J272" i="3"/>
  <c r="K272" i="3"/>
  <c r="L272" i="3"/>
  <c r="M272" i="3"/>
  <c r="N272" i="3"/>
  <c r="O272" i="3"/>
  <c r="P272" i="3"/>
  <c r="Q272" i="3"/>
  <c r="R272" i="3"/>
  <c r="S272" i="3"/>
  <c r="T272" i="3"/>
  <c r="U272" i="3"/>
  <c r="V272" i="3"/>
  <c r="W272" i="3"/>
  <c r="X272" i="3"/>
  <c r="Y272" i="3"/>
  <c r="Z272" i="3"/>
  <c r="B273" i="3"/>
  <c r="C273" i="3"/>
  <c r="D273" i="3"/>
  <c r="E273" i="3"/>
  <c r="F273" i="3"/>
  <c r="G273" i="3"/>
  <c r="H273" i="3"/>
  <c r="I273" i="3"/>
  <c r="J273" i="3"/>
  <c r="K273" i="3"/>
  <c r="L273" i="3"/>
  <c r="M273" i="3"/>
  <c r="N273" i="3"/>
  <c r="O273" i="3"/>
  <c r="P273" i="3"/>
  <c r="Q273" i="3"/>
  <c r="R273" i="3"/>
  <c r="S273" i="3"/>
  <c r="T273" i="3"/>
  <c r="U273" i="3"/>
  <c r="V273" i="3"/>
  <c r="W273" i="3"/>
  <c r="X273" i="3"/>
  <c r="Y273" i="3"/>
  <c r="Z273" i="3"/>
  <c r="B274" i="3"/>
  <c r="C274" i="3"/>
  <c r="D274" i="3"/>
  <c r="E274" i="3"/>
  <c r="F274" i="3"/>
  <c r="G274" i="3"/>
  <c r="H274" i="3"/>
  <c r="I274" i="3"/>
  <c r="J274" i="3"/>
  <c r="K274" i="3"/>
  <c r="L274" i="3"/>
  <c r="M274" i="3"/>
  <c r="N274" i="3"/>
  <c r="O274" i="3"/>
  <c r="P274" i="3"/>
  <c r="Q274" i="3"/>
  <c r="R274" i="3"/>
  <c r="S274" i="3"/>
  <c r="T274" i="3"/>
  <c r="U274" i="3"/>
  <c r="V274" i="3"/>
  <c r="W274" i="3"/>
  <c r="X274" i="3"/>
  <c r="Y274" i="3"/>
  <c r="Z274" i="3"/>
  <c r="B275" i="3"/>
  <c r="C275" i="3"/>
  <c r="D275" i="3"/>
  <c r="E275" i="3"/>
  <c r="F275" i="3"/>
  <c r="G275" i="3"/>
  <c r="H275" i="3"/>
  <c r="I275" i="3"/>
  <c r="J275" i="3"/>
  <c r="K275" i="3"/>
  <c r="L275" i="3"/>
  <c r="M275" i="3"/>
  <c r="N275" i="3"/>
  <c r="O275" i="3"/>
  <c r="P275" i="3"/>
  <c r="Q275" i="3"/>
  <c r="R275" i="3"/>
  <c r="S275" i="3"/>
  <c r="T275" i="3"/>
  <c r="U275" i="3"/>
  <c r="V275" i="3"/>
  <c r="W275" i="3"/>
  <c r="X275" i="3"/>
  <c r="Y275" i="3"/>
  <c r="Z275" i="3"/>
  <c r="B276" i="3"/>
  <c r="C276" i="3"/>
  <c r="D276" i="3"/>
  <c r="E276" i="3"/>
  <c r="F276" i="3"/>
  <c r="G276" i="3"/>
  <c r="H276" i="3"/>
  <c r="I276" i="3"/>
  <c r="J276" i="3"/>
  <c r="K276" i="3"/>
  <c r="L276" i="3"/>
  <c r="M276" i="3"/>
  <c r="N276" i="3"/>
  <c r="O276" i="3"/>
  <c r="P276" i="3"/>
  <c r="Q276" i="3"/>
  <c r="R276" i="3"/>
  <c r="S276" i="3"/>
  <c r="T276" i="3"/>
  <c r="U276" i="3"/>
  <c r="V276" i="3"/>
  <c r="W276" i="3"/>
  <c r="X276" i="3"/>
  <c r="Y276" i="3"/>
  <c r="Z276" i="3"/>
  <c r="B277" i="3"/>
  <c r="C277" i="3"/>
  <c r="D277" i="3"/>
  <c r="E277" i="3"/>
  <c r="F277" i="3"/>
  <c r="G277" i="3"/>
  <c r="H277" i="3"/>
  <c r="I277" i="3"/>
  <c r="J277" i="3"/>
  <c r="K277" i="3"/>
  <c r="L277" i="3"/>
  <c r="M277" i="3"/>
  <c r="N277" i="3"/>
  <c r="O277" i="3"/>
  <c r="P277" i="3"/>
  <c r="Q277" i="3"/>
  <c r="R277" i="3"/>
  <c r="S277" i="3"/>
  <c r="T277" i="3"/>
  <c r="U277" i="3"/>
  <c r="V277" i="3"/>
  <c r="W277" i="3"/>
  <c r="X277" i="3"/>
  <c r="Y277" i="3"/>
  <c r="Z277" i="3"/>
  <c r="B278" i="3"/>
  <c r="C278" i="3"/>
  <c r="D278" i="3"/>
  <c r="E278" i="3"/>
  <c r="F278" i="3"/>
  <c r="G278" i="3"/>
  <c r="H278" i="3"/>
  <c r="I278" i="3"/>
  <c r="J278" i="3"/>
  <c r="K278" i="3"/>
  <c r="L278" i="3"/>
  <c r="M278" i="3"/>
  <c r="N278" i="3"/>
  <c r="O278" i="3"/>
  <c r="P278" i="3"/>
  <c r="Q278" i="3"/>
  <c r="R278" i="3"/>
  <c r="S278" i="3"/>
  <c r="T278" i="3"/>
  <c r="U278" i="3"/>
  <c r="V278" i="3"/>
  <c r="W278" i="3"/>
  <c r="X278" i="3"/>
  <c r="Y278" i="3"/>
  <c r="Z278" i="3"/>
  <c r="B279" i="3"/>
  <c r="C279" i="3"/>
  <c r="D279" i="3"/>
  <c r="E279" i="3"/>
  <c r="F279" i="3"/>
  <c r="G279" i="3"/>
  <c r="H279" i="3"/>
  <c r="I279" i="3"/>
  <c r="J279" i="3"/>
  <c r="K279" i="3"/>
  <c r="L279" i="3"/>
  <c r="M279" i="3"/>
  <c r="N279" i="3"/>
  <c r="O279" i="3"/>
  <c r="P279" i="3"/>
  <c r="Q279" i="3"/>
  <c r="R279" i="3"/>
  <c r="S279" i="3"/>
  <c r="T279" i="3"/>
  <c r="U279" i="3"/>
  <c r="V279" i="3"/>
  <c r="W279" i="3"/>
  <c r="X279" i="3"/>
  <c r="Y279" i="3"/>
  <c r="Z279" i="3"/>
  <c r="B280" i="3"/>
  <c r="C280" i="3"/>
  <c r="D280" i="3"/>
  <c r="E280" i="3"/>
  <c r="F280" i="3"/>
  <c r="G280" i="3"/>
  <c r="H280" i="3"/>
  <c r="I280" i="3"/>
  <c r="J280" i="3"/>
  <c r="K280" i="3"/>
  <c r="L280" i="3"/>
  <c r="M280" i="3"/>
  <c r="N280" i="3"/>
  <c r="O280" i="3"/>
  <c r="P280" i="3"/>
  <c r="Q280" i="3"/>
  <c r="R280" i="3"/>
  <c r="S280" i="3"/>
  <c r="T280" i="3"/>
  <c r="U280" i="3"/>
  <c r="V280" i="3"/>
  <c r="W280" i="3"/>
  <c r="X280" i="3"/>
  <c r="Y280" i="3"/>
  <c r="Z280" i="3"/>
  <c r="B281" i="3"/>
  <c r="C281" i="3"/>
  <c r="D281" i="3"/>
  <c r="E281" i="3"/>
  <c r="F281" i="3"/>
  <c r="G281" i="3"/>
  <c r="H281" i="3"/>
  <c r="I281" i="3"/>
  <c r="J281" i="3"/>
  <c r="K281" i="3"/>
  <c r="L281" i="3"/>
  <c r="M281" i="3"/>
  <c r="N281" i="3"/>
  <c r="O281" i="3"/>
  <c r="P281" i="3"/>
  <c r="Q281" i="3"/>
  <c r="R281" i="3"/>
  <c r="S281" i="3"/>
  <c r="T281" i="3"/>
  <c r="U281" i="3"/>
  <c r="V281" i="3"/>
  <c r="W281" i="3"/>
  <c r="X281" i="3"/>
  <c r="Y281" i="3"/>
  <c r="Z281" i="3"/>
  <c r="B282" i="3"/>
  <c r="C282" i="3"/>
  <c r="D282" i="3"/>
  <c r="E282" i="3"/>
  <c r="F282" i="3"/>
  <c r="G282" i="3"/>
  <c r="H282" i="3"/>
  <c r="I282" i="3"/>
  <c r="J282" i="3"/>
  <c r="K282" i="3"/>
  <c r="L282" i="3"/>
  <c r="M282" i="3"/>
  <c r="N282" i="3"/>
  <c r="O282" i="3"/>
  <c r="P282" i="3"/>
  <c r="Q282" i="3"/>
  <c r="R282" i="3"/>
  <c r="S282" i="3"/>
  <c r="T282" i="3"/>
  <c r="U282" i="3"/>
  <c r="V282" i="3"/>
  <c r="W282" i="3"/>
  <c r="X282" i="3"/>
  <c r="Y282" i="3"/>
  <c r="Z282" i="3"/>
  <c r="B283" i="3"/>
  <c r="C283" i="3"/>
  <c r="D283" i="3"/>
  <c r="E283" i="3"/>
  <c r="F283" i="3"/>
  <c r="G283" i="3"/>
  <c r="H283" i="3"/>
  <c r="I283" i="3"/>
  <c r="J283" i="3"/>
  <c r="K283" i="3"/>
  <c r="L283" i="3"/>
  <c r="M283" i="3"/>
  <c r="N283" i="3"/>
  <c r="O283" i="3"/>
  <c r="P283" i="3"/>
  <c r="Q283" i="3"/>
  <c r="R283" i="3"/>
  <c r="S283" i="3"/>
  <c r="T283" i="3"/>
  <c r="U283" i="3"/>
  <c r="V283" i="3"/>
  <c r="W283" i="3"/>
  <c r="X283" i="3"/>
  <c r="Y283" i="3"/>
  <c r="Z283" i="3"/>
  <c r="B284" i="3"/>
  <c r="C284" i="3"/>
  <c r="D284" i="3"/>
  <c r="E284" i="3"/>
  <c r="F284" i="3"/>
  <c r="G284" i="3"/>
  <c r="H284" i="3"/>
  <c r="I284" i="3"/>
  <c r="J284" i="3"/>
  <c r="K284" i="3"/>
  <c r="L284" i="3"/>
  <c r="M284" i="3"/>
  <c r="N284" i="3"/>
  <c r="O284" i="3"/>
  <c r="P284" i="3"/>
  <c r="Q284" i="3"/>
  <c r="R284" i="3"/>
  <c r="S284" i="3"/>
  <c r="T284" i="3"/>
  <c r="U284" i="3"/>
  <c r="V284" i="3"/>
  <c r="W284" i="3"/>
  <c r="X284" i="3"/>
  <c r="Y284" i="3"/>
  <c r="Z284" i="3"/>
  <c r="B285" i="3"/>
  <c r="C285" i="3"/>
  <c r="D285" i="3"/>
  <c r="E285" i="3"/>
  <c r="F285" i="3"/>
  <c r="G285" i="3"/>
  <c r="H285" i="3"/>
  <c r="I285" i="3"/>
  <c r="J285" i="3"/>
  <c r="K285" i="3"/>
  <c r="L285" i="3"/>
  <c r="M285" i="3"/>
  <c r="N285" i="3"/>
  <c r="O285" i="3"/>
  <c r="P285" i="3"/>
  <c r="Q285" i="3"/>
  <c r="R285" i="3"/>
  <c r="S285" i="3"/>
  <c r="T285" i="3"/>
  <c r="U285" i="3"/>
  <c r="V285" i="3"/>
  <c r="W285" i="3"/>
  <c r="X285" i="3"/>
  <c r="Y285" i="3"/>
  <c r="Z285" i="3"/>
  <c r="B286" i="3"/>
  <c r="C286" i="3"/>
  <c r="D286" i="3"/>
  <c r="E286" i="3"/>
  <c r="F286" i="3"/>
  <c r="G286" i="3"/>
  <c r="H286" i="3"/>
  <c r="I286" i="3"/>
  <c r="J286" i="3"/>
  <c r="K286" i="3"/>
  <c r="L286" i="3"/>
  <c r="M286" i="3"/>
  <c r="N286" i="3"/>
  <c r="O286" i="3"/>
  <c r="P286" i="3"/>
  <c r="Q286" i="3"/>
  <c r="R286" i="3"/>
  <c r="S286" i="3"/>
  <c r="T286" i="3"/>
  <c r="U286" i="3"/>
  <c r="V286" i="3"/>
  <c r="W286" i="3"/>
  <c r="X286" i="3"/>
  <c r="Y286" i="3"/>
  <c r="Z286" i="3"/>
  <c r="B287" i="3"/>
  <c r="C287" i="3"/>
  <c r="D287" i="3"/>
  <c r="E287" i="3"/>
  <c r="F287" i="3"/>
  <c r="G287" i="3"/>
  <c r="H287" i="3"/>
  <c r="I287" i="3"/>
  <c r="J287" i="3"/>
  <c r="K287" i="3"/>
  <c r="L287" i="3"/>
  <c r="M287" i="3"/>
  <c r="N287" i="3"/>
  <c r="O287" i="3"/>
  <c r="P287" i="3"/>
  <c r="Q287" i="3"/>
  <c r="R287" i="3"/>
  <c r="S287" i="3"/>
  <c r="T287" i="3"/>
  <c r="U287" i="3"/>
  <c r="V287" i="3"/>
  <c r="W287" i="3"/>
  <c r="X287" i="3"/>
  <c r="Y287" i="3"/>
  <c r="Z287" i="3"/>
  <c r="B288" i="3"/>
  <c r="C288" i="3"/>
  <c r="D288" i="3"/>
  <c r="E288" i="3"/>
  <c r="F288" i="3"/>
  <c r="G288" i="3"/>
  <c r="H288" i="3"/>
  <c r="I288" i="3"/>
  <c r="J288" i="3"/>
  <c r="K288" i="3"/>
  <c r="L288" i="3"/>
  <c r="M288" i="3"/>
  <c r="N288" i="3"/>
  <c r="O288" i="3"/>
  <c r="P288" i="3"/>
  <c r="Q288" i="3"/>
  <c r="R288" i="3"/>
  <c r="S288" i="3"/>
  <c r="T288" i="3"/>
  <c r="U288" i="3"/>
  <c r="V288" i="3"/>
  <c r="W288" i="3"/>
  <c r="X288" i="3"/>
  <c r="Y288" i="3"/>
  <c r="Z288" i="3"/>
  <c r="B289" i="3"/>
  <c r="C289" i="3"/>
  <c r="D289" i="3"/>
  <c r="E289" i="3"/>
  <c r="F289" i="3"/>
  <c r="G289" i="3"/>
  <c r="H289" i="3"/>
  <c r="I289" i="3"/>
  <c r="J289" i="3"/>
  <c r="K289" i="3"/>
  <c r="L289" i="3"/>
  <c r="M289" i="3"/>
  <c r="N289" i="3"/>
  <c r="O289" i="3"/>
  <c r="P289" i="3"/>
  <c r="Q289" i="3"/>
  <c r="R289" i="3"/>
  <c r="S289" i="3"/>
  <c r="T289" i="3"/>
  <c r="U289" i="3"/>
  <c r="V289" i="3"/>
  <c r="W289" i="3"/>
  <c r="X289" i="3"/>
  <c r="Y289" i="3"/>
  <c r="Z289" i="3"/>
  <c r="B290" i="3"/>
  <c r="C290" i="3"/>
  <c r="D290" i="3"/>
  <c r="E290" i="3"/>
  <c r="F290" i="3"/>
  <c r="G290" i="3"/>
  <c r="H290" i="3"/>
  <c r="I290" i="3"/>
  <c r="J290" i="3"/>
  <c r="K290" i="3"/>
  <c r="L290" i="3"/>
  <c r="M290" i="3"/>
  <c r="N290" i="3"/>
  <c r="O290" i="3"/>
  <c r="P290" i="3"/>
  <c r="Q290" i="3"/>
  <c r="R290" i="3"/>
  <c r="S290" i="3"/>
  <c r="T290" i="3"/>
  <c r="U290" i="3"/>
  <c r="V290" i="3"/>
  <c r="W290" i="3"/>
  <c r="X290" i="3"/>
  <c r="Y290" i="3"/>
  <c r="Z290" i="3"/>
  <c r="B291" i="3"/>
  <c r="C291" i="3"/>
  <c r="D291" i="3"/>
  <c r="E291" i="3"/>
  <c r="F291" i="3"/>
  <c r="G291" i="3"/>
  <c r="H291" i="3"/>
  <c r="I291" i="3"/>
  <c r="J291" i="3"/>
  <c r="K291" i="3"/>
  <c r="L291" i="3"/>
  <c r="M291" i="3"/>
  <c r="N291" i="3"/>
  <c r="O291" i="3"/>
  <c r="P291" i="3"/>
  <c r="Q291" i="3"/>
  <c r="R291" i="3"/>
  <c r="S291" i="3"/>
  <c r="T291" i="3"/>
  <c r="U291" i="3"/>
  <c r="V291" i="3"/>
  <c r="W291" i="3"/>
  <c r="X291" i="3"/>
  <c r="Y291" i="3"/>
  <c r="Z291" i="3"/>
  <c r="B292" i="3"/>
  <c r="C292" i="3"/>
  <c r="D292" i="3"/>
  <c r="E292" i="3"/>
  <c r="F292" i="3"/>
  <c r="G292" i="3"/>
  <c r="H292" i="3"/>
  <c r="I292" i="3"/>
  <c r="J292" i="3"/>
  <c r="K292" i="3"/>
  <c r="L292" i="3"/>
  <c r="M292" i="3"/>
  <c r="N292" i="3"/>
  <c r="O292" i="3"/>
  <c r="P292" i="3"/>
  <c r="Q292" i="3"/>
  <c r="R292" i="3"/>
  <c r="S292" i="3"/>
  <c r="T292" i="3"/>
  <c r="U292" i="3"/>
  <c r="V292" i="3"/>
  <c r="W292" i="3"/>
  <c r="X292" i="3"/>
  <c r="Y292" i="3"/>
  <c r="Z292" i="3"/>
  <c r="B293" i="3"/>
  <c r="C293" i="3"/>
  <c r="D293" i="3"/>
  <c r="E293" i="3"/>
  <c r="F293" i="3"/>
  <c r="G293" i="3"/>
  <c r="H293" i="3"/>
  <c r="I293" i="3"/>
  <c r="J293" i="3"/>
  <c r="K293" i="3"/>
  <c r="L293" i="3"/>
  <c r="M293" i="3"/>
  <c r="N293" i="3"/>
  <c r="O293" i="3"/>
  <c r="P293" i="3"/>
  <c r="Q293" i="3"/>
  <c r="R293" i="3"/>
  <c r="S293" i="3"/>
  <c r="T293" i="3"/>
  <c r="U293" i="3"/>
  <c r="V293" i="3"/>
  <c r="W293" i="3"/>
  <c r="X293" i="3"/>
  <c r="Y293" i="3"/>
  <c r="Z293" i="3"/>
  <c r="B294" i="3"/>
  <c r="C294" i="3"/>
  <c r="D294" i="3"/>
  <c r="E294" i="3"/>
  <c r="F294" i="3"/>
  <c r="G294" i="3"/>
  <c r="H294" i="3"/>
  <c r="I294" i="3"/>
  <c r="J294" i="3"/>
  <c r="K294" i="3"/>
  <c r="L294" i="3"/>
  <c r="M294" i="3"/>
  <c r="N294" i="3"/>
  <c r="O294" i="3"/>
  <c r="P294" i="3"/>
  <c r="Q294" i="3"/>
  <c r="R294" i="3"/>
  <c r="S294" i="3"/>
  <c r="T294" i="3"/>
  <c r="U294" i="3"/>
  <c r="V294" i="3"/>
  <c r="W294" i="3"/>
  <c r="X294" i="3"/>
  <c r="Y294" i="3"/>
  <c r="Z294" i="3"/>
  <c r="B295" i="3"/>
  <c r="C295" i="3"/>
  <c r="D295" i="3"/>
  <c r="E295" i="3"/>
  <c r="F295" i="3"/>
  <c r="G295" i="3"/>
  <c r="H295" i="3"/>
  <c r="I295" i="3"/>
  <c r="J295" i="3"/>
  <c r="K295" i="3"/>
  <c r="L295" i="3"/>
  <c r="M295" i="3"/>
  <c r="N295" i="3"/>
  <c r="O295" i="3"/>
  <c r="P295" i="3"/>
  <c r="Q295" i="3"/>
  <c r="R295" i="3"/>
  <c r="S295" i="3"/>
  <c r="T295" i="3"/>
  <c r="U295" i="3"/>
  <c r="V295" i="3"/>
  <c r="W295" i="3"/>
  <c r="X295" i="3"/>
  <c r="Y295" i="3"/>
  <c r="Z295" i="3"/>
  <c r="B296" i="3"/>
  <c r="C296" i="3"/>
  <c r="D296" i="3"/>
  <c r="E296" i="3"/>
  <c r="F296" i="3"/>
  <c r="G296" i="3"/>
  <c r="H296" i="3"/>
  <c r="I296" i="3"/>
  <c r="J296" i="3"/>
  <c r="K296" i="3"/>
  <c r="L296" i="3"/>
  <c r="M296" i="3"/>
  <c r="N296" i="3"/>
  <c r="O296" i="3"/>
  <c r="P296" i="3"/>
  <c r="Q296" i="3"/>
  <c r="R296" i="3"/>
  <c r="S296" i="3"/>
  <c r="T296" i="3"/>
  <c r="U296" i="3"/>
  <c r="V296" i="3"/>
  <c r="W296" i="3"/>
  <c r="X296" i="3"/>
  <c r="Y296" i="3"/>
  <c r="Z296" i="3"/>
  <c r="B297" i="3"/>
  <c r="C297" i="3"/>
  <c r="D297" i="3"/>
  <c r="E297" i="3"/>
  <c r="F297" i="3"/>
  <c r="G297" i="3"/>
  <c r="H297" i="3"/>
  <c r="I297" i="3"/>
  <c r="J297" i="3"/>
  <c r="K297" i="3"/>
  <c r="L297" i="3"/>
  <c r="M297" i="3"/>
  <c r="N297" i="3"/>
  <c r="O297" i="3"/>
  <c r="P297" i="3"/>
  <c r="Q297" i="3"/>
  <c r="R297" i="3"/>
  <c r="S297" i="3"/>
  <c r="T297" i="3"/>
  <c r="U297" i="3"/>
  <c r="V297" i="3"/>
  <c r="W297" i="3"/>
  <c r="X297" i="3"/>
  <c r="Y297" i="3"/>
  <c r="Z297" i="3"/>
  <c r="B298" i="3"/>
  <c r="C298" i="3"/>
  <c r="D298" i="3"/>
  <c r="E298" i="3"/>
  <c r="F298" i="3"/>
  <c r="G298" i="3"/>
  <c r="H298" i="3"/>
  <c r="I298" i="3"/>
  <c r="J298" i="3"/>
  <c r="K298" i="3"/>
  <c r="L298" i="3"/>
  <c r="M298" i="3"/>
  <c r="N298" i="3"/>
  <c r="O298" i="3"/>
  <c r="P298" i="3"/>
  <c r="Q298" i="3"/>
  <c r="R298" i="3"/>
  <c r="S298" i="3"/>
  <c r="T298" i="3"/>
  <c r="U298" i="3"/>
  <c r="V298" i="3"/>
  <c r="W298" i="3"/>
  <c r="X298" i="3"/>
  <c r="Y298" i="3"/>
  <c r="Z298" i="3"/>
  <c r="B299" i="3"/>
  <c r="C299" i="3"/>
  <c r="D299" i="3"/>
  <c r="E299" i="3"/>
  <c r="F299" i="3"/>
  <c r="G299" i="3"/>
  <c r="H299" i="3"/>
  <c r="I299" i="3"/>
  <c r="J299" i="3"/>
  <c r="K299" i="3"/>
  <c r="L299" i="3"/>
  <c r="M299" i="3"/>
  <c r="N299" i="3"/>
  <c r="O299" i="3"/>
  <c r="P299" i="3"/>
  <c r="Q299" i="3"/>
  <c r="R299" i="3"/>
  <c r="S299" i="3"/>
  <c r="T299" i="3"/>
  <c r="U299" i="3"/>
  <c r="V299" i="3"/>
  <c r="W299" i="3"/>
  <c r="X299" i="3"/>
  <c r="Y299" i="3"/>
  <c r="Z299" i="3"/>
  <c r="B300" i="3"/>
  <c r="C300" i="3"/>
  <c r="D300" i="3"/>
  <c r="E300" i="3"/>
  <c r="F300" i="3"/>
  <c r="G300" i="3"/>
  <c r="H300" i="3"/>
  <c r="I300" i="3"/>
  <c r="J300" i="3"/>
  <c r="K300" i="3"/>
  <c r="L300" i="3"/>
  <c r="M300" i="3"/>
  <c r="N300" i="3"/>
  <c r="O300" i="3"/>
  <c r="P300" i="3"/>
  <c r="Q300" i="3"/>
  <c r="R300" i="3"/>
  <c r="S300" i="3"/>
  <c r="T300" i="3"/>
  <c r="U300" i="3"/>
  <c r="V300" i="3"/>
  <c r="W300" i="3"/>
  <c r="X300" i="3"/>
  <c r="Y300" i="3"/>
  <c r="Z300" i="3"/>
  <c r="B301" i="3"/>
  <c r="C301" i="3"/>
  <c r="D301" i="3"/>
  <c r="E301" i="3"/>
  <c r="F301" i="3"/>
  <c r="G301" i="3"/>
  <c r="H301" i="3"/>
  <c r="I301" i="3"/>
  <c r="J301" i="3"/>
  <c r="K301" i="3"/>
  <c r="L301" i="3"/>
  <c r="M301" i="3"/>
  <c r="N301" i="3"/>
  <c r="O301" i="3"/>
  <c r="P301" i="3"/>
  <c r="Q301" i="3"/>
  <c r="R301" i="3"/>
  <c r="S301" i="3"/>
  <c r="T301" i="3"/>
  <c r="U301" i="3"/>
  <c r="V301" i="3"/>
  <c r="W301" i="3"/>
  <c r="X301" i="3"/>
  <c r="Y301" i="3"/>
  <c r="Z301" i="3"/>
  <c r="B302" i="3"/>
  <c r="C302" i="3"/>
  <c r="D302" i="3"/>
  <c r="E302" i="3"/>
  <c r="F302" i="3"/>
  <c r="G302" i="3"/>
  <c r="H302" i="3"/>
  <c r="I302" i="3"/>
  <c r="J302" i="3"/>
  <c r="K302" i="3"/>
  <c r="L302" i="3"/>
  <c r="M302" i="3"/>
  <c r="N302" i="3"/>
  <c r="O302" i="3"/>
  <c r="P302" i="3"/>
  <c r="Q302" i="3"/>
  <c r="R302" i="3"/>
  <c r="S302" i="3"/>
  <c r="T302" i="3"/>
  <c r="U302" i="3"/>
  <c r="V302" i="3"/>
  <c r="W302" i="3"/>
  <c r="X302" i="3"/>
  <c r="Y302" i="3"/>
  <c r="Z302" i="3"/>
  <c r="B303" i="3"/>
  <c r="C303" i="3"/>
  <c r="D303" i="3"/>
  <c r="E303" i="3"/>
  <c r="F303" i="3"/>
  <c r="G303" i="3"/>
  <c r="H303" i="3"/>
  <c r="I303" i="3"/>
  <c r="J303" i="3"/>
  <c r="K303" i="3"/>
  <c r="L303" i="3"/>
  <c r="M303" i="3"/>
  <c r="N303" i="3"/>
  <c r="O303" i="3"/>
  <c r="P303" i="3"/>
  <c r="Q303" i="3"/>
  <c r="R303" i="3"/>
  <c r="S303" i="3"/>
  <c r="T303" i="3"/>
  <c r="U303" i="3"/>
  <c r="V303" i="3"/>
  <c r="W303" i="3"/>
  <c r="X303" i="3"/>
  <c r="Y303" i="3"/>
  <c r="Z303" i="3"/>
  <c r="B304" i="3"/>
  <c r="C304" i="3"/>
  <c r="D304" i="3"/>
  <c r="E304" i="3"/>
  <c r="F304" i="3"/>
  <c r="G304" i="3"/>
  <c r="H304" i="3"/>
  <c r="I304" i="3"/>
  <c r="J304" i="3"/>
  <c r="K304" i="3"/>
  <c r="L304" i="3"/>
  <c r="M304" i="3"/>
  <c r="N304" i="3"/>
  <c r="O304" i="3"/>
  <c r="P304" i="3"/>
  <c r="Q304" i="3"/>
  <c r="R304" i="3"/>
  <c r="S304" i="3"/>
  <c r="T304" i="3"/>
  <c r="U304" i="3"/>
  <c r="V304" i="3"/>
  <c r="W304" i="3"/>
  <c r="X304" i="3"/>
  <c r="Y304" i="3"/>
  <c r="Z304" i="3"/>
  <c r="B305" i="3"/>
  <c r="C305" i="3"/>
  <c r="D305" i="3"/>
  <c r="E305" i="3"/>
  <c r="F305" i="3"/>
  <c r="G305" i="3"/>
  <c r="H305" i="3"/>
  <c r="I305" i="3"/>
  <c r="J305" i="3"/>
  <c r="K305" i="3"/>
  <c r="L305" i="3"/>
  <c r="M305" i="3"/>
  <c r="N305" i="3"/>
  <c r="O305" i="3"/>
  <c r="P305" i="3"/>
  <c r="Q305" i="3"/>
  <c r="R305" i="3"/>
  <c r="S305" i="3"/>
  <c r="T305" i="3"/>
  <c r="U305" i="3"/>
  <c r="V305" i="3"/>
  <c r="W305" i="3"/>
  <c r="X305" i="3"/>
  <c r="Y305" i="3"/>
  <c r="Z305" i="3"/>
  <c r="B306" i="3"/>
  <c r="C306" i="3"/>
  <c r="D306" i="3"/>
  <c r="E306" i="3"/>
  <c r="F306" i="3"/>
  <c r="G306" i="3"/>
  <c r="H306" i="3"/>
  <c r="I306" i="3"/>
  <c r="J306" i="3"/>
  <c r="K306" i="3"/>
  <c r="L306" i="3"/>
  <c r="M306" i="3"/>
  <c r="N306" i="3"/>
  <c r="O306" i="3"/>
  <c r="P306" i="3"/>
  <c r="Q306" i="3"/>
  <c r="R306" i="3"/>
  <c r="S306" i="3"/>
  <c r="T306" i="3"/>
  <c r="U306" i="3"/>
  <c r="V306" i="3"/>
  <c r="W306" i="3"/>
  <c r="X306" i="3"/>
  <c r="Y306" i="3"/>
  <c r="Z306" i="3"/>
  <c r="B307" i="3"/>
  <c r="C307" i="3"/>
  <c r="D307" i="3"/>
  <c r="E307" i="3"/>
  <c r="F307" i="3"/>
  <c r="G307" i="3"/>
  <c r="H307" i="3"/>
  <c r="I307" i="3"/>
  <c r="J307" i="3"/>
  <c r="K307" i="3"/>
  <c r="L307" i="3"/>
  <c r="M307" i="3"/>
  <c r="N307" i="3"/>
  <c r="O307" i="3"/>
  <c r="P307" i="3"/>
  <c r="Q307" i="3"/>
  <c r="R307" i="3"/>
  <c r="S307" i="3"/>
  <c r="T307" i="3"/>
  <c r="U307" i="3"/>
  <c r="V307" i="3"/>
  <c r="W307" i="3"/>
  <c r="X307" i="3"/>
  <c r="Y307" i="3"/>
  <c r="Z307" i="3"/>
  <c r="B308" i="3"/>
  <c r="C308" i="3"/>
  <c r="D308" i="3"/>
  <c r="E308" i="3"/>
  <c r="F308" i="3"/>
  <c r="G308" i="3"/>
  <c r="H308" i="3"/>
  <c r="I308" i="3"/>
  <c r="J308" i="3"/>
  <c r="K308" i="3"/>
  <c r="L308" i="3"/>
  <c r="M308" i="3"/>
  <c r="N308" i="3"/>
  <c r="O308" i="3"/>
  <c r="P308" i="3"/>
  <c r="Q308" i="3"/>
  <c r="R308" i="3"/>
  <c r="S308" i="3"/>
  <c r="T308" i="3"/>
  <c r="U308" i="3"/>
  <c r="V308" i="3"/>
  <c r="W308" i="3"/>
  <c r="X308" i="3"/>
  <c r="Y308" i="3"/>
  <c r="Z308" i="3"/>
  <c r="B309" i="3"/>
  <c r="C309" i="3"/>
  <c r="D309" i="3"/>
  <c r="E309" i="3"/>
  <c r="F309" i="3"/>
  <c r="G309" i="3"/>
  <c r="H309" i="3"/>
  <c r="I309" i="3"/>
  <c r="J309" i="3"/>
  <c r="K309" i="3"/>
  <c r="L309" i="3"/>
  <c r="M309" i="3"/>
  <c r="N309" i="3"/>
  <c r="O309" i="3"/>
  <c r="P309" i="3"/>
  <c r="Q309" i="3"/>
  <c r="R309" i="3"/>
  <c r="S309" i="3"/>
  <c r="T309" i="3"/>
  <c r="U309" i="3"/>
  <c r="V309" i="3"/>
  <c r="W309" i="3"/>
  <c r="X309" i="3"/>
  <c r="Y309" i="3"/>
  <c r="Z309" i="3"/>
  <c r="B310" i="3"/>
  <c r="C310" i="3"/>
  <c r="D310" i="3"/>
  <c r="E310" i="3"/>
  <c r="F310" i="3"/>
  <c r="G310" i="3"/>
  <c r="H310" i="3"/>
  <c r="I310" i="3"/>
  <c r="J310" i="3"/>
  <c r="K310" i="3"/>
  <c r="L310" i="3"/>
  <c r="M310" i="3"/>
  <c r="N310" i="3"/>
  <c r="O310" i="3"/>
  <c r="P310" i="3"/>
  <c r="Q310" i="3"/>
  <c r="R310" i="3"/>
  <c r="S310" i="3"/>
  <c r="T310" i="3"/>
  <c r="U310" i="3"/>
  <c r="V310" i="3"/>
  <c r="W310" i="3"/>
  <c r="X310" i="3"/>
  <c r="Y310" i="3"/>
  <c r="Z310" i="3"/>
  <c r="B311" i="3"/>
  <c r="C311" i="3"/>
  <c r="D311" i="3"/>
  <c r="E311" i="3"/>
  <c r="F311" i="3"/>
  <c r="G311" i="3"/>
  <c r="H311" i="3"/>
  <c r="I311" i="3"/>
  <c r="J311" i="3"/>
  <c r="K311" i="3"/>
  <c r="L311" i="3"/>
  <c r="M311" i="3"/>
  <c r="N311" i="3"/>
  <c r="O311" i="3"/>
  <c r="P311" i="3"/>
  <c r="Q311" i="3"/>
  <c r="R311" i="3"/>
  <c r="S311" i="3"/>
  <c r="T311" i="3"/>
  <c r="U311" i="3"/>
  <c r="V311" i="3"/>
  <c r="W311" i="3"/>
  <c r="X311" i="3"/>
  <c r="Y311" i="3"/>
  <c r="Z311" i="3"/>
  <c r="B312" i="3"/>
  <c r="C312" i="3"/>
  <c r="D312" i="3"/>
  <c r="E312" i="3"/>
  <c r="F312" i="3"/>
  <c r="G312" i="3"/>
  <c r="H312" i="3"/>
  <c r="I312" i="3"/>
  <c r="J312" i="3"/>
  <c r="K312" i="3"/>
  <c r="L312" i="3"/>
  <c r="M312" i="3"/>
  <c r="N312" i="3"/>
  <c r="O312" i="3"/>
  <c r="P312" i="3"/>
  <c r="Q312" i="3"/>
  <c r="R312" i="3"/>
  <c r="S312" i="3"/>
  <c r="T312" i="3"/>
  <c r="U312" i="3"/>
  <c r="V312" i="3"/>
  <c r="W312" i="3"/>
  <c r="X312" i="3"/>
  <c r="Y312" i="3"/>
  <c r="Z312" i="3"/>
  <c r="B313" i="3"/>
  <c r="C313" i="3"/>
  <c r="D313" i="3"/>
  <c r="E313" i="3"/>
  <c r="F313" i="3"/>
  <c r="G313" i="3"/>
  <c r="H313" i="3"/>
  <c r="I313" i="3"/>
  <c r="J313" i="3"/>
  <c r="K313" i="3"/>
  <c r="L313" i="3"/>
  <c r="M313" i="3"/>
  <c r="N313" i="3"/>
  <c r="O313" i="3"/>
  <c r="P313" i="3"/>
  <c r="Q313" i="3"/>
  <c r="R313" i="3"/>
  <c r="S313" i="3"/>
  <c r="T313" i="3"/>
  <c r="U313" i="3"/>
  <c r="V313" i="3"/>
  <c r="W313" i="3"/>
  <c r="X313" i="3"/>
  <c r="Y313" i="3"/>
  <c r="Z313" i="3"/>
  <c r="B314" i="3"/>
  <c r="C314" i="3"/>
  <c r="D314" i="3"/>
  <c r="E314" i="3"/>
  <c r="F314" i="3"/>
  <c r="G314" i="3"/>
  <c r="H314" i="3"/>
  <c r="I314" i="3"/>
  <c r="J314" i="3"/>
  <c r="K314" i="3"/>
  <c r="L314" i="3"/>
  <c r="M314" i="3"/>
  <c r="N314" i="3"/>
  <c r="O314" i="3"/>
  <c r="P314" i="3"/>
  <c r="Q314" i="3"/>
  <c r="R314" i="3"/>
  <c r="S314" i="3"/>
  <c r="T314" i="3"/>
  <c r="U314" i="3"/>
  <c r="V314" i="3"/>
  <c r="W314" i="3"/>
  <c r="X314" i="3"/>
  <c r="Y314" i="3"/>
  <c r="Z314" i="3"/>
  <c r="B315" i="3"/>
  <c r="C315" i="3"/>
  <c r="D315" i="3"/>
  <c r="E315" i="3"/>
  <c r="F315" i="3"/>
  <c r="G315" i="3"/>
  <c r="H315" i="3"/>
  <c r="I315" i="3"/>
  <c r="J315" i="3"/>
  <c r="K315" i="3"/>
  <c r="L315" i="3"/>
  <c r="M315" i="3"/>
  <c r="N315" i="3"/>
  <c r="O315" i="3"/>
  <c r="P315" i="3"/>
  <c r="Q315" i="3"/>
  <c r="R315" i="3"/>
  <c r="S315" i="3"/>
  <c r="T315" i="3"/>
  <c r="U315" i="3"/>
  <c r="V315" i="3"/>
  <c r="W315" i="3"/>
  <c r="X315" i="3"/>
  <c r="Y315" i="3"/>
  <c r="Z315" i="3"/>
  <c r="B316" i="3"/>
  <c r="C316" i="3"/>
  <c r="D316" i="3"/>
  <c r="E316" i="3"/>
  <c r="F316" i="3"/>
  <c r="G316" i="3"/>
  <c r="H316" i="3"/>
  <c r="I316" i="3"/>
  <c r="J316" i="3"/>
  <c r="K316" i="3"/>
  <c r="L316" i="3"/>
  <c r="M316" i="3"/>
  <c r="N316" i="3"/>
  <c r="O316" i="3"/>
  <c r="P316" i="3"/>
  <c r="Q316" i="3"/>
  <c r="R316" i="3"/>
  <c r="S316" i="3"/>
  <c r="T316" i="3"/>
  <c r="U316" i="3"/>
  <c r="V316" i="3"/>
  <c r="W316" i="3"/>
  <c r="X316" i="3"/>
  <c r="Y316" i="3"/>
  <c r="Z316" i="3"/>
  <c r="B317" i="3"/>
  <c r="C317" i="3"/>
  <c r="D317" i="3"/>
  <c r="E317" i="3"/>
  <c r="F317" i="3"/>
  <c r="G317" i="3"/>
  <c r="H317" i="3"/>
  <c r="I317" i="3"/>
  <c r="J317" i="3"/>
  <c r="K317" i="3"/>
  <c r="L317" i="3"/>
  <c r="M317" i="3"/>
  <c r="N317" i="3"/>
  <c r="O317" i="3"/>
  <c r="P317" i="3"/>
  <c r="Q317" i="3"/>
  <c r="R317" i="3"/>
  <c r="S317" i="3"/>
  <c r="T317" i="3"/>
  <c r="U317" i="3"/>
  <c r="V317" i="3"/>
  <c r="W317" i="3"/>
  <c r="X317" i="3"/>
  <c r="Y317" i="3"/>
  <c r="Z317" i="3"/>
  <c r="B318" i="3"/>
  <c r="C318" i="3"/>
  <c r="D318" i="3"/>
  <c r="E318" i="3"/>
  <c r="F318" i="3"/>
  <c r="G318" i="3"/>
  <c r="H318" i="3"/>
  <c r="I318" i="3"/>
  <c r="J318" i="3"/>
  <c r="K318" i="3"/>
  <c r="L318" i="3"/>
  <c r="M318" i="3"/>
  <c r="N318" i="3"/>
  <c r="O318" i="3"/>
  <c r="P318" i="3"/>
  <c r="Q318" i="3"/>
  <c r="R318" i="3"/>
  <c r="S318" i="3"/>
  <c r="T318" i="3"/>
  <c r="U318" i="3"/>
  <c r="V318" i="3"/>
  <c r="W318" i="3"/>
  <c r="X318" i="3"/>
  <c r="Y318" i="3"/>
  <c r="Z318" i="3"/>
  <c r="B319" i="3"/>
  <c r="C319" i="3"/>
  <c r="D319" i="3"/>
  <c r="E319" i="3"/>
  <c r="F319" i="3"/>
  <c r="G319" i="3"/>
  <c r="H319" i="3"/>
  <c r="I319" i="3"/>
  <c r="J319" i="3"/>
  <c r="K319" i="3"/>
  <c r="L319" i="3"/>
  <c r="M319" i="3"/>
  <c r="N319" i="3"/>
  <c r="O319" i="3"/>
  <c r="P319" i="3"/>
  <c r="Q319" i="3"/>
  <c r="R319" i="3"/>
  <c r="S319" i="3"/>
  <c r="T319" i="3"/>
  <c r="U319" i="3"/>
  <c r="V319" i="3"/>
  <c r="W319" i="3"/>
  <c r="X319" i="3"/>
  <c r="Y319" i="3"/>
  <c r="Z319" i="3"/>
  <c r="B320" i="3"/>
  <c r="C320" i="3"/>
  <c r="D320" i="3"/>
  <c r="E320" i="3"/>
  <c r="F320" i="3"/>
  <c r="G320" i="3"/>
  <c r="H320" i="3"/>
  <c r="I320" i="3"/>
  <c r="J320" i="3"/>
  <c r="K320" i="3"/>
  <c r="L320" i="3"/>
  <c r="M320" i="3"/>
  <c r="N320" i="3"/>
  <c r="O320" i="3"/>
  <c r="P320" i="3"/>
  <c r="Q320" i="3"/>
  <c r="R320" i="3"/>
  <c r="S320" i="3"/>
  <c r="T320" i="3"/>
  <c r="U320" i="3"/>
  <c r="V320" i="3"/>
  <c r="W320" i="3"/>
  <c r="X320" i="3"/>
  <c r="Y320" i="3"/>
  <c r="Z320" i="3"/>
  <c r="B321" i="3"/>
  <c r="C321" i="3"/>
  <c r="D321" i="3"/>
  <c r="E321" i="3"/>
  <c r="F321" i="3"/>
  <c r="G321" i="3"/>
  <c r="H321" i="3"/>
  <c r="I321" i="3"/>
  <c r="J321" i="3"/>
  <c r="K321" i="3"/>
  <c r="L321" i="3"/>
  <c r="M321" i="3"/>
  <c r="N321" i="3"/>
  <c r="O321" i="3"/>
  <c r="P321" i="3"/>
  <c r="Q321" i="3"/>
  <c r="R321" i="3"/>
  <c r="S321" i="3"/>
  <c r="T321" i="3"/>
  <c r="U321" i="3"/>
  <c r="V321" i="3"/>
  <c r="W321" i="3"/>
  <c r="X321" i="3"/>
  <c r="Y321" i="3"/>
  <c r="Z321" i="3"/>
  <c r="B322" i="3"/>
  <c r="C322" i="3"/>
  <c r="D322" i="3"/>
  <c r="E322" i="3"/>
  <c r="F322" i="3"/>
  <c r="G322" i="3"/>
  <c r="H322" i="3"/>
  <c r="I322" i="3"/>
  <c r="J322" i="3"/>
  <c r="K322" i="3"/>
  <c r="L322" i="3"/>
  <c r="M322" i="3"/>
  <c r="N322" i="3"/>
  <c r="O322" i="3"/>
  <c r="P322" i="3"/>
  <c r="Q322" i="3"/>
  <c r="R322" i="3"/>
  <c r="S322" i="3"/>
  <c r="T322" i="3"/>
  <c r="U322" i="3"/>
  <c r="V322" i="3"/>
  <c r="W322" i="3"/>
  <c r="X322" i="3"/>
  <c r="Y322" i="3"/>
  <c r="Z322" i="3"/>
  <c r="B323" i="3"/>
  <c r="C323" i="3"/>
  <c r="D323" i="3"/>
  <c r="E323" i="3"/>
  <c r="F323" i="3"/>
  <c r="G323" i="3"/>
  <c r="H323" i="3"/>
  <c r="I323" i="3"/>
  <c r="J323" i="3"/>
  <c r="K323" i="3"/>
  <c r="L323" i="3"/>
  <c r="M323" i="3"/>
  <c r="N323" i="3"/>
  <c r="O323" i="3"/>
  <c r="P323" i="3"/>
  <c r="Q323" i="3"/>
  <c r="R323" i="3"/>
  <c r="S323" i="3"/>
  <c r="T323" i="3"/>
  <c r="U323" i="3"/>
  <c r="V323" i="3"/>
  <c r="W323" i="3"/>
  <c r="X323" i="3"/>
  <c r="Y323" i="3"/>
  <c r="Z323" i="3"/>
  <c r="B324" i="3"/>
  <c r="C324" i="3"/>
  <c r="D324" i="3"/>
  <c r="E324" i="3"/>
  <c r="F324" i="3"/>
  <c r="G324" i="3"/>
  <c r="H324" i="3"/>
  <c r="I324" i="3"/>
  <c r="J324" i="3"/>
  <c r="K324" i="3"/>
  <c r="L324" i="3"/>
  <c r="M324" i="3"/>
  <c r="N324" i="3"/>
  <c r="O324" i="3"/>
  <c r="P324" i="3"/>
  <c r="Q324" i="3"/>
  <c r="R324" i="3"/>
  <c r="S324" i="3"/>
  <c r="T324" i="3"/>
  <c r="U324" i="3"/>
  <c r="V324" i="3"/>
  <c r="W324" i="3"/>
  <c r="X324" i="3"/>
  <c r="Y324" i="3"/>
  <c r="Z324" i="3"/>
  <c r="B325" i="3"/>
  <c r="C325" i="3"/>
  <c r="D325" i="3"/>
  <c r="E325" i="3"/>
  <c r="F325" i="3"/>
  <c r="G325" i="3"/>
  <c r="H325" i="3"/>
  <c r="I325" i="3"/>
  <c r="J325" i="3"/>
  <c r="K325" i="3"/>
  <c r="L325" i="3"/>
  <c r="M325" i="3"/>
  <c r="N325" i="3"/>
  <c r="O325" i="3"/>
  <c r="P325" i="3"/>
  <c r="Q325" i="3"/>
  <c r="R325" i="3"/>
  <c r="S325" i="3"/>
  <c r="T325" i="3"/>
  <c r="U325" i="3"/>
  <c r="V325" i="3"/>
  <c r="W325" i="3"/>
  <c r="X325" i="3"/>
  <c r="Y325" i="3"/>
  <c r="Z325" i="3"/>
  <c r="B326" i="3"/>
  <c r="C326" i="3"/>
  <c r="D326" i="3"/>
  <c r="E326" i="3"/>
  <c r="F326" i="3"/>
  <c r="G326" i="3"/>
  <c r="H326" i="3"/>
  <c r="I326" i="3"/>
  <c r="J326" i="3"/>
  <c r="K326" i="3"/>
  <c r="L326" i="3"/>
  <c r="M326" i="3"/>
  <c r="N326" i="3"/>
  <c r="O326" i="3"/>
  <c r="P326" i="3"/>
  <c r="Q326" i="3"/>
  <c r="R326" i="3"/>
  <c r="S326" i="3"/>
  <c r="T326" i="3"/>
  <c r="U326" i="3"/>
  <c r="V326" i="3"/>
  <c r="W326" i="3"/>
  <c r="X326" i="3"/>
  <c r="Y326" i="3"/>
  <c r="Z326" i="3"/>
  <c r="B327" i="3"/>
  <c r="C327" i="3"/>
  <c r="D327" i="3"/>
  <c r="E327" i="3"/>
  <c r="F327" i="3"/>
  <c r="G327" i="3"/>
  <c r="H327" i="3"/>
  <c r="I327" i="3"/>
  <c r="J327" i="3"/>
  <c r="K327" i="3"/>
  <c r="L327" i="3"/>
  <c r="M327" i="3"/>
  <c r="N327" i="3"/>
  <c r="O327" i="3"/>
  <c r="P327" i="3"/>
  <c r="Q327" i="3"/>
  <c r="R327" i="3"/>
  <c r="S327" i="3"/>
  <c r="T327" i="3"/>
  <c r="U327" i="3"/>
  <c r="V327" i="3"/>
  <c r="W327" i="3"/>
  <c r="X327" i="3"/>
  <c r="Y327" i="3"/>
  <c r="Z327" i="3"/>
  <c r="B328" i="3"/>
  <c r="C328" i="3"/>
  <c r="D328" i="3"/>
  <c r="E328" i="3"/>
  <c r="F328" i="3"/>
  <c r="G328" i="3"/>
  <c r="H328" i="3"/>
  <c r="I328" i="3"/>
  <c r="J328" i="3"/>
  <c r="K328" i="3"/>
  <c r="L328" i="3"/>
  <c r="M328" i="3"/>
  <c r="N328" i="3"/>
  <c r="O328" i="3"/>
  <c r="P328" i="3"/>
  <c r="Q328" i="3"/>
  <c r="R328" i="3"/>
  <c r="S328" i="3"/>
  <c r="T328" i="3"/>
  <c r="U328" i="3"/>
  <c r="V328" i="3"/>
  <c r="W328" i="3"/>
  <c r="X328" i="3"/>
  <c r="Y328" i="3"/>
  <c r="Z328" i="3"/>
  <c r="B329" i="3"/>
  <c r="C329" i="3"/>
  <c r="D329" i="3"/>
  <c r="E329" i="3"/>
  <c r="F329" i="3"/>
  <c r="G329" i="3"/>
  <c r="H329" i="3"/>
  <c r="I329" i="3"/>
  <c r="J329" i="3"/>
  <c r="K329" i="3"/>
  <c r="L329" i="3"/>
  <c r="M329" i="3"/>
  <c r="N329" i="3"/>
  <c r="O329" i="3"/>
  <c r="P329" i="3"/>
  <c r="Q329" i="3"/>
  <c r="R329" i="3"/>
  <c r="S329" i="3"/>
  <c r="T329" i="3"/>
  <c r="U329" i="3"/>
  <c r="V329" i="3"/>
  <c r="W329" i="3"/>
  <c r="X329" i="3"/>
  <c r="Y329" i="3"/>
  <c r="Z329" i="3"/>
  <c r="B330" i="3"/>
  <c r="C330" i="3"/>
  <c r="D330" i="3"/>
  <c r="E330" i="3"/>
  <c r="F330" i="3"/>
  <c r="G330" i="3"/>
  <c r="H330" i="3"/>
  <c r="I330" i="3"/>
  <c r="J330" i="3"/>
  <c r="K330" i="3"/>
  <c r="L330" i="3"/>
  <c r="M330" i="3"/>
  <c r="N330" i="3"/>
  <c r="O330" i="3"/>
  <c r="P330" i="3"/>
  <c r="Q330" i="3"/>
  <c r="R330" i="3"/>
  <c r="S330" i="3"/>
  <c r="T330" i="3"/>
  <c r="U330" i="3"/>
  <c r="V330" i="3"/>
  <c r="W330" i="3"/>
  <c r="X330" i="3"/>
  <c r="Y330" i="3"/>
  <c r="Z330" i="3"/>
  <c r="B331" i="3"/>
  <c r="C331" i="3"/>
  <c r="D331" i="3"/>
  <c r="E331" i="3"/>
  <c r="F331" i="3"/>
  <c r="G331" i="3"/>
  <c r="H331" i="3"/>
  <c r="I331" i="3"/>
  <c r="J331" i="3"/>
  <c r="K331" i="3"/>
  <c r="L331" i="3"/>
  <c r="M331" i="3"/>
  <c r="N331" i="3"/>
  <c r="O331" i="3"/>
  <c r="P331" i="3"/>
  <c r="Q331" i="3"/>
  <c r="R331" i="3"/>
  <c r="S331" i="3"/>
  <c r="T331" i="3"/>
  <c r="U331" i="3"/>
  <c r="V331" i="3"/>
  <c r="W331" i="3"/>
  <c r="X331" i="3"/>
  <c r="Y331" i="3"/>
  <c r="Z331" i="3"/>
  <c r="B332" i="3"/>
  <c r="C332" i="3"/>
  <c r="D332" i="3"/>
  <c r="E332" i="3"/>
  <c r="F332" i="3"/>
  <c r="G332" i="3"/>
  <c r="H332" i="3"/>
  <c r="I332" i="3"/>
  <c r="J332" i="3"/>
  <c r="K332" i="3"/>
  <c r="L332" i="3"/>
  <c r="M332" i="3"/>
  <c r="N332" i="3"/>
  <c r="O332" i="3"/>
  <c r="P332" i="3"/>
  <c r="Q332" i="3"/>
  <c r="R332" i="3"/>
  <c r="S332" i="3"/>
  <c r="T332" i="3"/>
  <c r="U332" i="3"/>
  <c r="V332" i="3"/>
  <c r="W332" i="3"/>
  <c r="X332" i="3"/>
  <c r="Y332" i="3"/>
  <c r="Z332" i="3"/>
  <c r="B333" i="3"/>
  <c r="C333" i="3"/>
  <c r="D333" i="3"/>
  <c r="E333" i="3"/>
  <c r="F333" i="3"/>
  <c r="G333" i="3"/>
  <c r="H333" i="3"/>
  <c r="I333" i="3"/>
  <c r="J333" i="3"/>
  <c r="K333" i="3"/>
  <c r="L333" i="3"/>
  <c r="M333" i="3"/>
  <c r="N333" i="3"/>
  <c r="O333" i="3"/>
  <c r="P333" i="3"/>
  <c r="Q333" i="3"/>
  <c r="R333" i="3"/>
  <c r="S333" i="3"/>
  <c r="T333" i="3"/>
  <c r="U333" i="3"/>
  <c r="V333" i="3"/>
  <c r="W333" i="3"/>
  <c r="X333" i="3"/>
  <c r="Y333" i="3"/>
  <c r="Z333" i="3"/>
  <c r="B334" i="3"/>
  <c r="C334" i="3"/>
  <c r="D334" i="3"/>
  <c r="E334" i="3"/>
  <c r="F334" i="3"/>
  <c r="G334" i="3"/>
  <c r="H334" i="3"/>
  <c r="I334" i="3"/>
  <c r="J334" i="3"/>
  <c r="K334" i="3"/>
  <c r="L334" i="3"/>
  <c r="M334" i="3"/>
  <c r="N334" i="3"/>
  <c r="O334" i="3"/>
  <c r="P334" i="3"/>
  <c r="Q334" i="3"/>
  <c r="R334" i="3"/>
  <c r="S334" i="3"/>
  <c r="T334" i="3"/>
  <c r="U334" i="3"/>
  <c r="V334" i="3"/>
  <c r="W334" i="3"/>
  <c r="X334" i="3"/>
  <c r="Y334" i="3"/>
  <c r="Z334" i="3"/>
  <c r="B335" i="3"/>
  <c r="C335" i="3"/>
  <c r="D335" i="3"/>
  <c r="E335" i="3"/>
  <c r="F335" i="3"/>
  <c r="G335" i="3"/>
  <c r="H335" i="3"/>
  <c r="I335" i="3"/>
  <c r="J335" i="3"/>
  <c r="K335" i="3"/>
  <c r="L335" i="3"/>
  <c r="M335" i="3"/>
  <c r="N335" i="3"/>
  <c r="O335" i="3"/>
  <c r="P335" i="3"/>
  <c r="Q335" i="3"/>
  <c r="R335" i="3"/>
  <c r="S335" i="3"/>
  <c r="T335" i="3"/>
  <c r="U335" i="3"/>
  <c r="V335" i="3"/>
  <c r="W335" i="3"/>
  <c r="X335" i="3"/>
  <c r="Y335" i="3"/>
  <c r="Z335" i="3"/>
  <c r="B336" i="3"/>
  <c r="C336" i="3"/>
  <c r="D336" i="3"/>
  <c r="E336" i="3"/>
  <c r="F336" i="3"/>
  <c r="G336" i="3"/>
  <c r="H336" i="3"/>
  <c r="I336" i="3"/>
  <c r="J336" i="3"/>
  <c r="K336" i="3"/>
  <c r="L336" i="3"/>
  <c r="M336" i="3"/>
  <c r="N336" i="3"/>
  <c r="O336" i="3"/>
  <c r="P336" i="3"/>
  <c r="Q336" i="3"/>
  <c r="R336" i="3"/>
  <c r="S336" i="3"/>
  <c r="T336" i="3"/>
  <c r="U336" i="3"/>
  <c r="V336" i="3"/>
  <c r="W336" i="3"/>
  <c r="X336" i="3"/>
  <c r="Y336" i="3"/>
  <c r="Z336" i="3"/>
  <c r="B337" i="3"/>
  <c r="C337" i="3"/>
  <c r="D337" i="3"/>
  <c r="E337" i="3"/>
  <c r="F337" i="3"/>
  <c r="G337" i="3"/>
  <c r="H337" i="3"/>
  <c r="I337" i="3"/>
  <c r="J337" i="3"/>
  <c r="K337" i="3"/>
  <c r="L337" i="3"/>
  <c r="M337" i="3"/>
  <c r="N337" i="3"/>
  <c r="O337" i="3"/>
  <c r="P337" i="3"/>
  <c r="Q337" i="3"/>
  <c r="R337" i="3"/>
  <c r="S337" i="3"/>
  <c r="T337" i="3"/>
  <c r="U337" i="3"/>
  <c r="V337" i="3"/>
  <c r="W337" i="3"/>
  <c r="X337" i="3"/>
  <c r="Y337" i="3"/>
  <c r="Z337" i="3"/>
  <c r="B338" i="3"/>
  <c r="C338" i="3"/>
  <c r="D338" i="3"/>
  <c r="E338" i="3"/>
  <c r="F338" i="3"/>
  <c r="G338" i="3"/>
  <c r="H338" i="3"/>
  <c r="I338" i="3"/>
  <c r="J338" i="3"/>
  <c r="K338" i="3"/>
  <c r="L338" i="3"/>
  <c r="M338" i="3"/>
  <c r="N338" i="3"/>
  <c r="O338" i="3"/>
  <c r="P338" i="3"/>
  <c r="Q338" i="3"/>
  <c r="R338" i="3"/>
  <c r="S338" i="3"/>
  <c r="T338" i="3"/>
  <c r="U338" i="3"/>
  <c r="V338" i="3"/>
  <c r="W338" i="3"/>
  <c r="X338" i="3"/>
  <c r="Y338" i="3"/>
  <c r="Z338" i="3"/>
  <c r="B339" i="3"/>
  <c r="C339" i="3"/>
  <c r="D339" i="3"/>
  <c r="E339" i="3"/>
  <c r="F339" i="3"/>
  <c r="G339" i="3"/>
  <c r="H339" i="3"/>
  <c r="I339" i="3"/>
  <c r="J339" i="3"/>
  <c r="K339" i="3"/>
  <c r="L339" i="3"/>
  <c r="M339" i="3"/>
  <c r="N339" i="3"/>
  <c r="O339" i="3"/>
  <c r="P339" i="3"/>
  <c r="Q339" i="3"/>
  <c r="R339" i="3"/>
  <c r="S339" i="3"/>
  <c r="T339" i="3"/>
  <c r="U339" i="3"/>
  <c r="V339" i="3"/>
  <c r="W339" i="3"/>
  <c r="X339" i="3"/>
  <c r="Y339" i="3"/>
  <c r="Z339" i="3"/>
  <c r="B340" i="3"/>
  <c r="C340" i="3"/>
  <c r="D340" i="3"/>
  <c r="E340" i="3"/>
  <c r="F340" i="3"/>
  <c r="G340" i="3"/>
  <c r="H340" i="3"/>
  <c r="I340" i="3"/>
  <c r="J340" i="3"/>
  <c r="K340" i="3"/>
  <c r="L340" i="3"/>
  <c r="M340" i="3"/>
  <c r="N340" i="3"/>
  <c r="O340" i="3"/>
  <c r="P340" i="3"/>
  <c r="Q340" i="3"/>
  <c r="R340" i="3"/>
  <c r="S340" i="3"/>
  <c r="T340" i="3"/>
  <c r="U340" i="3"/>
  <c r="V340" i="3"/>
  <c r="W340" i="3"/>
  <c r="X340" i="3"/>
  <c r="Y340" i="3"/>
  <c r="Z340" i="3"/>
  <c r="B341" i="3"/>
  <c r="C341" i="3"/>
  <c r="D341" i="3"/>
  <c r="E341" i="3"/>
  <c r="F341" i="3"/>
  <c r="G341" i="3"/>
  <c r="H341" i="3"/>
  <c r="I341" i="3"/>
  <c r="J341" i="3"/>
  <c r="K341" i="3"/>
  <c r="L341" i="3"/>
  <c r="M341" i="3"/>
  <c r="N341" i="3"/>
  <c r="O341" i="3"/>
  <c r="P341" i="3"/>
  <c r="Q341" i="3"/>
  <c r="R341" i="3"/>
  <c r="S341" i="3"/>
  <c r="T341" i="3"/>
  <c r="U341" i="3"/>
  <c r="V341" i="3"/>
  <c r="W341" i="3"/>
  <c r="X341" i="3"/>
  <c r="Y341" i="3"/>
  <c r="Z341" i="3"/>
  <c r="B342" i="3"/>
  <c r="C342" i="3"/>
  <c r="D342" i="3"/>
  <c r="E342" i="3"/>
  <c r="F342" i="3"/>
  <c r="G342" i="3"/>
  <c r="H342" i="3"/>
  <c r="I342" i="3"/>
  <c r="J342" i="3"/>
  <c r="K342" i="3"/>
  <c r="L342" i="3"/>
  <c r="M342" i="3"/>
  <c r="N342" i="3"/>
  <c r="O342" i="3"/>
  <c r="P342" i="3"/>
  <c r="Q342" i="3"/>
  <c r="R342" i="3"/>
  <c r="S342" i="3"/>
  <c r="T342" i="3"/>
  <c r="U342" i="3"/>
  <c r="V342" i="3"/>
  <c r="W342" i="3"/>
  <c r="X342" i="3"/>
  <c r="Y342" i="3"/>
  <c r="Z342" i="3"/>
  <c r="B343" i="3"/>
  <c r="C343" i="3"/>
  <c r="D343" i="3"/>
  <c r="E343" i="3"/>
  <c r="F343" i="3"/>
  <c r="G343" i="3"/>
  <c r="H343" i="3"/>
  <c r="I343" i="3"/>
  <c r="J343" i="3"/>
  <c r="K343" i="3"/>
  <c r="L343" i="3"/>
  <c r="M343" i="3"/>
  <c r="N343" i="3"/>
  <c r="O343" i="3"/>
  <c r="P343" i="3"/>
  <c r="Q343" i="3"/>
  <c r="R343" i="3"/>
  <c r="S343" i="3"/>
  <c r="T343" i="3"/>
  <c r="U343" i="3"/>
  <c r="V343" i="3"/>
  <c r="W343" i="3"/>
  <c r="X343" i="3"/>
  <c r="Y343" i="3"/>
  <c r="Z343" i="3"/>
  <c r="B344" i="3"/>
  <c r="C344" i="3"/>
  <c r="D344" i="3"/>
  <c r="E344" i="3"/>
  <c r="F344" i="3"/>
  <c r="G344" i="3"/>
  <c r="H344" i="3"/>
  <c r="I344" i="3"/>
  <c r="J344" i="3"/>
  <c r="K344" i="3"/>
  <c r="L344" i="3"/>
  <c r="M344" i="3"/>
  <c r="N344" i="3"/>
  <c r="O344" i="3"/>
  <c r="P344" i="3"/>
  <c r="Q344" i="3"/>
  <c r="R344" i="3"/>
  <c r="S344" i="3"/>
  <c r="T344" i="3"/>
  <c r="U344" i="3"/>
  <c r="V344" i="3"/>
  <c r="W344" i="3"/>
  <c r="X344" i="3"/>
  <c r="Y344" i="3"/>
  <c r="Z344" i="3"/>
  <c r="B345" i="3"/>
  <c r="C345" i="3"/>
  <c r="D345" i="3"/>
  <c r="E345" i="3"/>
  <c r="F345" i="3"/>
  <c r="G345" i="3"/>
  <c r="H345" i="3"/>
  <c r="I345" i="3"/>
  <c r="J345" i="3"/>
  <c r="K345" i="3"/>
  <c r="L345" i="3"/>
  <c r="M345" i="3"/>
  <c r="N345" i="3"/>
  <c r="O345" i="3"/>
  <c r="P345" i="3"/>
  <c r="Q345" i="3"/>
  <c r="R345" i="3"/>
  <c r="S345" i="3"/>
  <c r="T345" i="3"/>
  <c r="U345" i="3"/>
  <c r="V345" i="3"/>
  <c r="W345" i="3"/>
  <c r="X345" i="3"/>
  <c r="Y345" i="3"/>
  <c r="Z345" i="3"/>
  <c r="B346" i="3"/>
  <c r="C346" i="3"/>
  <c r="D346" i="3"/>
  <c r="E346" i="3"/>
  <c r="F346" i="3"/>
  <c r="G346" i="3"/>
  <c r="H346" i="3"/>
  <c r="I346" i="3"/>
  <c r="J346" i="3"/>
  <c r="K346" i="3"/>
  <c r="L346" i="3"/>
  <c r="M346" i="3"/>
  <c r="N346" i="3"/>
  <c r="O346" i="3"/>
  <c r="P346" i="3"/>
  <c r="Q346" i="3"/>
  <c r="R346" i="3"/>
  <c r="S346" i="3"/>
  <c r="T346" i="3"/>
  <c r="U346" i="3"/>
  <c r="V346" i="3"/>
  <c r="W346" i="3"/>
  <c r="X346" i="3"/>
  <c r="Y346" i="3"/>
  <c r="Z346" i="3"/>
  <c r="B347" i="3"/>
  <c r="C347" i="3"/>
  <c r="D347" i="3"/>
  <c r="E347" i="3"/>
  <c r="F347" i="3"/>
  <c r="G347" i="3"/>
  <c r="H347" i="3"/>
  <c r="I347" i="3"/>
  <c r="J347" i="3"/>
  <c r="K347" i="3"/>
  <c r="L347" i="3"/>
  <c r="M347" i="3"/>
  <c r="N347" i="3"/>
  <c r="O347" i="3"/>
  <c r="P347" i="3"/>
  <c r="Q347" i="3"/>
  <c r="R347" i="3"/>
  <c r="S347" i="3"/>
  <c r="T347" i="3"/>
  <c r="U347" i="3"/>
  <c r="V347" i="3"/>
  <c r="W347" i="3"/>
  <c r="X347" i="3"/>
  <c r="Y347" i="3"/>
  <c r="Z347" i="3"/>
  <c r="B348" i="3"/>
  <c r="C348" i="3"/>
  <c r="D348" i="3"/>
  <c r="E348" i="3"/>
  <c r="F348" i="3"/>
  <c r="G348" i="3"/>
  <c r="H348" i="3"/>
  <c r="I348" i="3"/>
  <c r="J348" i="3"/>
  <c r="K348" i="3"/>
  <c r="L348" i="3"/>
  <c r="M348" i="3"/>
  <c r="N348" i="3"/>
  <c r="O348" i="3"/>
  <c r="P348" i="3"/>
  <c r="Q348" i="3"/>
  <c r="R348" i="3"/>
  <c r="S348" i="3"/>
  <c r="T348" i="3"/>
  <c r="U348" i="3"/>
  <c r="V348" i="3"/>
  <c r="W348" i="3"/>
  <c r="X348" i="3"/>
  <c r="Y348" i="3"/>
  <c r="Z348" i="3"/>
  <c r="B349" i="3"/>
  <c r="C349" i="3"/>
  <c r="D349" i="3"/>
  <c r="E349" i="3"/>
  <c r="F349" i="3"/>
  <c r="G349" i="3"/>
  <c r="H349" i="3"/>
  <c r="I349" i="3"/>
  <c r="J349" i="3"/>
  <c r="K349" i="3"/>
  <c r="L349" i="3"/>
  <c r="M349" i="3"/>
  <c r="N349" i="3"/>
  <c r="O349" i="3"/>
  <c r="P349" i="3"/>
  <c r="Q349" i="3"/>
  <c r="R349" i="3"/>
  <c r="S349" i="3"/>
  <c r="T349" i="3"/>
  <c r="U349" i="3"/>
  <c r="V349" i="3"/>
  <c r="W349" i="3"/>
  <c r="X349" i="3"/>
  <c r="Y349" i="3"/>
  <c r="Z349" i="3"/>
  <c r="B350" i="3"/>
  <c r="C350" i="3"/>
  <c r="D350" i="3"/>
  <c r="E350" i="3"/>
  <c r="F350" i="3"/>
  <c r="G350" i="3"/>
  <c r="H350" i="3"/>
  <c r="I350" i="3"/>
  <c r="J350" i="3"/>
  <c r="K350" i="3"/>
  <c r="L350" i="3"/>
  <c r="M350" i="3"/>
  <c r="N350" i="3"/>
  <c r="O350" i="3"/>
  <c r="P350" i="3"/>
  <c r="Q350" i="3"/>
  <c r="R350" i="3"/>
  <c r="S350" i="3"/>
  <c r="T350" i="3"/>
  <c r="U350" i="3"/>
  <c r="V350" i="3"/>
  <c r="W350" i="3"/>
  <c r="X350" i="3"/>
  <c r="Y350" i="3"/>
  <c r="Z350" i="3"/>
  <c r="B351" i="3"/>
  <c r="C351" i="3"/>
  <c r="D351" i="3"/>
  <c r="E351" i="3"/>
  <c r="F351" i="3"/>
  <c r="G351" i="3"/>
  <c r="H351" i="3"/>
  <c r="I351" i="3"/>
  <c r="J351" i="3"/>
  <c r="K351" i="3"/>
  <c r="L351" i="3"/>
  <c r="M351" i="3"/>
  <c r="N351" i="3"/>
  <c r="O351" i="3"/>
  <c r="P351" i="3"/>
  <c r="Q351" i="3"/>
  <c r="R351" i="3"/>
  <c r="S351" i="3"/>
  <c r="T351" i="3"/>
  <c r="U351" i="3"/>
  <c r="V351" i="3"/>
  <c r="W351" i="3"/>
  <c r="X351" i="3"/>
  <c r="Y351" i="3"/>
  <c r="Z351" i="3"/>
  <c r="B352" i="3"/>
  <c r="C352" i="3"/>
  <c r="D352" i="3"/>
  <c r="E352" i="3"/>
  <c r="F352" i="3"/>
  <c r="G352" i="3"/>
  <c r="H352" i="3"/>
  <c r="I352" i="3"/>
  <c r="J352" i="3"/>
  <c r="K352" i="3"/>
  <c r="L352" i="3"/>
  <c r="M352" i="3"/>
  <c r="N352" i="3"/>
  <c r="O352" i="3"/>
  <c r="P352" i="3"/>
  <c r="Q352" i="3"/>
  <c r="R352" i="3"/>
  <c r="S352" i="3"/>
  <c r="T352" i="3"/>
  <c r="U352" i="3"/>
  <c r="V352" i="3"/>
  <c r="W352" i="3"/>
  <c r="X352" i="3"/>
  <c r="Y352" i="3"/>
  <c r="Z352" i="3"/>
  <c r="B353" i="3"/>
  <c r="C353" i="3"/>
  <c r="D353" i="3"/>
  <c r="E353" i="3"/>
  <c r="F353" i="3"/>
  <c r="G353" i="3"/>
  <c r="H353" i="3"/>
  <c r="I353" i="3"/>
  <c r="J353" i="3"/>
  <c r="K353" i="3"/>
  <c r="L353" i="3"/>
  <c r="M353" i="3"/>
  <c r="N353" i="3"/>
  <c r="O353" i="3"/>
  <c r="P353" i="3"/>
  <c r="Q353" i="3"/>
  <c r="R353" i="3"/>
  <c r="S353" i="3"/>
  <c r="T353" i="3"/>
  <c r="U353" i="3"/>
  <c r="V353" i="3"/>
  <c r="W353" i="3"/>
  <c r="X353" i="3"/>
  <c r="Y353" i="3"/>
  <c r="Z353" i="3"/>
  <c r="B354" i="3"/>
  <c r="C354" i="3"/>
  <c r="D354" i="3"/>
  <c r="E354" i="3"/>
  <c r="F354" i="3"/>
  <c r="G354" i="3"/>
  <c r="H354" i="3"/>
  <c r="I354" i="3"/>
  <c r="J354" i="3"/>
  <c r="K354" i="3"/>
  <c r="L354" i="3"/>
  <c r="M354" i="3"/>
  <c r="N354" i="3"/>
  <c r="O354" i="3"/>
  <c r="P354" i="3"/>
  <c r="Q354" i="3"/>
  <c r="R354" i="3"/>
  <c r="S354" i="3"/>
  <c r="T354" i="3"/>
  <c r="U354" i="3"/>
  <c r="V354" i="3"/>
  <c r="W354" i="3"/>
  <c r="X354" i="3"/>
  <c r="Y354" i="3"/>
  <c r="Z354" i="3"/>
  <c r="B355" i="3"/>
  <c r="C355" i="3"/>
  <c r="D355" i="3"/>
  <c r="E355" i="3"/>
  <c r="F355" i="3"/>
  <c r="G355" i="3"/>
  <c r="H355" i="3"/>
  <c r="I355" i="3"/>
  <c r="J355" i="3"/>
  <c r="K355" i="3"/>
  <c r="L355" i="3"/>
  <c r="M355" i="3"/>
  <c r="N355" i="3"/>
  <c r="O355" i="3"/>
  <c r="P355" i="3"/>
  <c r="Q355" i="3"/>
  <c r="R355" i="3"/>
  <c r="S355" i="3"/>
  <c r="T355" i="3"/>
  <c r="U355" i="3"/>
  <c r="V355" i="3"/>
  <c r="W355" i="3"/>
  <c r="X355" i="3"/>
  <c r="Y355" i="3"/>
  <c r="Z355" i="3"/>
  <c r="B356" i="3"/>
  <c r="C356" i="3"/>
  <c r="D356" i="3"/>
  <c r="E356" i="3"/>
  <c r="F356" i="3"/>
  <c r="G356" i="3"/>
  <c r="H356" i="3"/>
  <c r="I356" i="3"/>
  <c r="J356" i="3"/>
  <c r="K356" i="3"/>
  <c r="L356" i="3"/>
  <c r="M356" i="3"/>
  <c r="N356" i="3"/>
  <c r="O356" i="3"/>
  <c r="P356" i="3"/>
  <c r="Q356" i="3"/>
  <c r="R356" i="3"/>
  <c r="S356" i="3"/>
  <c r="T356" i="3"/>
  <c r="U356" i="3"/>
  <c r="V356" i="3"/>
  <c r="W356" i="3"/>
  <c r="X356" i="3"/>
  <c r="Y356" i="3"/>
  <c r="Z356" i="3"/>
  <c r="B357" i="3"/>
  <c r="C357" i="3"/>
  <c r="D357" i="3"/>
  <c r="E357" i="3"/>
  <c r="F357" i="3"/>
  <c r="G357" i="3"/>
  <c r="H357" i="3"/>
  <c r="I357" i="3"/>
  <c r="J357" i="3"/>
  <c r="K357" i="3"/>
  <c r="L357" i="3"/>
  <c r="M357" i="3"/>
  <c r="N357" i="3"/>
  <c r="O357" i="3"/>
  <c r="P357" i="3"/>
  <c r="Q357" i="3"/>
  <c r="R357" i="3"/>
  <c r="S357" i="3"/>
  <c r="T357" i="3"/>
  <c r="U357" i="3"/>
  <c r="V357" i="3"/>
  <c r="W357" i="3"/>
  <c r="X357" i="3"/>
  <c r="Y357" i="3"/>
  <c r="Z357" i="3"/>
  <c r="B358" i="3"/>
  <c r="C358" i="3"/>
  <c r="D358" i="3"/>
  <c r="E358" i="3"/>
  <c r="F358" i="3"/>
  <c r="G358" i="3"/>
  <c r="H358" i="3"/>
  <c r="I358" i="3"/>
  <c r="J358" i="3"/>
  <c r="K358" i="3"/>
  <c r="L358" i="3"/>
  <c r="M358" i="3"/>
  <c r="N358" i="3"/>
  <c r="O358" i="3"/>
  <c r="P358" i="3"/>
  <c r="Q358" i="3"/>
  <c r="R358" i="3"/>
  <c r="S358" i="3"/>
  <c r="T358" i="3"/>
  <c r="U358" i="3"/>
  <c r="V358" i="3"/>
  <c r="W358" i="3"/>
  <c r="X358" i="3"/>
  <c r="Y358" i="3"/>
  <c r="Z358" i="3"/>
  <c r="B359" i="3"/>
  <c r="C359" i="3"/>
  <c r="D359" i="3"/>
  <c r="E359" i="3"/>
  <c r="F359" i="3"/>
  <c r="G359" i="3"/>
  <c r="H359" i="3"/>
  <c r="I359" i="3"/>
  <c r="J359" i="3"/>
  <c r="K359" i="3"/>
  <c r="L359" i="3"/>
  <c r="M359" i="3"/>
  <c r="N359" i="3"/>
  <c r="O359" i="3"/>
  <c r="P359" i="3"/>
  <c r="Q359" i="3"/>
  <c r="R359" i="3"/>
  <c r="S359" i="3"/>
  <c r="T359" i="3"/>
  <c r="U359" i="3"/>
  <c r="V359" i="3"/>
  <c r="W359" i="3"/>
  <c r="X359" i="3"/>
  <c r="Y359" i="3"/>
  <c r="Z359" i="3"/>
  <c r="B360" i="3"/>
  <c r="C360" i="3"/>
  <c r="D360" i="3"/>
  <c r="E360" i="3"/>
  <c r="F360" i="3"/>
  <c r="G360" i="3"/>
  <c r="H360" i="3"/>
  <c r="I360" i="3"/>
  <c r="J360" i="3"/>
  <c r="K360" i="3"/>
  <c r="L360" i="3"/>
  <c r="M360" i="3"/>
  <c r="N360" i="3"/>
  <c r="O360" i="3"/>
  <c r="P360" i="3"/>
  <c r="Q360" i="3"/>
  <c r="R360" i="3"/>
  <c r="S360" i="3"/>
  <c r="T360" i="3"/>
  <c r="U360" i="3"/>
  <c r="V360" i="3"/>
  <c r="W360" i="3"/>
  <c r="X360" i="3"/>
  <c r="Y360" i="3"/>
  <c r="Z360" i="3"/>
  <c r="B361" i="3"/>
  <c r="C361" i="3"/>
  <c r="D361" i="3"/>
  <c r="E361" i="3"/>
  <c r="F361" i="3"/>
  <c r="G361" i="3"/>
  <c r="H361" i="3"/>
  <c r="I361" i="3"/>
  <c r="J361" i="3"/>
  <c r="K361" i="3"/>
  <c r="L361" i="3"/>
  <c r="M361" i="3"/>
  <c r="N361" i="3"/>
  <c r="O361" i="3"/>
  <c r="P361" i="3"/>
  <c r="Q361" i="3"/>
  <c r="R361" i="3"/>
  <c r="S361" i="3"/>
  <c r="T361" i="3"/>
  <c r="U361" i="3"/>
  <c r="V361" i="3"/>
  <c r="W361" i="3"/>
  <c r="X361" i="3"/>
  <c r="Y361" i="3"/>
  <c r="Z361" i="3"/>
  <c r="B362" i="3"/>
  <c r="C362" i="3"/>
  <c r="D362" i="3"/>
  <c r="E362" i="3"/>
  <c r="F362" i="3"/>
  <c r="G362" i="3"/>
  <c r="H362" i="3"/>
  <c r="I362" i="3"/>
  <c r="J362" i="3"/>
  <c r="K362" i="3"/>
  <c r="L362" i="3"/>
  <c r="M362" i="3"/>
  <c r="N362" i="3"/>
  <c r="O362" i="3"/>
  <c r="P362" i="3"/>
  <c r="Q362" i="3"/>
  <c r="R362" i="3"/>
  <c r="S362" i="3"/>
  <c r="T362" i="3"/>
  <c r="U362" i="3"/>
  <c r="V362" i="3"/>
  <c r="W362" i="3"/>
  <c r="X362" i="3"/>
  <c r="Y362" i="3"/>
  <c r="Z362" i="3"/>
  <c r="B363" i="3"/>
  <c r="C363" i="3"/>
  <c r="D363" i="3"/>
  <c r="E363" i="3"/>
  <c r="F363" i="3"/>
  <c r="G363" i="3"/>
  <c r="H363" i="3"/>
  <c r="I363" i="3"/>
  <c r="J363" i="3"/>
  <c r="K363" i="3"/>
  <c r="L363" i="3"/>
  <c r="M363" i="3"/>
  <c r="N363" i="3"/>
  <c r="O363" i="3"/>
  <c r="P363" i="3"/>
  <c r="Q363" i="3"/>
  <c r="R363" i="3"/>
  <c r="S363" i="3"/>
  <c r="T363" i="3"/>
  <c r="U363" i="3"/>
  <c r="V363" i="3"/>
  <c r="W363" i="3"/>
  <c r="X363" i="3"/>
  <c r="Y363" i="3"/>
  <c r="Z363" i="3"/>
  <c r="B364" i="3"/>
  <c r="C364" i="3"/>
  <c r="D364" i="3"/>
  <c r="E364" i="3"/>
  <c r="F364" i="3"/>
  <c r="G364" i="3"/>
  <c r="H364" i="3"/>
  <c r="I364" i="3"/>
  <c r="J364" i="3"/>
  <c r="K364" i="3"/>
  <c r="L364" i="3"/>
  <c r="M364" i="3"/>
  <c r="N364" i="3"/>
  <c r="O364" i="3"/>
  <c r="P364" i="3"/>
  <c r="Q364" i="3"/>
  <c r="R364" i="3"/>
  <c r="S364" i="3"/>
  <c r="T364" i="3"/>
  <c r="U364" i="3"/>
  <c r="V364" i="3"/>
  <c r="W364" i="3"/>
  <c r="X364" i="3"/>
  <c r="Y364" i="3"/>
  <c r="Z364" i="3"/>
  <c r="B365" i="3"/>
  <c r="C365" i="3"/>
  <c r="D365" i="3"/>
  <c r="E365" i="3"/>
  <c r="F365" i="3"/>
  <c r="G365" i="3"/>
  <c r="H365" i="3"/>
  <c r="I365" i="3"/>
  <c r="J365" i="3"/>
  <c r="K365" i="3"/>
  <c r="L365" i="3"/>
  <c r="M365" i="3"/>
  <c r="N365" i="3"/>
  <c r="O365" i="3"/>
  <c r="P365" i="3"/>
  <c r="Q365" i="3"/>
  <c r="R365" i="3"/>
  <c r="S365" i="3"/>
  <c r="T365" i="3"/>
  <c r="U365" i="3"/>
  <c r="V365" i="3"/>
  <c r="W365" i="3"/>
  <c r="X365" i="3"/>
  <c r="Y365" i="3"/>
  <c r="Z365" i="3"/>
  <c r="B366" i="3"/>
  <c r="C366" i="3"/>
  <c r="D366" i="3"/>
  <c r="E366" i="3"/>
  <c r="F366" i="3"/>
  <c r="G366" i="3"/>
  <c r="H366" i="3"/>
  <c r="I366" i="3"/>
  <c r="J366" i="3"/>
  <c r="K366" i="3"/>
  <c r="L366" i="3"/>
  <c r="M366" i="3"/>
  <c r="N366" i="3"/>
  <c r="O366" i="3"/>
  <c r="P366" i="3"/>
  <c r="Q366" i="3"/>
  <c r="R366" i="3"/>
  <c r="S366" i="3"/>
  <c r="T366" i="3"/>
  <c r="U366" i="3"/>
  <c r="V366" i="3"/>
  <c r="W366" i="3"/>
  <c r="X366" i="3"/>
  <c r="Y366" i="3"/>
  <c r="Z366" i="3"/>
  <c r="B367" i="3"/>
  <c r="C367" i="3"/>
  <c r="D367" i="3"/>
  <c r="E367" i="3"/>
  <c r="F367" i="3"/>
  <c r="G367" i="3"/>
  <c r="H367" i="3"/>
  <c r="I367" i="3"/>
  <c r="J367" i="3"/>
  <c r="K367" i="3"/>
  <c r="L367" i="3"/>
  <c r="M367" i="3"/>
  <c r="N367" i="3"/>
  <c r="O367" i="3"/>
  <c r="P367" i="3"/>
  <c r="Q367" i="3"/>
  <c r="R367" i="3"/>
  <c r="S367" i="3"/>
  <c r="T367" i="3"/>
  <c r="U367" i="3"/>
  <c r="V367" i="3"/>
  <c r="W367" i="3"/>
  <c r="X367" i="3"/>
  <c r="Y367" i="3"/>
  <c r="Z367" i="3"/>
  <c r="B368" i="3"/>
  <c r="C368" i="3"/>
  <c r="D368" i="3"/>
  <c r="E368" i="3"/>
  <c r="F368" i="3"/>
  <c r="G368" i="3"/>
  <c r="H368" i="3"/>
  <c r="I368" i="3"/>
  <c r="J368" i="3"/>
  <c r="K368" i="3"/>
  <c r="L368" i="3"/>
  <c r="M368" i="3"/>
  <c r="N368" i="3"/>
  <c r="O368" i="3"/>
  <c r="P368" i="3"/>
  <c r="Q368" i="3"/>
  <c r="R368" i="3"/>
  <c r="S368" i="3"/>
  <c r="T368" i="3"/>
  <c r="U368" i="3"/>
  <c r="V368" i="3"/>
  <c r="W368" i="3"/>
  <c r="X368" i="3"/>
  <c r="Y368" i="3"/>
  <c r="Z368" i="3"/>
  <c r="B369" i="3"/>
  <c r="C369" i="3"/>
  <c r="D369" i="3"/>
  <c r="E369" i="3"/>
  <c r="F369" i="3"/>
  <c r="G369" i="3"/>
  <c r="H369" i="3"/>
  <c r="I369" i="3"/>
  <c r="J369" i="3"/>
  <c r="K369" i="3"/>
  <c r="L369" i="3"/>
  <c r="M369" i="3"/>
  <c r="N369" i="3"/>
  <c r="O369" i="3"/>
  <c r="P369" i="3"/>
  <c r="Q369" i="3"/>
  <c r="R369" i="3"/>
  <c r="S369" i="3"/>
  <c r="T369" i="3"/>
  <c r="U369" i="3"/>
  <c r="V369" i="3"/>
  <c r="W369" i="3"/>
  <c r="X369" i="3"/>
  <c r="Y369" i="3"/>
  <c r="Z369" i="3"/>
  <c r="B370" i="3"/>
  <c r="C370" i="3"/>
  <c r="D370" i="3"/>
  <c r="E370" i="3"/>
  <c r="F370" i="3"/>
  <c r="G370" i="3"/>
  <c r="H370" i="3"/>
  <c r="I370" i="3"/>
  <c r="J370" i="3"/>
  <c r="K370" i="3"/>
  <c r="L370" i="3"/>
  <c r="M370" i="3"/>
  <c r="N370" i="3"/>
  <c r="O370" i="3"/>
  <c r="P370" i="3"/>
  <c r="Q370" i="3"/>
  <c r="R370" i="3"/>
  <c r="S370" i="3"/>
  <c r="T370" i="3"/>
  <c r="U370" i="3"/>
  <c r="V370" i="3"/>
  <c r="W370" i="3"/>
  <c r="X370" i="3"/>
  <c r="Y370" i="3"/>
  <c r="Z370" i="3"/>
  <c r="B371" i="3"/>
  <c r="C371" i="3"/>
  <c r="D371" i="3"/>
  <c r="E371" i="3"/>
  <c r="F371" i="3"/>
  <c r="G371" i="3"/>
  <c r="H371" i="3"/>
  <c r="I371" i="3"/>
  <c r="J371" i="3"/>
  <c r="K371" i="3"/>
  <c r="L371" i="3"/>
  <c r="M371" i="3"/>
  <c r="N371" i="3"/>
  <c r="O371" i="3"/>
  <c r="P371" i="3"/>
  <c r="Q371" i="3"/>
  <c r="R371" i="3"/>
  <c r="S371" i="3"/>
  <c r="T371" i="3"/>
  <c r="U371" i="3"/>
  <c r="V371" i="3"/>
  <c r="W371" i="3"/>
  <c r="X371" i="3"/>
  <c r="Y371" i="3"/>
  <c r="Z371" i="3"/>
  <c r="B372" i="3"/>
  <c r="C372" i="3"/>
  <c r="D372" i="3"/>
  <c r="E372" i="3"/>
  <c r="F372" i="3"/>
  <c r="G372" i="3"/>
  <c r="H372" i="3"/>
  <c r="I372" i="3"/>
  <c r="J372" i="3"/>
  <c r="K372" i="3"/>
  <c r="L372" i="3"/>
  <c r="M372" i="3"/>
  <c r="N372" i="3"/>
  <c r="O372" i="3"/>
  <c r="P372" i="3"/>
  <c r="Q372" i="3"/>
  <c r="R372" i="3"/>
  <c r="S372" i="3"/>
  <c r="T372" i="3"/>
  <c r="U372" i="3"/>
  <c r="V372" i="3"/>
  <c r="W372" i="3"/>
  <c r="X372" i="3"/>
  <c r="Y372" i="3"/>
  <c r="Z372" i="3"/>
  <c r="B373" i="3"/>
  <c r="C373" i="3"/>
  <c r="D373" i="3"/>
  <c r="E373" i="3"/>
  <c r="F373" i="3"/>
  <c r="G373" i="3"/>
  <c r="H373" i="3"/>
  <c r="I373" i="3"/>
  <c r="J373" i="3"/>
  <c r="K373" i="3"/>
  <c r="L373" i="3"/>
  <c r="M373" i="3"/>
  <c r="N373" i="3"/>
  <c r="O373" i="3"/>
  <c r="P373" i="3"/>
  <c r="Q373" i="3"/>
  <c r="R373" i="3"/>
  <c r="S373" i="3"/>
  <c r="T373" i="3"/>
  <c r="U373" i="3"/>
  <c r="V373" i="3"/>
  <c r="W373" i="3"/>
  <c r="X373" i="3"/>
  <c r="Y373" i="3"/>
  <c r="Z373" i="3"/>
  <c r="B374" i="3"/>
  <c r="C374" i="3"/>
  <c r="D374" i="3"/>
  <c r="E374" i="3"/>
  <c r="F374" i="3"/>
  <c r="G374" i="3"/>
  <c r="H374" i="3"/>
  <c r="I374" i="3"/>
  <c r="J374" i="3"/>
  <c r="K374" i="3"/>
  <c r="L374" i="3"/>
  <c r="M374" i="3"/>
  <c r="N374" i="3"/>
  <c r="O374" i="3"/>
  <c r="P374" i="3"/>
  <c r="Q374" i="3"/>
  <c r="R374" i="3"/>
  <c r="S374" i="3"/>
  <c r="T374" i="3"/>
  <c r="U374" i="3"/>
  <c r="V374" i="3"/>
  <c r="W374" i="3"/>
  <c r="X374" i="3"/>
  <c r="Y374" i="3"/>
  <c r="Z374" i="3"/>
  <c r="B375" i="3"/>
  <c r="C375" i="3"/>
  <c r="D375" i="3"/>
  <c r="E375" i="3"/>
  <c r="F375" i="3"/>
  <c r="G375" i="3"/>
  <c r="H375" i="3"/>
  <c r="I375" i="3"/>
  <c r="J375" i="3"/>
  <c r="K375" i="3"/>
  <c r="L375" i="3"/>
  <c r="M375" i="3"/>
  <c r="N375" i="3"/>
  <c r="O375" i="3"/>
  <c r="P375" i="3"/>
  <c r="Q375" i="3"/>
  <c r="R375" i="3"/>
  <c r="S375" i="3"/>
  <c r="T375" i="3"/>
  <c r="U375" i="3"/>
  <c r="V375" i="3"/>
  <c r="W375" i="3"/>
  <c r="X375" i="3"/>
  <c r="Y375" i="3"/>
  <c r="Z375" i="3"/>
  <c r="B376" i="3"/>
  <c r="C376" i="3"/>
  <c r="D376" i="3"/>
  <c r="E376" i="3"/>
  <c r="F376" i="3"/>
  <c r="G376" i="3"/>
  <c r="H376" i="3"/>
  <c r="I376" i="3"/>
  <c r="J376" i="3"/>
  <c r="K376" i="3"/>
  <c r="L376" i="3"/>
  <c r="M376" i="3"/>
  <c r="N376" i="3"/>
  <c r="O376" i="3"/>
  <c r="P376" i="3"/>
  <c r="Q376" i="3"/>
  <c r="R376" i="3"/>
  <c r="S376" i="3"/>
  <c r="T376" i="3"/>
  <c r="U376" i="3"/>
  <c r="V376" i="3"/>
  <c r="W376" i="3"/>
  <c r="X376" i="3"/>
  <c r="Y376" i="3"/>
  <c r="Z376" i="3"/>
  <c r="B377" i="3"/>
  <c r="C377" i="3"/>
  <c r="D377" i="3"/>
  <c r="E377" i="3"/>
  <c r="F377" i="3"/>
  <c r="G377" i="3"/>
  <c r="H377" i="3"/>
  <c r="I377" i="3"/>
  <c r="J377" i="3"/>
  <c r="K377" i="3"/>
  <c r="L377" i="3"/>
  <c r="M377" i="3"/>
  <c r="N377" i="3"/>
  <c r="O377" i="3"/>
  <c r="P377" i="3"/>
  <c r="Q377" i="3"/>
  <c r="R377" i="3"/>
  <c r="S377" i="3"/>
  <c r="T377" i="3"/>
  <c r="U377" i="3"/>
  <c r="V377" i="3"/>
  <c r="W377" i="3"/>
  <c r="X377" i="3"/>
  <c r="Y377" i="3"/>
  <c r="Z377" i="3"/>
  <c r="B378" i="3"/>
  <c r="C378" i="3"/>
  <c r="D378" i="3"/>
  <c r="E378" i="3"/>
  <c r="F378" i="3"/>
  <c r="G378" i="3"/>
  <c r="H378" i="3"/>
  <c r="I378" i="3"/>
  <c r="J378" i="3"/>
  <c r="K378" i="3"/>
  <c r="L378" i="3"/>
  <c r="M378" i="3"/>
  <c r="N378" i="3"/>
  <c r="O378" i="3"/>
  <c r="P378" i="3"/>
  <c r="Q378" i="3"/>
  <c r="R378" i="3"/>
  <c r="S378" i="3"/>
  <c r="T378" i="3"/>
  <c r="U378" i="3"/>
  <c r="V378" i="3"/>
  <c r="W378" i="3"/>
  <c r="X378" i="3"/>
  <c r="Y378" i="3"/>
  <c r="Z378" i="3"/>
  <c r="B379" i="3"/>
  <c r="C379" i="3"/>
  <c r="D379" i="3"/>
  <c r="E379" i="3"/>
  <c r="F379" i="3"/>
  <c r="G379" i="3"/>
  <c r="H379" i="3"/>
  <c r="I379" i="3"/>
  <c r="J379" i="3"/>
  <c r="K379" i="3"/>
  <c r="L379" i="3"/>
  <c r="M379" i="3"/>
  <c r="N379" i="3"/>
  <c r="O379" i="3"/>
  <c r="P379" i="3"/>
  <c r="Q379" i="3"/>
  <c r="R379" i="3"/>
  <c r="S379" i="3"/>
  <c r="T379" i="3"/>
  <c r="U379" i="3"/>
  <c r="V379" i="3"/>
  <c r="W379" i="3"/>
  <c r="X379" i="3"/>
  <c r="Y379" i="3"/>
  <c r="Z379" i="3"/>
  <c r="B380" i="3"/>
  <c r="C380" i="3"/>
  <c r="D380" i="3"/>
  <c r="E380" i="3"/>
  <c r="F380" i="3"/>
  <c r="G380" i="3"/>
  <c r="H380" i="3"/>
  <c r="I380" i="3"/>
  <c r="J380" i="3"/>
  <c r="K380" i="3"/>
  <c r="L380" i="3"/>
  <c r="M380" i="3"/>
  <c r="N380" i="3"/>
  <c r="O380" i="3"/>
  <c r="P380" i="3"/>
  <c r="Q380" i="3"/>
  <c r="R380" i="3"/>
  <c r="S380" i="3"/>
  <c r="T380" i="3"/>
  <c r="U380" i="3"/>
  <c r="V380" i="3"/>
  <c r="W380" i="3"/>
  <c r="X380" i="3"/>
  <c r="Y380" i="3"/>
  <c r="Z380" i="3"/>
  <c r="B381" i="3"/>
  <c r="C381" i="3"/>
  <c r="D381" i="3"/>
  <c r="E381" i="3"/>
  <c r="F381" i="3"/>
  <c r="G381" i="3"/>
  <c r="H381" i="3"/>
  <c r="I381" i="3"/>
  <c r="J381" i="3"/>
  <c r="K381" i="3"/>
  <c r="L381" i="3"/>
  <c r="M381" i="3"/>
  <c r="N381" i="3"/>
  <c r="O381" i="3"/>
  <c r="P381" i="3"/>
  <c r="Q381" i="3"/>
  <c r="R381" i="3"/>
  <c r="S381" i="3"/>
  <c r="T381" i="3"/>
  <c r="U381" i="3"/>
  <c r="V381" i="3"/>
  <c r="W381" i="3"/>
  <c r="X381" i="3"/>
  <c r="Y381" i="3"/>
  <c r="Z381" i="3"/>
  <c r="B382" i="3"/>
  <c r="C382" i="3"/>
  <c r="D382" i="3"/>
  <c r="E382" i="3"/>
  <c r="F382" i="3"/>
  <c r="G382" i="3"/>
  <c r="H382" i="3"/>
  <c r="I382" i="3"/>
  <c r="J382" i="3"/>
  <c r="K382" i="3"/>
  <c r="L382" i="3"/>
  <c r="M382" i="3"/>
  <c r="N382" i="3"/>
  <c r="O382" i="3"/>
  <c r="P382" i="3"/>
  <c r="Q382" i="3"/>
  <c r="R382" i="3"/>
  <c r="S382" i="3"/>
  <c r="T382" i="3"/>
  <c r="U382" i="3"/>
  <c r="V382" i="3"/>
  <c r="W382" i="3"/>
  <c r="X382" i="3"/>
  <c r="Y382" i="3"/>
  <c r="Z382" i="3"/>
  <c r="B383" i="3"/>
  <c r="C383" i="3"/>
  <c r="D383" i="3"/>
  <c r="E383" i="3"/>
  <c r="F383" i="3"/>
  <c r="G383" i="3"/>
  <c r="H383" i="3"/>
  <c r="I383" i="3"/>
  <c r="J383" i="3"/>
  <c r="K383" i="3"/>
  <c r="L383" i="3"/>
  <c r="M383" i="3"/>
  <c r="N383" i="3"/>
  <c r="O383" i="3"/>
  <c r="P383" i="3"/>
  <c r="Q383" i="3"/>
  <c r="R383" i="3"/>
  <c r="S383" i="3"/>
  <c r="T383" i="3"/>
  <c r="U383" i="3"/>
  <c r="V383" i="3"/>
  <c r="W383" i="3"/>
  <c r="X383" i="3"/>
  <c r="Y383" i="3"/>
  <c r="Z383" i="3"/>
  <c r="B384" i="3"/>
  <c r="C384" i="3"/>
  <c r="D384" i="3"/>
  <c r="E384" i="3"/>
  <c r="F384" i="3"/>
  <c r="G384" i="3"/>
  <c r="H384" i="3"/>
  <c r="I384" i="3"/>
  <c r="J384" i="3"/>
  <c r="K384" i="3"/>
  <c r="L384" i="3"/>
  <c r="M384" i="3"/>
  <c r="N384" i="3"/>
  <c r="O384" i="3"/>
  <c r="P384" i="3"/>
  <c r="Q384" i="3"/>
  <c r="R384" i="3"/>
  <c r="S384" i="3"/>
  <c r="T384" i="3"/>
  <c r="U384" i="3"/>
  <c r="V384" i="3"/>
  <c r="W384" i="3"/>
  <c r="X384" i="3"/>
  <c r="Y384" i="3"/>
  <c r="Z384" i="3"/>
  <c r="B385" i="3"/>
  <c r="C385" i="3"/>
  <c r="D385" i="3"/>
  <c r="E385" i="3"/>
  <c r="F385" i="3"/>
  <c r="G385" i="3"/>
  <c r="H385" i="3"/>
  <c r="I385" i="3"/>
  <c r="J385" i="3"/>
  <c r="K385" i="3"/>
  <c r="L385" i="3"/>
  <c r="M385" i="3"/>
  <c r="N385" i="3"/>
  <c r="O385" i="3"/>
  <c r="P385" i="3"/>
  <c r="Q385" i="3"/>
  <c r="R385" i="3"/>
  <c r="S385" i="3"/>
  <c r="T385" i="3"/>
  <c r="U385" i="3"/>
  <c r="V385" i="3"/>
  <c r="W385" i="3"/>
  <c r="X385" i="3"/>
  <c r="Y385" i="3"/>
  <c r="Z385" i="3"/>
  <c r="B386" i="3"/>
  <c r="C386" i="3"/>
  <c r="D386" i="3"/>
  <c r="E386" i="3"/>
  <c r="F386" i="3"/>
  <c r="G386" i="3"/>
  <c r="H386" i="3"/>
  <c r="I386" i="3"/>
  <c r="J386" i="3"/>
  <c r="K386" i="3"/>
  <c r="L386" i="3"/>
  <c r="M386" i="3"/>
  <c r="N386" i="3"/>
  <c r="O386" i="3"/>
  <c r="P386" i="3"/>
  <c r="Q386" i="3"/>
  <c r="R386" i="3"/>
  <c r="S386" i="3"/>
  <c r="T386" i="3"/>
  <c r="U386" i="3"/>
  <c r="V386" i="3"/>
  <c r="W386" i="3"/>
  <c r="X386" i="3"/>
  <c r="Y386" i="3"/>
  <c r="Z386" i="3"/>
  <c r="B387" i="3"/>
  <c r="C387" i="3"/>
  <c r="D387" i="3"/>
  <c r="E387" i="3"/>
  <c r="F387" i="3"/>
  <c r="G387" i="3"/>
  <c r="H387" i="3"/>
  <c r="I387" i="3"/>
  <c r="J387" i="3"/>
  <c r="K387" i="3"/>
  <c r="L387" i="3"/>
  <c r="M387" i="3"/>
  <c r="N387" i="3"/>
  <c r="O387" i="3"/>
  <c r="P387" i="3"/>
  <c r="Q387" i="3"/>
  <c r="R387" i="3"/>
  <c r="S387" i="3"/>
  <c r="T387" i="3"/>
  <c r="U387" i="3"/>
  <c r="V387" i="3"/>
  <c r="W387" i="3"/>
  <c r="X387" i="3"/>
  <c r="Y387" i="3"/>
  <c r="Z387" i="3"/>
  <c r="B388" i="3"/>
  <c r="C388" i="3"/>
  <c r="D388" i="3"/>
  <c r="E388" i="3"/>
  <c r="F388" i="3"/>
  <c r="G388" i="3"/>
  <c r="H388" i="3"/>
  <c r="I388" i="3"/>
  <c r="J388" i="3"/>
  <c r="K388" i="3"/>
  <c r="L388" i="3"/>
  <c r="M388" i="3"/>
  <c r="N388" i="3"/>
  <c r="O388" i="3"/>
  <c r="P388" i="3"/>
  <c r="Q388" i="3"/>
  <c r="R388" i="3"/>
  <c r="S388" i="3"/>
  <c r="T388" i="3"/>
  <c r="U388" i="3"/>
  <c r="V388" i="3"/>
  <c r="W388" i="3"/>
  <c r="X388" i="3"/>
  <c r="Y388" i="3"/>
  <c r="Z388" i="3"/>
  <c r="B389" i="3"/>
  <c r="C389" i="3"/>
  <c r="D389" i="3"/>
  <c r="E389" i="3"/>
  <c r="F389" i="3"/>
  <c r="G389" i="3"/>
  <c r="H389" i="3"/>
  <c r="I389" i="3"/>
  <c r="J389" i="3"/>
  <c r="K389" i="3"/>
  <c r="L389" i="3"/>
  <c r="M389" i="3"/>
  <c r="N389" i="3"/>
  <c r="O389" i="3"/>
  <c r="P389" i="3"/>
  <c r="Q389" i="3"/>
  <c r="R389" i="3"/>
  <c r="S389" i="3"/>
  <c r="T389" i="3"/>
  <c r="U389" i="3"/>
  <c r="V389" i="3"/>
  <c r="W389" i="3"/>
  <c r="X389" i="3"/>
  <c r="Y389" i="3"/>
  <c r="Z389" i="3"/>
  <c r="B390" i="3"/>
  <c r="C390" i="3"/>
  <c r="D390" i="3"/>
  <c r="E390" i="3"/>
  <c r="F390" i="3"/>
  <c r="G390" i="3"/>
  <c r="H390" i="3"/>
  <c r="I390" i="3"/>
  <c r="J390" i="3"/>
  <c r="K390" i="3"/>
  <c r="L390" i="3"/>
  <c r="M390" i="3"/>
  <c r="N390" i="3"/>
  <c r="O390" i="3"/>
  <c r="P390" i="3"/>
  <c r="Q390" i="3"/>
  <c r="R390" i="3"/>
  <c r="S390" i="3"/>
  <c r="T390" i="3"/>
  <c r="U390" i="3"/>
  <c r="V390" i="3"/>
  <c r="W390" i="3"/>
  <c r="X390" i="3"/>
  <c r="Y390" i="3"/>
  <c r="Z390" i="3"/>
  <c r="B391" i="3"/>
  <c r="C391" i="3"/>
  <c r="D391" i="3"/>
  <c r="E391" i="3"/>
  <c r="F391" i="3"/>
  <c r="G391" i="3"/>
  <c r="H391" i="3"/>
  <c r="I391" i="3"/>
  <c r="J391" i="3"/>
  <c r="K391" i="3"/>
  <c r="L391" i="3"/>
  <c r="M391" i="3"/>
  <c r="N391" i="3"/>
  <c r="O391" i="3"/>
  <c r="P391" i="3"/>
  <c r="Q391" i="3"/>
  <c r="R391" i="3"/>
  <c r="S391" i="3"/>
  <c r="T391" i="3"/>
  <c r="U391" i="3"/>
  <c r="V391" i="3"/>
  <c r="W391" i="3"/>
  <c r="X391" i="3"/>
  <c r="Y391" i="3"/>
  <c r="Z391" i="3"/>
  <c r="B392" i="3"/>
  <c r="C392" i="3"/>
  <c r="D392" i="3"/>
  <c r="E392" i="3"/>
  <c r="F392" i="3"/>
  <c r="G392" i="3"/>
  <c r="H392" i="3"/>
  <c r="I392" i="3"/>
  <c r="J392" i="3"/>
  <c r="K392" i="3"/>
  <c r="L392" i="3"/>
  <c r="M392" i="3"/>
  <c r="N392" i="3"/>
  <c r="O392" i="3"/>
  <c r="P392" i="3"/>
  <c r="Q392" i="3"/>
  <c r="R392" i="3"/>
  <c r="S392" i="3"/>
  <c r="T392" i="3"/>
  <c r="U392" i="3"/>
  <c r="V392" i="3"/>
  <c r="W392" i="3"/>
  <c r="X392" i="3"/>
  <c r="Y392" i="3"/>
  <c r="Z392" i="3"/>
  <c r="B393" i="3"/>
  <c r="C393" i="3"/>
  <c r="D393" i="3"/>
  <c r="E393" i="3"/>
  <c r="F393" i="3"/>
  <c r="G393" i="3"/>
  <c r="H393" i="3"/>
  <c r="I393" i="3"/>
  <c r="J393" i="3"/>
  <c r="K393" i="3"/>
  <c r="L393" i="3"/>
  <c r="M393" i="3"/>
  <c r="N393" i="3"/>
  <c r="O393" i="3"/>
  <c r="P393" i="3"/>
  <c r="Q393" i="3"/>
  <c r="R393" i="3"/>
  <c r="S393" i="3"/>
  <c r="T393" i="3"/>
  <c r="U393" i="3"/>
  <c r="V393" i="3"/>
  <c r="W393" i="3"/>
  <c r="X393" i="3"/>
  <c r="Y393" i="3"/>
  <c r="Z393" i="3"/>
  <c r="B394" i="3"/>
  <c r="C394" i="3"/>
  <c r="D394" i="3"/>
  <c r="E394" i="3"/>
  <c r="F394" i="3"/>
  <c r="G394" i="3"/>
  <c r="H394" i="3"/>
  <c r="I394" i="3"/>
  <c r="J394" i="3"/>
  <c r="K394" i="3"/>
  <c r="L394" i="3"/>
  <c r="M394" i="3"/>
  <c r="N394" i="3"/>
  <c r="O394" i="3"/>
  <c r="P394" i="3"/>
  <c r="Q394" i="3"/>
  <c r="R394" i="3"/>
  <c r="S394" i="3"/>
  <c r="T394" i="3"/>
  <c r="U394" i="3"/>
  <c r="V394" i="3"/>
  <c r="W394" i="3"/>
  <c r="X394" i="3"/>
  <c r="Y394" i="3"/>
  <c r="Z394" i="3"/>
  <c r="B395" i="3"/>
  <c r="C395" i="3"/>
  <c r="D395" i="3"/>
  <c r="E395" i="3"/>
  <c r="F395" i="3"/>
  <c r="G395" i="3"/>
  <c r="H395" i="3"/>
  <c r="I395" i="3"/>
  <c r="J395" i="3"/>
  <c r="K395" i="3"/>
  <c r="L395" i="3"/>
  <c r="M395" i="3"/>
  <c r="N395" i="3"/>
  <c r="O395" i="3"/>
  <c r="P395" i="3"/>
  <c r="Q395" i="3"/>
  <c r="R395" i="3"/>
  <c r="S395" i="3"/>
  <c r="T395" i="3"/>
  <c r="U395" i="3"/>
  <c r="V395" i="3"/>
  <c r="W395" i="3"/>
  <c r="X395" i="3"/>
  <c r="Y395" i="3"/>
  <c r="Z395" i="3"/>
  <c r="B396" i="3"/>
  <c r="C396" i="3"/>
  <c r="D396" i="3"/>
  <c r="E396" i="3"/>
  <c r="F396" i="3"/>
  <c r="G396" i="3"/>
  <c r="H396" i="3"/>
  <c r="I396" i="3"/>
  <c r="J396" i="3"/>
  <c r="K396" i="3"/>
  <c r="L396" i="3"/>
  <c r="M396" i="3"/>
  <c r="N396" i="3"/>
  <c r="O396" i="3"/>
  <c r="P396" i="3"/>
  <c r="Q396" i="3"/>
  <c r="R396" i="3"/>
  <c r="S396" i="3"/>
  <c r="T396" i="3"/>
  <c r="U396" i="3"/>
  <c r="V396" i="3"/>
  <c r="W396" i="3"/>
  <c r="X396" i="3"/>
  <c r="Y396" i="3"/>
  <c r="Z396" i="3"/>
  <c r="B397" i="3"/>
  <c r="C397" i="3"/>
  <c r="D397" i="3"/>
  <c r="E397" i="3"/>
  <c r="F397" i="3"/>
  <c r="G397" i="3"/>
  <c r="H397" i="3"/>
  <c r="I397" i="3"/>
  <c r="J397" i="3"/>
  <c r="K397" i="3"/>
  <c r="L397" i="3"/>
  <c r="M397" i="3"/>
  <c r="N397" i="3"/>
  <c r="O397" i="3"/>
  <c r="P397" i="3"/>
  <c r="Q397" i="3"/>
  <c r="R397" i="3"/>
  <c r="S397" i="3"/>
  <c r="T397" i="3"/>
  <c r="U397" i="3"/>
  <c r="V397" i="3"/>
  <c r="W397" i="3"/>
  <c r="X397" i="3"/>
  <c r="Y397" i="3"/>
  <c r="Z397" i="3"/>
  <c r="B398" i="3"/>
  <c r="C398" i="3"/>
  <c r="D398" i="3"/>
  <c r="E398" i="3"/>
  <c r="F398" i="3"/>
  <c r="G398" i="3"/>
  <c r="H398" i="3"/>
  <c r="I398" i="3"/>
  <c r="J398" i="3"/>
  <c r="K398" i="3"/>
  <c r="L398" i="3"/>
  <c r="M398" i="3"/>
  <c r="N398" i="3"/>
  <c r="O398" i="3"/>
  <c r="P398" i="3"/>
  <c r="Q398" i="3"/>
  <c r="R398" i="3"/>
  <c r="S398" i="3"/>
  <c r="T398" i="3"/>
  <c r="U398" i="3"/>
  <c r="V398" i="3"/>
  <c r="W398" i="3"/>
  <c r="X398" i="3"/>
  <c r="Y398" i="3"/>
  <c r="Z398" i="3"/>
  <c r="B399" i="3"/>
  <c r="C399" i="3"/>
  <c r="D399" i="3"/>
  <c r="E399" i="3"/>
  <c r="F399" i="3"/>
  <c r="G399" i="3"/>
  <c r="H399" i="3"/>
  <c r="I399" i="3"/>
  <c r="J399" i="3"/>
  <c r="K399" i="3"/>
  <c r="L399" i="3"/>
  <c r="M399" i="3"/>
  <c r="N399" i="3"/>
  <c r="O399" i="3"/>
  <c r="P399" i="3"/>
  <c r="Q399" i="3"/>
  <c r="R399" i="3"/>
  <c r="S399" i="3"/>
  <c r="T399" i="3"/>
  <c r="U399" i="3"/>
  <c r="V399" i="3"/>
  <c r="W399" i="3"/>
  <c r="X399" i="3"/>
  <c r="Y399" i="3"/>
  <c r="Z399" i="3"/>
  <c r="B400" i="3"/>
  <c r="C400" i="3"/>
  <c r="D400" i="3"/>
  <c r="E400" i="3"/>
  <c r="F400" i="3"/>
  <c r="G400" i="3"/>
  <c r="H400" i="3"/>
  <c r="I400" i="3"/>
  <c r="J400" i="3"/>
  <c r="K400" i="3"/>
  <c r="L400" i="3"/>
  <c r="M400" i="3"/>
  <c r="N400" i="3"/>
  <c r="O400" i="3"/>
  <c r="P400" i="3"/>
  <c r="Q400" i="3"/>
  <c r="R400" i="3"/>
  <c r="S400" i="3"/>
  <c r="T400" i="3"/>
  <c r="U400" i="3"/>
  <c r="V400" i="3"/>
  <c r="W400" i="3"/>
  <c r="X400" i="3"/>
  <c r="Y400" i="3"/>
  <c r="Z400" i="3"/>
  <c r="B401" i="3"/>
  <c r="C401" i="3"/>
  <c r="D401" i="3"/>
  <c r="E401" i="3"/>
  <c r="F401" i="3"/>
  <c r="G401" i="3"/>
  <c r="H401" i="3"/>
  <c r="I401" i="3"/>
  <c r="J401" i="3"/>
  <c r="K401" i="3"/>
  <c r="L401" i="3"/>
  <c r="M401" i="3"/>
  <c r="N401" i="3"/>
  <c r="O401" i="3"/>
  <c r="P401" i="3"/>
  <c r="Q401" i="3"/>
  <c r="R401" i="3"/>
  <c r="S401" i="3"/>
  <c r="T401" i="3"/>
  <c r="U401" i="3"/>
  <c r="V401" i="3"/>
  <c r="W401" i="3"/>
  <c r="X401" i="3"/>
  <c r="Y401" i="3"/>
  <c r="Z401" i="3"/>
  <c r="B402" i="3"/>
  <c r="C402" i="3"/>
  <c r="D402" i="3"/>
  <c r="E402" i="3"/>
  <c r="F402" i="3"/>
  <c r="G402" i="3"/>
  <c r="H402" i="3"/>
  <c r="I402" i="3"/>
  <c r="J402" i="3"/>
  <c r="K402" i="3"/>
  <c r="L402" i="3"/>
  <c r="M402" i="3"/>
  <c r="N402" i="3"/>
  <c r="O402" i="3"/>
  <c r="P402" i="3"/>
  <c r="Q402" i="3"/>
  <c r="R402" i="3"/>
  <c r="S402" i="3"/>
  <c r="T402" i="3"/>
  <c r="U402" i="3"/>
  <c r="V402" i="3"/>
  <c r="W402" i="3"/>
  <c r="X402" i="3"/>
  <c r="Y402" i="3"/>
  <c r="Z402" i="3"/>
  <c r="B403" i="3"/>
  <c r="C403" i="3"/>
  <c r="D403" i="3"/>
  <c r="E403" i="3"/>
  <c r="F403" i="3"/>
  <c r="G403" i="3"/>
  <c r="H403" i="3"/>
  <c r="I403" i="3"/>
  <c r="J403" i="3"/>
  <c r="K403" i="3"/>
  <c r="L403" i="3"/>
  <c r="M403" i="3"/>
  <c r="N403" i="3"/>
  <c r="O403" i="3"/>
  <c r="P403" i="3"/>
  <c r="Q403" i="3"/>
  <c r="R403" i="3"/>
  <c r="S403" i="3"/>
  <c r="T403" i="3"/>
  <c r="U403" i="3"/>
  <c r="V403" i="3"/>
  <c r="W403" i="3"/>
  <c r="X403" i="3"/>
  <c r="Y403" i="3"/>
  <c r="Z403" i="3"/>
  <c r="B404" i="3"/>
  <c r="C404" i="3"/>
  <c r="D404" i="3"/>
  <c r="E404" i="3"/>
  <c r="F404" i="3"/>
  <c r="G404" i="3"/>
  <c r="H404" i="3"/>
  <c r="I404" i="3"/>
  <c r="J404" i="3"/>
  <c r="K404" i="3"/>
  <c r="L404" i="3"/>
  <c r="M404" i="3"/>
  <c r="N404" i="3"/>
  <c r="O404" i="3"/>
  <c r="P404" i="3"/>
  <c r="Q404" i="3"/>
  <c r="R404" i="3"/>
  <c r="S404" i="3"/>
  <c r="T404" i="3"/>
  <c r="U404" i="3"/>
  <c r="V404" i="3"/>
  <c r="W404" i="3"/>
  <c r="X404" i="3"/>
  <c r="Y404" i="3"/>
  <c r="Z404" i="3"/>
  <c r="B405" i="3"/>
  <c r="C405" i="3"/>
  <c r="D405" i="3"/>
  <c r="E405" i="3"/>
  <c r="F405" i="3"/>
  <c r="G405" i="3"/>
  <c r="H405" i="3"/>
  <c r="I405" i="3"/>
  <c r="J405" i="3"/>
  <c r="K405" i="3"/>
  <c r="L405" i="3"/>
  <c r="M405" i="3"/>
  <c r="N405" i="3"/>
  <c r="O405" i="3"/>
  <c r="P405" i="3"/>
  <c r="Q405" i="3"/>
  <c r="R405" i="3"/>
  <c r="S405" i="3"/>
  <c r="T405" i="3"/>
  <c r="U405" i="3"/>
  <c r="V405" i="3"/>
  <c r="W405" i="3"/>
  <c r="X405" i="3"/>
  <c r="Y405" i="3"/>
  <c r="Z405" i="3"/>
  <c r="B406" i="3"/>
  <c r="C406" i="3"/>
  <c r="D406" i="3"/>
  <c r="E406" i="3"/>
  <c r="F406" i="3"/>
  <c r="G406" i="3"/>
  <c r="H406" i="3"/>
  <c r="I406" i="3"/>
  <c r="J406" i="3"/>
  <c r="K406" i="3"/>
  <c r="L406" i="3"/>
  <c r="M406" i="3"/>
  <c r="N406" i="3"/>
  <c r="O406" i="3"/>
  <c r="P406" i="3"/>
  <c r="Q406" i="3"/>
  <c r="R406" i="3"/>
  <c r="S406" i="3"/>
  <c r="T406" i="3"/>
  <c r="U406" i="3"/>
  <c r="V406" i="3"/>
  <c r="W406" i="3"/>
  <c r="X406" i="3"/>
  <c r="Y406" i="3"/>
  <c r="Z406" i="3"/>
  <c r="B407" i="3"/>
  <c r="C407" i="3"/>
  <c r="D407" i="3"/>
  <c r="E407" i="3"/>
  <c r="F407" i="3"/>
  <c r="G407" i="3"/>
  <c r="H407" i="3"/>
  <c r="I407" i="3"/>
  <c r="J407" i="3"/>
  <c r="K407" i="3"/>
  <c r="L407" i="3"/>
  <c r="M407" i="3"/>
  <c r="N407" i="3"/>
  <c r="O407" i="3"/>
  <c r="P407" i="3"/>
  <c r="Q407" i="3"/>
  <c r="R407" i="3"/>
  <c r="S407" i="3"/>
  <c r="T407" i="3"/>
  <c r="U407" i="3"/>
  <c r="V407" i="3"/>
  <c r="W407" i="3"/>
  <c r="X407" i="3"/>
  <c r="Y407" i="3"/>
  <c r="Z407" i="3"/>
  <c r="B408" i="3"/>
  <c r="C408" i="3"/>
  <c r="D408" i="3"/>
  <c r="E408" i="3"/>
  <c r="F408" i="3"/>
  <c r="G408" i="3"/>
  <c r="H408" i="3"/>
  <c r="I408" i="3"/>
  <c r="J408" i="3"/>
  <c r="K408" i="3"/>
  <c r="L408" i="3"/>
  <c r="M408" i="3"/>
  <c r="N408" i="3"/>
  <c r="O408" i="3"/>
  <c r="P408" i="3"/>
  <c r="Q408" i="3"/>
  <c r="R408" i="3"/>
  <c r="S408" i="3"/>
  <c r="T408" i="3"/>
  <c r="U408" i="3"/>
  <c r="V408" i="3"/>
  <c r="W408" i="3"/>
  <c r="X408" i="3"/>
  <c r="Y408" i="3"/>
  <c r="Z408" i="3"/>
  <c r="B409" i="3"/>
  <c r="C409" i="3"/>
  <c r="D409" i="3"/>
  <c r="E409" i="3"/>
  <c r="F409" i="3"/>
  <c r="G409" i="3"/>
  <c r="H409" i="3"/>
  <c r="I409" i="3"/>
  <c r="J409" i="3"/>
  <c r="K409" i="3"/>
  <c r="L409" i="3"/>
  <c r="M409" i="3"/>
  <c r="N409" i="3"/>
  <c r="O409" i="3"/>
  <c r="P409" i="3"/>
  <c r="Q409" i="3"/>
  <c r="R409" i="3"/>
  <c r="S409" i="3"/>
  <c r="T409" i="3"/>
  <c r="U409" i="3"/>
  <c r="V409" i="3"/>
  <c r="W409" i="3"/>
  <c r="X409" i="3"/>
  <c r="Y409" i="3"/>
  <c r="Z409" i="3"/>
  <c r="B410" i="3"/>
  <c r="C410" i="3"/>
  <c r="D410" i="3"/>
  <c r="E410" i="3"/>
  <c r="F410" i="3"/>
  <c r="G410" i="3"/>
  <c r="H410" i="3"/>
  <c r="I410" i="3"/>
  <c r="J410" i="3"/>
  <c r="K410" i="3"/>
  <c r="L410" i="3"/>
  <c r="M410" i="3"/>
  <c r="N410" i="3"/>
  <c r="O410" i="3"/>
  <c r="P410" i="3"/>
  <c r="Q410" i="3"/>
  <c r="R410" i="3"/>
  <c r="S410" i="3"/>
  <c r="T410" i="3"/>
  <c r="U410" i="3"/>
  <c r="V410" i="3"/>
  <c r="W410" i="3"/>
  <c r="X410" i="3"/>
  <c r="Y410" i="3"/>
  <c r="Z410" i="3"/>
  <c r="B411" i="3"/>
  <c r="C411" i="3"/>
  <c r="D411" i="3"/>
  <c r="E411" i="3"/>
  <c r="F411" i="3"/>
  <c r="G411" i="3"/>
  <c r="H411" i="3"/>
  <c r="I411" i="3"/>
  <c r="J411" i="3"/>
  <c r="K411" i="3"/>
  <c r="L411" i="3"/>
  <c r="M411" i="3"/>
  <c r="N411" i="3"/>
  <c r="O411" i="3"/>
  <c r="P411" i="3"/>
  <c r="Q411" i="3"/>
  <c r="R411" i="3"/>
  <c r="S411" i="3"/>
  <c r="T411" i="3"/>
  <c r="U411" i="3"/>
  <c r="V411" i="3"/>
  <c r="W411" i="3"/>
  <c r="X411" i="3"/>
  <c r="Y411" i="3"/>
  <c r="Z411" i="3"/>
  <c r="B412" i="3"/>
  <c r="C412" i="3"/>
  <c r="D412" i="3"/>
  <c r="E412" i="3"/>
  <c r="F412" i="3"/>
  <c r="G412" i="3"/>
  <c r="H412" i="3"/>
  <c r="I412" i="3"/>
  <c r="J412" i="3"/>
  <c r="K412" i="3"/>
  <c r="L412" i="3"/>
  <c r="M412" i="3"/>
  <c r="N412" i="3"/>
  <c r="O412" i="3"/>
  <c r="P412" i="3"/>
  <c r="Q412" i="3"/>
  <c r="R412" i="3"/>
  <c r="S412" i="3"/>
  <c r="T412" i="3"/>
  <c r="U412" i="3"/>
  <c r="V412" i="3"/>
  <c r="W412" i="3"/>
  <c r="X412" i="3"/>
  <c r="Y412" i="3"/>
  <c r="Z412" i="3"/>
  <c r="B413" i="3"/>
  <c r="C413" i="3"/>
  <c r="D413" i="3"/>
  <c r="E413" i="3"/>
  <c r="F413" i="3"/>
  <c r="G413" i="3"/>
  <c r="H413" i="3"/>
  <c r="I413" i="3"/>
  <c r="J413" i="3"/>
  <c r="K413" i="3"/>
  <c r="L413" i="3"/>
  <c r="M413" i="3"/>
  <c r="N413" i="3"/>
  <c r="O413" i="3"/>
  <c r="P413" i="3"/>
  <c r="Q413" i="3"/>
  <c r="R413" i="3"/>
  <c r="S413" i="3"/>
  <c r="T413" i="3"/>
  <c r="U413" i="3"/>
  <c r="V413" i="3"/>
  <c r="W413" i="3"/>
  <c r="X413" i="3"/>
  <c r="Y413" i="3"/>
  <c r="Z413" i="3"/>
  <c r="B414" i="3"/>
  <c r="C414" i="3"/>
  <c r="D414" i="3"/>
  <c r="E414" i="3"/>
  <c r="F414" i="3"/>
  <c r="G414" i="3"/>
  <c r="H414" i="3"/>
  <c r="I414" i="3"/>
  <c r="J414" i="3"/>
  <c r="K414" i="3"/>
  <c r="L414" i="3"/>
  <c r="M414" i="3"/>
  <c r="N414" i="3"/>
  <c r="O414" i="3"/>
  <c r="P414" i="3"/>
  <c r="Q414" i="3"/>
  <c r="R414" i="3"/>
  <c r="S414" i="3"/>
  <c r="T414" i="3"/>
  <c r="U414" i="3"/>
  <c r="V414" i="3"/>
  <c r="W414" i="3"/>
  <c r="X414" i="3"/>
  <c r="Y414" i="3"/>
  <c r="Z414" i="3"/>
  <c r="B415" i="3"/>
  <c r="C415" i="3"/>
  <c r="D415" i="3"/>
  <c r="E415" i="3"/>
  <c r="F415" i="3"/>
  <c r="G415" i="3"/>
  <c r="H415" i="3"/>
  <c r="I415" i="3"/>
  <c r="J415" i="3"/>
  <c r="K415" i="3"/>
  <c r="L415" i="3"/>
  <c r="M415" i="3"/>
  <c r="N415" i="3"/>
  <c r="O415" i="3"/>
  <c r="P415" i="3"/>
  <c r="Q415" i="3"/>
  <c r="R415" i="3"/>
  <c r="S415" i="3"/>
  <c r="T415" i="3"/>
  <c r="U415" i="3"/>
  <c r="V415" i="3"/>
  <c r="W415" i="3"/>
  <c r="X415" i="3"/>
  <c r="Y415" i="3"/>
  <c r="Z415" i="3"/>
  <c r="B416" i="3"/>
  <c r="C416" i="3"/>
  <c r="D416" i="3"/>
  <c r="E416" i="3"/>
  <c r="F416" i="3"/>
  <c r="G416" i="3"/>
  <c r="H416" i="3"/>
  <c r="I416" i="3"/>
  <c r="J416" i="3"/>
  <c r="K416" i="3"/>
  <c r="L416" i="3"/>
  <c r="M416" i="3"/>
  <c r="N416" i="3"/>
  <c r="O416" i="3"/>
  <c r="P416" i="3"/>
  <c r="Q416" i="3"/>
  <c r="R416" i="3"/>
  <c r="S416" i="3"/>
  <c r="T416" i="3"/>
  <c r="U416" i="3"/>
  <c r="V416" i="3"/>
  <c r="W416" i="3"/>
  <c r="X416" i="3"/>
  <c r="Y416" i="3"/>
  <c r="Z416" i="3"/>
  <c r="B417" i="3"/>
  <c r="C417" i="3"/>
  <c r="D417" i="3"/>
  <c r="E417" i="3"/>
  <c r="F417" i="3"/>
  <c r="G417" i="3"/>
  <c r="H417" i="3"/>
  <c r="I417" i="3"/>
  <c r="J417" i="3"/>
  <c r="K417" i="3"/>
  <c r="L417" i="3"/>
  <c r="M417" i="3"/>
  <c r="N417" i="3"/>
  <c r="O417" i="3"/>
  <c r="P417" i="3"/>
  <c r="Q417" i="3"/>
  <c r="R417" i="3"/>
  <c r="S417" i="3"/>
  <c r="T417" i="3"/>
  <c r="U417" i="3"/>
  <c r="V417" i="3"/>
  <c r="W417" i="3"/>
  <c r="X417" i="3"/>
  <c r="Y417" i="3"/>
  <c r="Z417" i="3"/>
  <c r="B418" i="3"/>
  <c r="C418" i="3"/>
  <c r="D418" i="3"/>
  <c r="E418" i="3"/>
  <c r="F418" i="3"/>
  <c r="G418" i="3"/>
  <c r="H418" i="3"/>
  <c r="I418" i="3"/>
  <c r="J418" i="3"/>
  <c r="K418" i="3"/>
  <c r="L418" i="3"/>
  <c r="M418" i="3"/>
  <c r="N418" i="3"/>
  <c r="O418" i="3"/>
  <c r="P418" i="3"/>
  <c r="Q418" i="3"/>
  <c r="R418" i="3"/>
  <c r="S418" i="3"/>
  <c r="T418" i="3"/>
  <c r="U418" i="3"/>
  <c r="V418" i="3"/>
  <c r="W418" i="3"/>
  <c r="X418" i="3"/>
  <c r="Y418" i="3"/>
  <c r="Z418" i="3"/>
  <c r="B419" i="3"/>
  <c r="C419" i="3"/>
  <c r="D419" i="3"/>
  <c r="E419" i="3"/>
  <c r="F419" i="3"/>
  <c r="G419" i="3"/>
  <c r="H419" i="3"/>
  <c r="I419" i="3"/>
  <c r="J419" i="3"/>
  <c r="K419" i="3"/>
  <c r="L419" i="3"/>
  <c r="M419" i="3"/>
  <c r="N419" i="3"/>
  <c r="O419" i="3"/>
  <c r="P419" i="3"/>
  <c r="Q419" i="3"/>
  <c r="R419" i="3"/>
  <c r="S419" i="3"/>
  <c r="T419" i="3"/>
  <c r="U419" i="3"/>
  <c r="V419" i="3"/>
  <c r="W419" i="3"/>
  <c r="X419" i="3"/>
  <c r="Y419" i="3"/>
  <c r="Z419" i="3"/>
  <c r="B420" i="3"/>
  <c r="C420" i="3"/>
  <c r="D420" i="3"/>
  <c r="E420" i="3"/>
  <c r="F420" i="3"/>
  <c r="G420" i="3"/>
  <c r="H420" i="3"/>
  <c r="I420" i="3"/>
  <c r="J420" i="3"/>
  <c r="K420" i="3"/>
  <c r="L420" i="3"/>
  <c r="M420" i="3"/>
  <c r="N420" i="3"/>
  <c r="O420" i="3"/>
  <c r="P420" i="3"/>
  <c r="Q420" i="3"/>
  <c r="R420" i="3"/>
  <c r="S420" i="3"/>
  <c r="T420" i="3"/>
  <c r="U420" i="3"/>
  <c r="V420" i="3"/>
  <c r="W420" i="3"/>
  <c r="X420" i="3"/>
  <c r="Y420" i="3"/>
  <c r="Z420" i="3"/>
  <c r="B421" i="3"/>
  <c r="C421" i="3"/>
  <c r="D421" i="3"/>
  <c r="E421" i="3"/>
  <c r="F421" i="3"/>
  <c r="G421" i="3"/>
  <c r="H421" i="3"/>
  <c r="I421" i="3"/>
  <c r="J421" i="3"/>
  <c r="K421" i="3"/>
  <c r="L421" i="3"/>
  <c r="M421" i="3"/>
  <c r="N421" i="3"/>
  <c r="O421" i="3"/>
  <c r="P421" i="3"/>
  <c r="Q421" i="3"/>
  <c r="R421" i="3"/>
  <c r="S421" i="3"/>
  <c r="T421" i="3"/>
  <c r="U421" i="3"/>
  <c r="V421" i="3"/>
  <c r="W421" i="3"/>
  <c r="X421" i="3"/>
  <c r="Y421" i="3"/>
  <c r="Z421" i="3"/>
  <c r="B422" i="3"/>
  <c r="C422" i="3"/>
  <c r="D422" i="3"/>
  <c r="E422" i="3"/>
  <c r="F422" i="3"/>
  <c r="G422" i="3"/>
  <c r="H422" i="3"/>
  <c r="I422" i="3"/>
  <c r="J422" i="3"/>
  <c r="K422" i="3"/>
  <c r="L422" i="3"/>
  <c r="M422" i="3"/>
  <c r="N422" i="3"/>
  <c r="O422" i="3"/>
  <c r="P422" i="3"/>
  <c r="Q422" i="3"/>
  <c r="R422" i="3"/>
  <c r="S422" i="3"/>
  <c r="T422" i="3"/>
  <c r="U422" i="3"/>
  <c r="V422" i="3"/>
  <c r="W422" i="3"/>
  <c r="X422" i="3"/>
  <c r="Y422" i="3"/>
  <c r="Z422" i="3"/>
  <c r="B423" i="3"/>
  <c r="C423" i="3"/>
  <c r="D423" i="3"/>
  <c r="E423" i="3"/>
  <c r="F423" i="3"/>
  <c r="G423" i="3"/>
  <c r="H423" i="3"/>
  <c r="I423" i="3"/>
  <c r="J423" i="3"/>
  <c r="K423" i="3"/>
  <c r="L423" i="3"/>
  <c r="M423" i="3"/>
  <c r="N423" i="3"/>
  <c r="O423" i="3"/>
  <c r="P423" i="3"/>
  <c r="Q423" i="3"/>
  <c r="R423" i="3"/>
  <c r="S423" i="3"/>
  <c r="T423" i="3"/>
  <c r="U423" i="3"/>
  <c r="V423" i="3"/>
  <c r="W423" i="3"/>
  <c r="X423" i="3"/>
  <c r="Y423" i="3"/>
  <c r="Z423" i="3"/>
  <c r="B424" i="3"/>
  <c r="C424" i="3"/>
  <c r="D424" i="3"/>
  <c r="E424" i="3"/>
  <c r="F424" i="3"/>
  <c r="G424" i="3"/>
  <c r="H424" i="3"/>
  <c r="I424" i="3"/>
  <c r="J424" i="3"/>
  <c r="K424" i="3"/>
  <c r="L424" i="3"/>
  <c r="M424" i="3"/>
  <c r="N424" i="3"/>
  <c r="O424" i="3"/>
  <c r="P424" i="3"/>
  <c r="Q424" i="3"/>
  <c r="R424" i="3"/>
  <c r="S424" i="3"/>
  <c r="T424" i="3"/>
  <c r="U424" i="3"/>
  <c r="V424" i="3"/>
  <c r="W424" i="3"/>
  <c r="X424" i="3"/>
  <c r="Y424" i="3"/>
  <c r="Z424" i="3"/>
  <c r="B425" i="3"/>
  <c r="C425" i="3"/>
  <c r="D425" i="3"/>
  <c r="E425" i="3"/>
  <c r="F425" i="3"/>
  <c r="G425" i="3"/>
  <c r="H425" i="3"/>
  <c r="I425" i="3"/>
  <c r="J425" i="3"/>
  <c r="K425" i="3"/>
  <c r="L425" i="3"/>
  <c r="M425" i="3"/>
  <c r="N425" i="3"/>
  <c r="O425" i="3"/>
  <c r="P425" i="3"/>
  <c r="Q425" i="3"/>
  <c r="R425" i="3"/>
  <c r="S425" i="3"/>
  <c r="T425" i="3"/>
  <c r="U425" i="3"/>
  <c r="V425" i="3"/>
  <c r="W425" i="3"/>
  <c r="X425" i="3"/>
  <c r="Y425" i="3"/>
  <c r="Z425" i="3"/>
  <c r="B426" i="3"/>
  <c r="C426" i="3"/>
  <c r="D426" i="3"/>
  <c r="E426" i="3"/>
  <c r="F426" i="3"/>
  <c r="G426" i="3"/>
  <c r="H426" i="3"/>
  <c r="I426" i="3"/>
  <c r="J426" i="3"/>
  <c r="K426" i="3"/>
  <c r="L426" i="3"/>
  <c r="M426" i="3"/>
  <c r="N426" i="3"/>
  <c r="O426" i="3"/>
  <c r="P426" i="3"/>
  <c r="Q426" i="3"/>
  <c r="R426" i="3"/>
  <c r="S426" i="3"/>
  <c r="T426" i="3"/>
  <c r="U426" i="3"/>
  <c r="V426" i="3"/>
  <c r="W426" i="3"/>
  <c r="X426" i="3"/>
  <c r="Y426" i="3"/>
  <c r="Z426" i="3"/>
  <c r="B427" i="3"/>
  <c r="C427" i="3"/>
  <c r="D427" i="3"/>
  <c r="E427" i="3"/>
  <c r="F427" i="3"/>
  <c r="G427" i="3"/>
  <c r="H427" i="3"/>
  <c r="I427" i="3"/>
  <c r="J427" i="3"/>
  <c r="K427" i="3"/>
  <c r="L427" i="3"/>
  <c r="M427" i="3"/>
  <c r="N427" i="3"/>
  <c r="O427" i="3"/>
  <c r="P427" i="3"/>
  <c r="Q427" i="3"/>
  <c r="R427" i="3"/>
  <c r="S427" i="3"/>
  <c r="T427" i="3"/>
  <c r="U427" i="3"/>
  <c r="V427" i="3"/>
  <c r="W427" i="3"/>
  <c r="X427" i="3"/>
  <c r="Y427" i="3"/>
  <c r="Z427" i="3"/>
  <c r="B428" i="3"/>
  <c r="C428" i="3"/>
  <c r="D428" i="3"/>
  <c r="E428" i="3"/>
  <c r="F428" i="3"/>
  <c r="G428" i="3"/>
  <c r="H428" i="3"/>
  <c r="I428" i="3"/>
  <c r="J428" i="3"/>
  <c r="K428" i="3"/>
  <c r="L428" i="3"/>
  <c r="M428" i="3"/>
  <c r="N428" i="3"/>
  <c r="O428" i="3"/>
  <c r="P428" i="3"/>
  <c r="Q428" i="3"/>
  <c r="R428" i="3"/>
  <c r="S428" i="3"/>
  <c r="T428" i="3"/>
  <c r="U428" i="3"/>
  <c r="V428" i="3"/>
  <c r="W428" i="3"/>
  <c r="X428" i="3"/>
  <c r="Y428" i="3"/>
  <c r="Z428" i="3"/>
  <c r="B429" i="3"/>
  <c r="C429" i="3"/>
  <c r="D429" i="3"/>
  <c r="E429" i="3"/>
  <c r="F429" i="3"/>
  <c r="G429" i="3"/>
  <c r="H429" i="3"/>
  <c r="I429" i="3"/>
  <c r="J429" i="3"/>
  <c r="K429" i="3"/>
  <c r="L429" i="3"/>
  <c r="M429" i="3"/>
  <c r="N429" i="3"/>
  <c r="O429" i="3"/>
  <c r="P429" i="3"/>
  <c r="Q429" i="3"/>
  <c r="R429" i="3"/>
  <c r="S429" i="3"/>
  <c r="T429" i="3"/>
  <c r="U429" i="3"/>
  <c r="V429" i="3"/>
  <c r="W429" i="3"/>
  <c r="X429" i="3"/>
  <c r="Y429" i="3"/>
  <c r="Z429" i="3"/>
  <c r="B430" i="3"/>
  <c r="C430" i="3"/>
  <c r="D430" i="3"/>
  <c r="E430" i="3"/>
  <c r="F430" i="3"/>
  <c r="G430" i="3"/>
  <c r="H430" i="3"/>
  <c r="I430" i="3"/>
  <c r="J430" i="3"/>
  <c r="K430" i="3"/>
  <c r="L430" i="3"/>
  <c r="M430" i="3"/>
  <c r="N430" i="3"/>
  <c r="O430" i="3"/>
  <c r="P430" i="3"/>
  <c r="Q430" i="3"/>
  <c r="R430" i="3"/>
  <c r="S430" i="3"/>
  <c r="T430" i="3"/>
  <c r="U430" i="3"/>
  <c r="V430" i="3"/>
  <c r="W430" i="3"/>
  <c r="X430" i="3"/>
  <c r="Y430" i="3"/>
  <c r="Z430" i="3"/>
  <c r="B431" i="3"/>
  <c r="C431" i="3"/>
  <c r="D431" i="3"/>
  <c r="E431" i="3"/>
  <c r="F431" i="3"/>
  <c r="G431" i="3"/>
  <c r="H431" i="3"/>
  <c r="I431" i="3"/>
  <c r="J431" i="3"/>
  <c r="K431" i="3"/>
  <c r="L431" i="3"/>
  <c r="M431" i="3"/>
  <c r="N431" i="3"/>
  <c r="O431" i="3"/>
  <c r="P431" i="3"/>
  <c r="Q431" i="3"/>
  <c r="R431" i="3"/>
  <c r="S431" i="3"/>
  <c r="T431" i="3"/>
  <c r="U431" i="3"/>
  <c r="V431" i="3"/>
  <c r="W431" i="3"/>
  <c r="X431" i="3"/>
  <c r="Y431" i="3"/>
  <c r="Z431" i="3"/>
  <c r="B432" i="3"/>
  <c r="C432" i="3"/>
  <c r="D432" i="3"/>
  <c r="E432" i="3"/>
  <c r="F432" i="3"/>
  <c r="G432" i="3"/>
  <c r="H432" i="3"/>
  <c r="I432" i="3"/>
  <c r="J432" i="3"/>
  <c r="K432" i="3"/>
  <c r="L432" i="3"/>
  <c r="M432" i="3"/>
  <c r="N432" i="3"/>
  <c r="O432" i="3"/>
  <c r="P432" i="3"/>
  <c r="Q432" i="3"/>
  <c r="R432" i="3"/>
  <c r="S432" i="3"/>
  <c r="T432" i="3"/>
  <c r="U432" i="3"/>
  <c r="V432" i="3"/>
  <c r="W432" i="3"/>
  <c r="X432" i="3"/>
  <c r="Y432" i="3"/>
  <c r="Z432" i="3"/>
  <c r="B433" i="3"/>
  <c r="C433" i="3"/>
  <c r="D433" i="3"/>
  <c r="E433" i="3"/>
  <c r="F433" i="3"/>
  <c r="G433" i="3"/>
  <c r="H433" i="3"/>
  <c r="I433" i="3"/>
  <c r="J433" i="3"/>
  <c r="K433" i="3"/>
  <c r="L433" i="3"/>
  <c r="M433" i="3"/>
  <c r="N433" i="3"/>
  <c r="O433" i="3"/>
  <c r="P433" i="3"/>
  <c r="Q433" i="3"/>
  <c r="R433" i="3"/>
  <c r="S433" i="3"/>
  <c r="T433" i="3"/>
  <c r="U433" i="3"/>
  <c r="V433" i="3"/>
  <c r="W433" i="3"/>
  <c r="X433" i="3"/>
  <c r="Y433" i="3"/>
  <c r="Z433" i="3"/>
  <c r="B434" i="3"/>
  <c r="C434" i="3"/>
  <c r="D434" i="3"/>
  <c r="E434" i="3"/>
  <c r="F434" i="3"/>
  <c r="G434" i="3"/>
  <c r="H434" i="3"/>
  <c r="I434" i="3"/>
  <c r="J434" i="3"/>
  <c r="K434" i="3"/>
  <c r="L434" i="3"/>
  <c r="M434" i="3"/>
  <c r="N434" i="3"/>
  <c r="O434" i="3"/>
  <c r="P434" i="3"/>
  <c r="Q434" i="3"/>
  <c r="R434" i="3"/>
  <c r="S434" i="3"/>
  <c r="T434" i="3"/>
  <c r="U434" i="3"/>
  <c r="V434" i="3"/>
  <c r="W434" i="3"/>
  <c r="X434" i="3"/>
  <c r="Y434" i="3"/>
  <c r="Z434" i="3"/>
  <c r="B435" i="3"/>
  <c r="C435" i="3"/>
  <c r="D435" i="3"/>
  <c r="E435" i="3"/>
  <c r="F435" i="3"/>
  <c r="G435" i="3"/>
  <c r="H435" i="3"/>
  <c r="I435" i="3"/>
  <c r="J435" i="3"/>
  <c r="K435" i="3"/>
  <c r="L435" i="3"/>
  <c r="M435" i="3"/>
  <c r="N435" i="3"/>
  <c r="O435" i="3"/>
  <c r="P435" i="3"/>
  <c r="Q435" i="3"/>
  <c r="R435" i="3"/>
  <c r="S435" i="3"/>
  <c r="T435" i="3"/>
  <c r="U435" i="3"/>
  <c r="V435" i="3"/>
  <c r="W435" i="3"/>
  <c r="X435" i="3"/>
  <c r="Y435" i="3"/>
  <c r="Z435" i="3"/>
  <c r="B436" i="3"/>
  <c r="C436" i="3"/>
  <c r="D436" i="3"/>
  <c r="E436" i="3"/>
  <c r="F436" i="3"/>
  <c r="G436" i="3"/>
  <c r="H436" i="3"/>
  <c r="I436" i="3"/>
  <c r="J436" i="3"/>
  <c r="K436" i="3"/>
  <c r="L436" i="3"/>
  <c r="M436" i="3"/>
  <c r="N436" i="3"/>
  <c r="O436" i="3"/>
  <c r="P436" i="3"/>
  <c r="Q436" i="3"/>
  <c r="R436" i="3"/>
  <c r="S436" i="3"/>
  <c r="T436" i="3"/>
  <c r="U436" i="3"/>
  <c r="V436" i="3"/>
  <c r="W436" i="3"/>
  <c r="X436" i="3"/>
  <c r="Y436" i="3"/>
  <c r="Z436" i="3"/>
  <c r="B437" i="3"/>
  <c r="C437" i="3"/>
  <c r="D437" i="3"/>
  <c r="E437" i="3"/>
  <c r="F437" i="3"/>
  <c r="G437" i="3"/>
  <c r="H437" i="3"/>
  <c r="I437" i="3"/>
  <c r="J437" i="3"/>
  <c r="K437" i="3"/>
  <c r="L437" i="3"/>
  <c r="M437" i="3"/>
  <c r="N437" i="3"/>
  <c r="O437" i="3"/>
  <c r="P437" i="3"/>
  <c r="Q437" i="3"/>
  <c r="R437" i="3"/>
  <c r="S437" i="3"/>
  <c r="T437" i="3"/>
  <c r="U437" i="3"/>
  <c r="V437" i="3"/>
  <c r="W437" i="3"/>
  <c r="X437" i="3"/>
  <c r="Y437" i="3"/>
  <c r="Z437" i="3"/>
  <c r="B438" i="3"/>
  <c r="C438" i="3"/>
  <c r="D438" i="3"/>
  <c r="E438" i="3"/>
  <c r="F438" i="3"/>
  <c r="G438" i="3"/>
  <c r="H438" i="3"/>
  <c r="I438" i="3"/>
  <c r="J438" i="3"/>
  <c r="K438" i="3"/>
  <c r="L438" i="3"/>
  <c r="M438" i="3"/>
  <c r="N438" i="3"/>
  <c r="O438" i="3"/>
  <c r="P438" i="3"/>
  <c r="Q438" i="3"/>
  <c r="R438" i="3"/>
  <c r="S438" i="3"/>
  <c r="T438" i="3"/>
  <c r="U438" i="3"/>
  <c r="V438" i="3"/>
  <c r="W438" i="3"/>
  <c r="X438" i="3"/>
  <c r="Y438" i="3"/>
  <c r="Z438" i="3"/>
  <c r="B439" i="3"/>
  <c r="C439" i="3"/>
  <c r="D439" i="3"/>
  <c r="E439" i="3"/>
  <c r="F439" i="3"/>
  <c r="G439" i="3"/>
  <c r="H439" i="3"/>
  <c r="I439" i="3"/>
  <c r="J439" i="3"/>
  <c r="K439" i="3"/>
  <c r="L439" i="3"/>
  <c r="M439" i="3"/>
  <c r="N439" i="3"/>
  <c r="O439" i="3"/>
  <c r="P439" i="3"/>
  <c r="Q439" i="3"/>
  <c r="R439" i="3"/>
  <c r="S439" i="3"/>
  <c r="T439" i="3"/>
  <c r="U439" i="3"/>
  <c r="V439" i="3"/>
  <c r="W439" i="3"/>
  <c r="X439" i="3"/>
  <c r="Y439" i="3"/>
  <c r="Z439" i="3"/>
  <c r="B440" i="3"/>
  <c r="C440" i="3"/>
  <c r="D440" i="3"/>
  <c r="E440" i="3"/>
  <c r="F440" i="3"/>
  <c r="G440" i="3"/>
  <c r="H440" i="3"/>
  <c r="I440" i="3"/>
  <c r="J440" i="3"/>
  <c r="K440" i="3"/>
  <c r="L440" i="3"/>
  <c r="M440" i="3"/>
  <c r="N440" i="3"/>
  <c r="O440" i="3"/>
  <c r="P440" i="3"/>
  <c r="Q440" i="3"/>
  <c r="R440" i="3"/>
  <c r="S440" i="3"/>
  <c r="T440" i="3"/>
  <c r="U440" i="3"/>
  <c r="V440" i="3"/>
  <c r="W440" i="3"/>
  <c r="X440" i="3"/>
  <c r="Y440" i="3"/>
  <c r="Z440" i="3"/>
  <c r="B441" i="3"/>
  <c r="C441" i="3"/>
  <c r="D441" i="3"/>
  <c r="E441" i="3"/>
  <c r="F441" i="3"/>
  <c r="G441" i="3"/>
  <c r="H441" i="3"/>
  <c r="I441" i="3"/>
  <c r="J441" i="3"/>
  <c r="K441" i="3"/>
  <c r="L441" i="3"/>
  <c r="M441" i="3"/>
  <c r="N441" i="3"/>
  <c r="O441" i="3"/>
  <c r="P441" i="3"/>
  <c r="Q441" i="3"/>
  <c r="R441" i="3"/>
  <c r="S441" i="3"/>
  <c r="T441" i="3"/>
  <c r="U441" i="3"/>
  <c r="V441" i="3"/>
  <c r="W441" i="3"/>
  <c r="X441" i="3"/>
  <c r="Y441" i="3"/>
  <c r="Z441" i="3"/>
  <c r="B442" i="3"/>
  <c r="C442" i="3"/>
  <c r="D442" i="3"/>
  <c r="E442" i="3"/>
  <c r="F442" i="3"/>
  <c r="G442" i="3"/>
  <c r="H442" i="3"/>
  <c r="I442" i="3"/>
  <c r="J442" i="3"/>
  <c r="K442" i="3"/>
  <c r="L442" i="3"/>
  <c r="M442" i="3"/>
  <c r="N442" i="3"/>
  <c r="O442" i="3"/>
  <c r="P442" i="3"/>
  <c r="Q442" i="3"/>
  <c r="R442" i="3"/>
  <c r="S442" i="3"/>
  <c r="T442" i="3"/>
  <c r="U442" i="3"/>
  <c r="V442" i="3"/>
  <c r="W442" i="3"/>
  <c r="X442" i="3"/>
  <c r="Y442" i="3"/>
  <c r="Z442" i="3"/>
  <c r="B443" i="3"/>
  <c r="C443" i="3"/>
  <c r="D443" i="3"/>
  <c r="E443" i="3"/>
  <c r="F443" i="3"/>
  <c r="G443" i="3"/>
  <c r="H443" i="3"/>
  <c r="I443" i="3"/>
  <c r="J443" i="3"/>
  <c r="K443" i="3"/>
  <c r="L443" i="3"/>
  <c r="M443" i="3"/>
  <c r="N443" i="3"/>
  <c r="O443" i="3"/>
  <c r="P443" i="3"/>
  <c r="Q443" i="3"/>
  <c r="R443" i="3"/>
  <c r="S443" i="3"/>
  <c r="T443" i="3"/>
  <c r="U443" i="3"/>
  <c r="V443" i="3"/>
  <c r="W443" i="3"/>
  <c r="X443" i="3"/>
  <c r="Y443" i="3"/>
  <c r="Z443" i="3"/>
  <c r="B444" i="3"/>
  <c r="C444" i="3"/>
  <c r="D444" i="3"/>
  <c r="E444" i="3"/>
  <c r="F444" i="3"/>
  <c r="G444" i="3"/>
  <c r="H444" i="3"/>
  <c r="I444" i="3"/>
  <c r="J444" i="3"/>
  <c r="K444" i="3"/>
  <c r="L444" i="3"/>
  <c r="M444" i="3"/>
  <c r="N444" i="3"/>
  <c r="O444" i="3"/>
  <c r="P444" i="3"/>
  <c r="Q444" i="3"/>
  <c r="R444" i="3"/>
  <c r="S444" i="3"/>
  <c r="T444" i="3"/>
  <c r="U444" i="3"/>
  <c r="V444" i="3"/>
  <c r="W444" i="3"/>
  <c r="X444" i="3"/>
  <c r="Y444" i="3"/>
  <c r="Z444" i="3"/>
  <c r="B445" i="3"/>
  <c r="C445" i="3"/>
  <c r="D445" i="3"/>
  <c r="E445" i="3"/>
  <c r="F445" i="3"/>
  <c r="G445" i="3"/>
  <c r="H445" i="3"/>
  <c r="I445" i="3"/>
  <c r="J445" i="3"/>
  <c r="K445" i="3"/>
  <c r="L445" i="3"/>
  <c r="M445" i="3"/>
  <c r="N445" i="3"/>
  <c r="O445" i="3"/>
  <c r="P445" i="3"/>
  <c r="Q445" i="3"/>
  <c r="R445" i="3"/>
  <c r="S445" i="3"/>
  <c r="T445" i="3"/>
  <c r="U445" i="3"/>
  <c r="V445" i="3"/>
  <c r="W445" i="3"/>
  <c r="X445" i="3"/>
  <c r="Y445" i="3"/>
  <c r="Z445" i="3"/>
  <c r="B446" i="3"/>
  <c r="C446" i="3"/>
  <c r="D446" i="3"/>
  <c r="E446" i="3"/>
  <c r="F446" i="3"/>
  <c r="G446" i="3"/>
  <c r="H446" i="3"/>
  <c r="I446" i="3"/>
  <c r="J446" i="3"/>
  <c r="K446" i="3"/>
  <c r="L446" i="3"/>
  <c r="M446" i="3"/>
  <c r="N446" i="3"/>
  <c r="O446" i="3"/>
  <c r="P446" i="3"/>
  <c r="Q446" i="3"/>
  <c r="R446" i="3"/>
  <c r="S446" i="3"/>
  <c r="T446" i="3"/>
  <c r="U446" i="3"/>
  <c r="V446" i="3"/>
  <c r="W446" i="3"/>
  <c r="X446" i="3"/>
  <c r="Y446" i="3"/>
  <c r="Z446" i="3"/>
  <c r="B447" i="3"/>
  <c r="C447" i="3"/>
  <c r="D447" i="3"/>
  <c r="E447" i="3"/>
  <c r="F447" i="3"/>
  <c r="G447" i="3"/>
  <c r="H447" i="3"/>
  <c r="I447" i="3"/>
  <c r="J447" i="3"/>
  <c r="K447" i="3"/>
  <c r="L447" i="3"/>
  <c r="M447" i="3"/>
  <c r="N447" i="3"/>
  <c r="O447" i="3"/>
  <c r="P447" i="3"/>
  <c r="Q447" i="3"/>
  <c r="R447" i="3"/>
  <c r="S447" i="3"/>
  <c r="T447" i="3"/>
  <c r="U447" i="3"/>
  <c r="V447" i="3"/>
  <c r="W447" i="3"/>
  <c r="X447" i="3"/>
  <c r="Y447" i="3"/>
  <c r="Z447" i="3"/>
  <c r="B448" i="3"/>
  <c r="C448" i="3"/>
  <c r="D448" i="3"/>
  <c r="E448" i="3"/>
  <c r="F448" i="3"/>
  <c r="G448" i="3"/>
  <c r="H448" i="3"/>
  <c r="I448" i="3"/>
  <c r="J448" i="3"/>
  <c r="K448" i="3"/>
  <c r="L448" i="3"/>
  <c r="M448" i="3"/>
  <c r="N448" i="3"/>
  <c r="O448" i="3"/>
  <c r="P448" i="3"/>
  <c r="Q448" i="3"/>
  <c r="R448" i="3"/>
  <c r="S448" i="3"/>
  <c r="T448" i="3"/>
  <c r="U448" i="3"/>
  <c r="V448" i="3"/>
  <c r="W448" i="3"/>
  <c r="X448" i="3"/>
  <c r="Y448" i="3"/>
  <c r="Z448" i="3"/>
  <c r="B449" i="3"/>
  <c r="C449" i="3"/>
  <c r="D449" i="3"/>
  <c r="E449" i="3"/>
  <c r="F449" i="3"/>
  <c r="G449" i="3"/>
  <c r="H449" i="3"/>
  <c r="I449" i="3"/>
  <c r="J449" i="3"/>
  <c r="K449" i="3"/>
  <c r="L449" i="3"/>
  <c r="M449" i="3"/>
  <c r="N449" i="3"/>
  <c r="O449" i="3"/>
  <c r="P449" i="3"/>
  <c r="Q449" i="3"/>
  <c r="R449" i="3"/>
  <c r="S449" i="3"/>
  <c r="T449" i="3"/>
  <c r="U449" i="3"/>
  <c r="V449" i="3"/>
  <c r="W449" i="3"/>
  <c r="X449" i="3"/>
  <c r="Y449" i="3"/>
  <c r="Z449" i="3"/>
  <c r="B450" i="3"/>
  <c r="C450" i="3"/>
  <c r="D450" i="3"/>
  <c r="E450" i="3"/>
  <c r="F450" i="3"/>
  <c r="G450" i="3"/>
  <c r="H450" i="3"/>
  <c r="I450" i="3"/>
  <c r="J450" i="3"/>
  <c r="K450" i="3"/>
  <c r="L450" i="3"/>
  <c r="M450" i="3"/>
  <c r="N450" i="3"/>
  <c r="O450" i="3"/>
  <c r="P450" i="3"/>
  <c r="Q450" i="3"/>
  <c r="R450" i="3"/>
  <c r="S450" i="3"/>
  <c r="T450" i="3"/>
  <c r="U450" i="3"/>
  <c r="V450" i="3"/>
  <c r="W450" i="3"/>
  <c r="X450" i="3"/>
  <c r="Y450" i="3"/>
  <c r="Z450" i="3"/>
  <c r="B451" i="3"/>
  <c r="C451" i="3"/>
  <c r="D451" i="3"/>
  <c r="E451" i="3"/>
  <c r="F451" i="3"/>
  <c r="G451" i="3"/>
  <c r="H451" i="3"/>
  <c r="I451" i="3"/>
  <c r="J451" i="3"/>
  <c r="K451" i="3"/>
  <c r="L451" i="3"/>
  <c r="M451" i="3"/>
  <c r="N451" i="3"/>
  <c r="O451" i="3"/>
  <c r="P451" i="3"/>
  <c r="Q451" i="3"/>
  <c r="R451" i="3"/>
  <c r="S451" i="3"/>
  <c r="T451" i="3"/>
  <c r="U451" i="3"/>
  <c r="V451" i="3"/>
  <c r="W451" i="3"/>
  <c r="X451" i="3"/>
  <c r="Y451" i="3"/>
  <c r="Z451" i="3"/>
  <c r="B452" i="3"/>
  <c r="C452" i="3"/>
  <c r="D452" i="3"/>
  <c r="E452" i="3"/>
  <c r="F452" i="3"/>
  <c r="G452" i="3"/>
  <c r="H452" i="3"/>
  <c r="I452" i="3"/>
  <c r="J452" i="3"/>
  <c r="K452" i="3"/>
  <c r="L452" i="3"/>
  <c r="M452" i="3"/>
  <c r="N452" i="3"/>
  <c r="O452" i="3"/>
  <c r="P452" i="3"/>
  <c r="Q452" i="3"/>
  <c r="R452" i="3"/>
  <c r="S452" i="3"/>
  <c r="T452" i="3"/>
  <c r="U452" i="3"/>
  <c r="V452" i="3"/>
  <c r="W452" i="3"/>
  <c r="X452" i="3"/>
  <c r="Y452" i="3"/>
  <c r="Z452" i="3"/>
  <c r="B453" i="3"/>
  <c r="C453" i="3"/>
  <c r="D453" i="3"/>
  <c r="E453" i="3"/>
  <c r="F453" i="3"/>
  <c r="G453" i="3"/>
  <c r="H453" i="3"/>
  <c r="I453" i="3"/>
  <c r="J453" i="3"/>
  <c r="K453" i="3"/>
  <c r="L453" i="3"/>
  <c r="M453" i="3"/>
  <c r="N453" i="3"/>
  <c r="O453" i="3"/>
  <c r="P453" i="3"/>
  <c r="Q453" i="3"/>
  <c r="R453" i="3"/>
  <c r="S453" i="3"/>
  <c r="T453" i="3"/>
  <c r="U453" i="3"/>
  <c r="V453" i="3"/>
  <c r="W453" i="3"/>
  <c r="X453" i="3"/>
  <c r="Y453" i="3"/>
  <c r="Z453" i="3"/>
  <c r="B454" i="3"/>
  <c r="C454" i="3"/>
  <c r="D454" i="3"/>
  <c r="E454" i="3"/>
  <c r="F454" i="3"/>
  <c r="G454" i="3"/>
  <c r="H454" i="3"/>
  <c r="I454" i="3"/>
  <c r="J454" i="3"/>
  <c r="K454" i="3"/>
  <c r="L454" i="3"/>
  <c r="M454" i="3"/>
  <c r="N454" i="3"/>
  <c r="O454" i="3"/>
  <c r="P454" i="3"/>
  <c r="Q454" i="3"/>
  <c r="R454" i="3"/>
  <c r="S454" i="3"/>
  <c r="T454" i="3"/>
  <c r="U454" i="3"/>
  <c r="V454" i="3"/>
  <c r="W454" i="3"/>
  <c r="X454" i="3"/>
  <c r="Y454" i="3"/>
  <c r="Z454" i="3"/>
  <c r="B455" i="3"/>
  <c r="C455" i="3"/>
  <c r="D455" i="3"/>
  <c r="E455" i="3"/>
  <c r="F455" i="3"/>
  <c r="G455" i="3"/>
  <c r="H455" i="3"/>
  <c r="I455" i="3"/>
  <c r="J455" i="3"/>
  <c r="K455" i="3"/>
  <c r="L455" i="3"/>
  <c r="M455" i="3"/>
  <c r="N455" i="3"/>
  <c r="O455" i="3"/>
  <c r="P455" i="3"/>
  <c r="Q455" i="3"/>
  <c r="R455" i="3"/>
  <c r="S455" i="3"/>
  <c r="T455" i="3"/>
  <c r="U455" i="3"/>
  <c r="V455" i="3"/>
  <c r="W455" i="3"/>
  <c r="X455" i="3"/>
  <c r="Y455" i="3"/>
  <c r="Z455" i="3"/>
  <c r="B456" i="3"/>
  <c r="C456" i="3"/>
  <c r="D456" i="3"/>
  <c r="E456" i="3"/>
  <c r="F456" i="3"/>
  <c r="G456" i="3"/>
  <c r="H456" i="3"/>
  <c r="I456" i="3"/>
  <c r="J456" i="3"/>
  <c r="K456" i="3"/>
  <c r="L456" i="3"/>
  <c r="M456" i="3"/>
  <c r="N456" i="3"/>
  <c r="O456" i="3"/>
  <c r="P456" i="3"/>
  <c r="Q456" i="3"/>
  <c r="R456" i="3"/>
  <c r="S456" i="3"/>
  <c r="T456" i="3"/>
  <c r="U456" i="3"/>
  <c r="V456" i="3"/>
  <c r="W456" i="3"/>
  <c r="X456" i="3"/>
  <c r="Y456" i="3"/>
  <c r="Z456" i="3"/>
  <c r="B457" i="3"/>
  <c r="C457" i="3"/>
  <c r="D457" i="3"/>
  <c r="E457" i="3"/>
  <c r="F457" i="3"/>
  <c r="G457" i="3"/>
  <c r="H457" i="3"/>
  <c r="I457" i="3"/>
  <c r="J457" i="3"/>
  <c r="K457" i="3"/>
  <c r="L457" i="3"/>
  <c r="M457" i="3"/>
  <c r="N457" i="3"/>
  <c r="O457" i="3"/>
  <c r="P457" i="3"/>
  <c r="Q457" i="3"/>
  <c r="R457" i="3"/>
  <c r="S457" i="3"/>
  <c r="T457" i="3"/>
  <c r="U457" i="3"/>
  <c r="V457" i="3"/>
  <c r="W457" i="3"/>
  <c r="X457" i="3"/>
  <c r="Y457" i="3"/>
  <c r="Z457" i="3"/>
  <c r="B458" i="3"/>
  <c r="C458" i="3"/>
  <c r="D458" i="3"/>
  <c r="E458" i="3"/>
  <c r="F458" i="3"/>
  <c r="G458" i="3"/>
  <c r="H458" i="3"/>
  <c r="I458" i="3"/>
  <c r="J458" i="3"/>
  <c r="K458" i="3"/>
  <c r="L458" i="3"/>
  <c r="M458" i="3"/>
  <c r="N458" i="3"/>
  <c r="O458" i="3"/>
  <c r="P458" i="3"/>
  <c r="Q458" i="3"/>
  <c r="R458" i="3"/>
  <c r="S458" i="3"/>
  <c r="T458" i="3"/>
  <c r="U458" i="3"/>
  <c r="V458" i="3"/>
  <c r="W458" i="3"/>
  <c r="X458" i="3"/>
  <c r="Y458" i="3"/>
  <c r="Z458" i="3"/>
  <c r="B459" i="3"/>
  <c r="C459" i="3"/>
  <c r="D459" i="3"/>
  <c r="E459" i="3"/>
  <c r="F459" i="3"/>
  <c r="G459" i="3"/>
  <c r="H459" i="3"/>
  <c r="I459" i="3"/>
  <c r="J459" i="3"/>
  <c r="K459" i="3"/>
  <c r="L459" i="3"/>
  <c r="M459" i="3"/>
  <c r="N459" i="3"/>
  <c r="O459" i="3"/>
  <c r="P459" i="3"/>
  <c r="Q459" i="3"/>
  <c r="R459" i="3"/>
  <c r="S459" i="3"/>
  <c r="T459" i="3"/>
  <c r="U459" i="3"/>
  <c r="V459" i="3"/>
  <c r="W459" i="3"/>
  <c r="X459" i="3"/>
  <c r="Y459" i="3"/>
  <c r="Z459" i="3"/>
  <c r="B460" i="3"/>
  <c r="C460" i="3"/>
  <c r="D460" i="3"/>
  <c r="E460" i="3"/>
  <c r="F460" i="3"/>
  <c r="G460" i="3"/>
  <c r="H460" i="3"/>
  <c r="I460" i="3"/>
  <c r="J460" i="3"/>
  <c r="K460" i="3"/>
  <c r="L460" i="3"/>
  <c r="M460" i="3"/>
  <c r="N460" i="3"/>
  <c r="O460" i="3"/>
  <c r="P460" i="3"/>
  <c r="Q460" i="3"/>
  <c r="R460" i="3"/>
  <c r="S460" i="3"/>
  <c r="T460" i="3"/>
  <c r="U460" i="3"/>
  <c r="V460" i="3"/>
  <c r="W460" i="3"/>
  <c r="X460" i="3"/>
  <c r="Y460" i="3"/>
  <c r="Z460" i="3"/>
  <c r="B461" i="3"/>
  <c r="C461" i="3"/>
  <c r="D461" i="3"/>
  <c r="E461" i="3"/>
  <c r="F461" i="3"/>
  <c r="G461" i="3"/>
  <c r="H461" i="3"/>
  <c r="I461" i="3"/>
  <c r="J461" i="3"/>
  <c r="K461" i="3"/>
  <c r="L461" i="3"/>
  <c r="M461" i="3"/>
  <c r="N461" i="3"/>
  <c r="O461" i="3"/>
  <c r="P461" i="3"/>
  <c r="Q461" i="3"/>
  <c r="R461" i="3"/>
  <c r="S461" i="3"/>
  <c r="T461" i="3"/>
  <c r="U461" i="3"/>
  <c r="V461" i="3"/>
  <c r="W461" i="3"/>
  <c r="X461" i="3"/>
  <c r="Y461" i="3"/>
  <c r="Z461" i="3"/>
  <c r="B462" i="3"/>
  <c r="C462" i="3"/>
  <c r="D462" i="3"/>
  <c r="E462" i="3"/>
  <c r="F462" i="3"/>
  <c r="G462" i="3"/>
  <c r="H462" i="3"/>
  <c r="I462" i="3"/>
  <c r="J462" i="3"/>
  <c r="K462" i="3"/>
  <c r="L462" i="3"/>
  <c r="M462" i="3"/>
  <c r="N462" i="3"/>
  <c r="O462" i="3"/>
  <c r="P462" i="3"/>
  <c r="Q462" i="3"/>
  <c r="R462" i="3"/>
  <c r="S462" i="3"/>
  <c r="T462" i="3"/>
  <c r="U462" i="3"/>
  <c r="V462" i="3"/>
  <c r="W462" i="3"/>
  <c r="X462" i="3"/>
  <c r="Y462" i="3"/>
  <c r="Z462" i="3"/>
  <c r="B463" i="3"/>
  <c r="C463" i="3"/>
  <c r="D463" i="3"/>
  <c r="E463" i="3"/>
  <c r="F463" i="3"/>
  <c r="G463" i="3"/>
  <c r="H463" i="3"/>
  <c r="I463" i="3"/>
  <c r="J463" i="3"/>
  <c r="K463" i="3"/>
  <c r="L463" i="3"/>
  <c r="M463" i="3"/>
  <c r="N463" i="3"/>
  <c r="O463" i="3"/>
  <c r="P463" i="3"/>
  <c r="Q463" i="3"/>
  <c r="R463" i="3"/>
  <c r="S463" i="3"/>
  <c r="T463" i="3"/>
  <c r="U463" i="3"/>
  <c r="V463" i="3"/>
  <c r="W463" i="3"/>
  <c r="X463" i="3"/>
  <c r="Y463" i="3"/>
  <c r="Z463" i="3"/>
  <c r="B464" i="3"/>
  <c r="C464" i="3"/>
  <c r="D464" i="3"/>
  <c r="E464" i="3"/>
  <c r="F464" i="3"/>
  <c r="G464" i="3"/>
  <c r="H464" i="3"/>
  <c r="I464" i="3"/>
  <c r="J464" i="3"/>
  <c r="K464" i="3"/>
  <c r="L464" i="3"/>
  <c r="M464" i="3"/>
  <c r="N464" i="3"/>
  <c r="O464" i="3"/>
  <c r="P464" i="3"/>
  <c r="Q464" i="3"/>
  <c r="R464" i="3"/>
  <c r="S464" i="3"/>
  <c r="T464" i="3"/>
  <c r="U464" i="3"/>
  <c r="V464" i="3"/>
  <c r="W464" i="3"/>
  <c r="X464" i="3"/>
  <c r="Y464" i="3"/>
  <c r="Z464" i="3"/>
  <c r="B465" i="3"/>
  <c r="C465" i="3"/>
  <c r="D465" i="3"/>
  <c r="E465" i="3"/>
  <c r="F465" i="3"/>
  <c r="G465" i="3"/>
  <c r="H465" i="3"/>
  <c r="I465" i="3"/>
  <c r="J465" i="3"/>
  <c r="K465" i="3"/>
  <c r="L465" i="3"/>
  <c r="M465" i="3"/>
  <c r="N465" i="3"/>
  <c r="O465" i="3"/>
  <c r="P465" i="3"/>
  <c r="Q465" i="3"/>
  <c r="R465" i="3"/>
  <c r="S465" i="3"/>
  <c r="T465" i="3"/>
  <c r="U465" i="3"/>
  <c r="V465" i="3"/>
  <c r="W465" i="3"/>
  <c r="X465" i="3"/>
  <c r="Y465" i="3"/>
  <c r="Z465" i="3"/>
  <c r="B466" i="3"/>
  <c r="C466" i="3"/>
  <c r="D466" i="3"/>
  <c r="E466" i="3"/>
  <c r="F466" i="3"/>
  <c r="G466" i="3"/>
  <c r="H466" i="3"/>
  <c r="I466" i="3"/>
  <c r="J466" i="3"/>
  <c r="K466" i="3"/>
  <c r="L466" i="3"/>
  <c r="M466" i="3"/>
  <c r="N466" i="3"/>
  <c r="O466" i="3"/>
  <c r="P466" i="3"/>
  <c r="Q466" i="3"/>
  <c r="R466" i="3"/>
  <c r="S466" i="3"/>
  <c r="T466" i="3"/>
  <c r="U466" i="3"/>
  <c r="V466" i="3"/>
  <c r="W466" i="3"/>
  <c r="X466" i="3"/>
  <c r="Y466" i="3"/>
  <c r="Z466" i="3"/>
  <c r="B467" i="3"/>
  <c r="C467" i="3"/>
  <c r="D467" i="3"/>
  <c r="E467" i="3"/>
  <c r="F467" i="3"/>
  <c r="G467" i="3"/>
  <c r="H467" i="3"/>
  <c r="I467" i="3"/>
  <c r="J467" i="3"/>
  <c r="K467" i="3"/>
  <c r="L467" i="3"/>
  <c r="M467" i="3"/>
  <c r="N467" i="3"/>
  <c r="O467" i="3"/>
  <c r="P467" i="3"/>
  <c r="Q467" i="3"/>
  <c r="R467" i="3"/>
  <c r="S467" i="3"/>
  <c r="T467" i="3"/>
  <c r="U467" i="3"/>
  <c r="V467" i="3"/>
  <c r="W467" i="3"/>
  <c r="X467" i="3"/>
  <c r="Y467" i="3"/>
  <c r="Z467" i="3"/>
  <c r="B468" i="3"/>
  <c r="C468" i="3"/>
  <c r="D468" i="3"/>
  <c r="E468" i="3"/>
  <c r="F468" i="3"/>
  <c r="G468" i="3"/>
  <c r="H468" i="3"/>
  <c r="I468" i="3"/>
  <c r="J468" i="3"/>
  <c r="K468" i="3"/>
  <c r="L468" i="3"/>
  <c r="M468" i="3"/>
  <c r="N468" i="3"/>
  <c r="O468" i="3"/>
  <c r="P468" i="3"/>
  <c r="Q468" i="3"/>
  <c r="R468" i="3"/>
  <c r="S468" i="3"/>
  <c r="T468" i="3"/>
  <c r="U468" i="3"/>
  <c r="V468" i="3"/>
  <c r="W468" i="3"/>
  <c r="X468" i="3"/>
  <c r="Y468" i="3"/>
  <c r="Z468" i="3"/>
  <c r="B469" i="3"/>
  <c r="C469" i="3"/>
  <c r="D469" i="3"/>
  <c r="E469" i="3"/>
  <c r="F469" i="3"/>
  <c r="G469" i="3"/>
  <c r="H469" i="3"/>
  <c r="I469" i="3"/>
  <c r="J469" i="3"/>
  <c r="K469" i="3"/>
  <c r="L469" i="3"/>
  <c r="M469" i="3"/>
  <c r="N469" i="3"/>
  <c r="O469" i="3"/>
  <c r="P469" i="3"/>
  <c r="Q469" i="3"/>
  <c r="R469" i="3"/>
  <c r="S469" i="3"/>
  <c r="T469" i="3"/>
  <c r="U469" i="3"/>
  <c r="V469" i="3"/>
  <c r="W469" i="3"/>
  <c r="X469" i="3"/>
  <c r="Y469" i="3"/>
  <c r="Z469" i="3"/>
  <c r="B470" i="3"/>
  <c r="C470" i="3"/>
  <c r="D470" i="3"/>
  <c r="E470" i="3"/>
  <c r="F470" i="3"/>
  <c r="G470" i="3"/>
  <c r="H470" i="3"/>
  <c r="I470" i="3"/>
  <c r="J470" i="3"/>
  <c r="K470" i="3"/>
  <c r="L470" i="3"/>
  <c r="M470" i="3"/>
  <c r="N470" i="3"/>
  <c r="O470" i="3"/>
  <c r="P470" i="3"/>
  <c r="Q470" i="3"/>
  <c r="R470" i="3"/>
  <c r="S470" i="3"/>
  <c r="T470" i="3"/>
  <c r="U470" i="3"/>
  <c r="V470" i="3"/>
  <c r="W470" i="3"/>
  <c r="X470" i="3"/>
  <c r="Y470" i="3"/>
  <c r="Z470" i="3"/>
  <c r="B471" i="3"/>
  <c r="C471" i="3"/>
  <c r="D471" i="3"/>
  <c r="E471" i="3"/>
  <c r="F471" i="3"/>
  <c r="G471" i="3"/>
  <c r="H471" i="3"/>
  <c r="I471" i="3"/>
  <c r="J471" i="3"/>
  <c r="K471" i="3"/>
  <c r="L471" i="3"/>
  <c r="M471" i="3"/>
  <c r="N471" i="3"/>
  <c r="O471" i="3"/>
  <c r="P471" i="3"/>
  <c r="Q471" i="3"/>
  <c r="R471" i="3"/>
  <c r="S471" i="3"/>
  <c r="T471" i="3"/>
  <c r="U471" i="3"/>
  <c r="V471" i="3"/>
  <c r="W471" i="3"/>
  <c r="X471" i="3"/>
  <c r="Y471" i="3"/>
  <c r="Z471" i="3"/>
  <c r="B472" i="3"/>
  <c r="C472" i="3"/>
  <c r="D472" i="3"/>
  <c r="E472" i="3"/>
  <c r="F472" i="3"/>
  <c r="G472" i="3"/>
  <c r="H472" i="3"/>
  <c r="I472" i="3"/>
  <c r="J472" i="3"/>
  <c r="K472" i="3"/>
  <c r="L472" i="3"/>
  <c r="M472" i="3"/>
  <c r="N472" i="3"/>
  <c r="O472" i="3"/>
  <c r="P472" i="3"/>
  <c r="Q472" i="3"/>
  <c r="R472" i="3"/>
  <c r="S472" i="3"/>
  <c r="T472" i="3"/>
  <c r="U472" i="3"/>
  <c r="V472" i="3"/>
  <c r="W472" i="3"/>
  <c r="X472" i="3"/>
  <c r="Y472" i="3"/>
  <c r="Z472" i="3"/>
  <c r="B473" i="3"/>
  <c r="C473" i="3"/>
  <c r="D473" i="3"/>
  <c r="E473" i="3"/>
  <c r="F473" i="3"/>
  <c r="G473" i="3"/>
  <c r="H473" i="3"/>
  <c r="I473" i="3"/>
  <c r="J473" i="3"/>
  <c r="K473" i="3"/>
  <c r="L473" i="3"/>
  <c r="M473" i="3"/>
  <c r="N473" i="3"/>
  <c r="O473" i="3"/>
  <c r="P473" i="3"/>
  <c r="Q473" i="3"/>
  <c r="R473" i="3"/>
  <c r="S473" i="3"/>
  <c r="T473" i="3"/>
  <c r="U473" i="3"/>
  <c r="V473" i="3"/>
  <c r="W473" i="3"/>
  <c r="X473" i="3"/>
  <c r="Y473" i="3"/>
  <c r="Z473" i="3"/>
  <c r="B474" i="3"/>
  <c r="C474" i="3"/>
  <c r="D474" i="3"/>
  <c r="E474" i="3"/>
  <c r="F474" i="3"/>
  <c r="G474" i="3"/>
  <c r="H474" i="3"/>
  <c r="I474" i="3"/>
  <c r="J474" i="3"/>
  <c r="K474" i="3"/>
  <c r="L474" i="3"/>
  <c r="M474" i="3"/>
  <c r="N474" i="3"/>
  <c r="O474" i="3"/>
  <c r="P474" i="3"/>
  <c r="Q474" i="3"/>
  <c r="R474" i="3"/>
  <c r="S474" i="3"/>
  <c r="T474" i="3"/>
  <c r="U474" i="3"/>
  <c r="V474" i="3"/>
  <c r="W474" i="3"/>
  <c r="X474" i="3"/>
  <c r="Y474" i="3"/>
  <c r="Z474" i="3"/>
  <c r="B475" i="3"/>
  <c r="C475" i="3"/>
  <c r="D475" i="3"/>
  <c r="E475" i="3"/>
  <c r="F475" i="3"/>
  <c r="G475" i="3"/>
  <c r="H475" i="3"/>
  <c r="I475" i="3"/>
  <c r="J475" i="3"/>
  <c r="K475" i="3"/>
  <c r="L475" i="3"/>
  <c r="M475" i="3"/>
  <c r="N475" i="3"/>
  <c r="O475" i="3"/>
  <c r="P475" i="3"/>
  <c r="Q475" i="3"/>
  <c r="R475" i="3"/>
  <c r="S475" i="3"/>
  <c r="T475" i="3"/>
  <c r="U475" i="3"/>
  <c r="V475" i="3"/>
  <c r="W475" i="3"/>
  <c r="X475" i="3"/>
  <c r="Y475" i="3"/>
  <c r="Z475" i="3"/>
  <c r="B476" i="3"/>
  <c r="C476" i="3"/>
  <c r="D476" i="3"/>
  <c r="E476" i="3"/>
  <c r="F476" i="3"/>
  <c r="G476" i="3"/>
  <c r="H476" i="3"/>
  <c r="I476" i="3"/>
  <c r="J476" i="3"/>
  <c r="K476" i="3"/>
  <c r="L476" i="3"/>
  <c r="M476" i="3"/>
  <c r="N476" i="3"/>
  <c r="O476" i="3"/>
  <c r="P476" i="3"/>
  <c r="Q476" i="3"/>
  <c r="R476" i="3"/>
  <c r="S476" i="3"/>
  <c r="T476" i="3"/>
  <c r="U476" i="3"/>
  <c r="V476" i="3"/>
  <c r="W476" i="3"/>
  <c r="X476" i="3"/>
  <c r="Y476" i="3"/>
  <c r="Z476" i="3"/>
  <c r="B477" i="3"/>
  <c r="C477" i="3"/>
  <c r="D477" i="3"/>
  <c r="E477" i="3"/>
  <c r="F477" i="3"/>
  <c r="G477" i="3"/>
  <c r="H477" i="3"/>
  <c r="I477" i="3"/>
  <c r="J477" i="3"/>
  <c r="K477" i="3"/>
  <c r="L477" i="3"/>
  <c r="M477" i="3"/>
  <c r="N477" i="3"/>
  <c r="O477" i="3"/>
  <c r="P477" i="3"/>
  <c r="Q477" i="3"/>
  <c r="R477" i="3"/>
  <c r="S477" i="3"/>
  <c r="T477" i="3"/>
  <c r="U477" i="3"/>
  <c r="V477" i="3"/>
  <c r="W477" i="3"/>
  <c r="X477" i="3"/>
  <c r="Y477" i="3"/>
  <c r="Z477" i="3"/>
  <c r="B478" i="3"/>
  <c r="C478" i="3"/>
  <c r="D478" i="3"/>
  <c r="E478" i="3"/>
  <c r="F478" i="3"/>
  <c r="G478" i="3"/>
  <c r="H478" i="3"/>
  <c r="I478" i="3"/>
  <c r="J478" i="3"/>
  <c r="K478" i="3"/>
  <c r="L478" i="3"/>
  <c r="M478" i="3"/>
  <c r="N478" i="3"/>
  <c r="O478" i="3"/>
  <c r="P478" i="3"/>
  <c r="Q478" i="3"/>
  <c r="R478" i="3"/>
  <c r="S478" i="3"/>
  <c r="T478" i="3"/>
  <c r="U478" i="3"/>
  <c r="V478" i="3"/>
  <c r="W478" i="3"/>
  <c r="X478" i="3"/>
  <c r="Y478" i="3"/>
  <c r="Z478" i="3"/>
  <c r="B479" i="3"/>
  <c r="C479" i="3"/>
  <c r="D479" i="3"/>
  <c r="E479" i="3"/>
  <c r="F479" i="3"/>
  <c r="G479" i="3"/>
  <c r="H479" i="3"/>
  <c r="I479" i="3"/>
  <c r="J479" i="3"/>
  <c r="K479" i="3"/>
  <c r="L479" i="3"/>
  <c r="M479" i="3"/>
  <c r="N479" i="3"/>
  <c r="O479" i="3"/>
  <c r="P479" i="3"/>
  <c r="Q479" i="3"/>
  <c r="R479" i="3"/>
  <c r="S479" i="3"/>
  <c r="T479" i="3"/>
  <c r="U479" i="3"/>
  <c r="V479" i="3"/>
  <c r="W479" i="3"/>
  <c r="X479" i="3"/>
  <c r="Y479" i="3"/>
  <c r="Z479" i="3"/>
  <c r="B480" i="3"/>
  <c r="C480" i="3"/>
  <c r="D480" i="3"/>
  <c r="E480" i="3"/>
  <c r="F480" i="3"/>
  <c r="G480" i="3"/>
  <c r="H480" i="3"/>
  <c r="I480" i="3"/>
  <c r="J480" i="3"/>
  <c r="K480" i="3"/>
  <c r="L480" i="3"/>
  <c r="M480" i="3"/>
  <c r="N480" i="3"/>
  <c r="O480" i="3"/>
  <c r="P480" i="3"/>
  <c r="Q480" i="3"/>
  <c r="R480" i="3"/>
  <c r="S480" i="3"/>
  <c r="T480" i="3"/>
  <c r="U480" i="3"/>
  <c r="V480" i="3"/>
  <c r="W480" i="3"/>
  <c r="X480" i="3"/>
  <c r="Y480" i="3"/>
  <c r="Z480" i="3"/>
  <c r="B481" i="3"/>
  <c r="C481" i="3"/>
  <c r="D481" i="3"/>
  <c r="E481" i="3"/>
  <c r="F481" i="3"/>
  <c r="G481" i="3"/>
  <c r="H481" i="3"/>
  <c r="I481" i="3"/>
  <c r="J481" i="3"/>
  <c r="K481" i="3"/>
  <c r="L481" i="3"/>
  <c r="M481" i="3"/>
  <c r="N481" i="3"/>
  <c r="O481" i="3"/>
  <c r="P481" i="3"/>
  <c r="Q481" i="3"/>
  <c r="R481" i="3"/>
  <c r="S481" i="3"/>
  <c r="T481" i="3"/>
  <c r="U481" i="3"/>
  <c r="V481" i="3"/>
  <c r="W481" i="3"/>
  <c r="X481" i="3"/>
  <c r="Y481" i="3"/>
  <c r="Z481" i="3"/>
  <c r="B482" i="3"/>
  <c r="C482" i="3"/>
  <c r="D482" i="3"/>
  <c r="E482" i="3"/>
  <c r="F482" i="3"/>
  <c r="G482" i="3"/>
  <c r="H482" i="3"/>
  <c r="I482" i="3"/>
  <c r="J482" i="3"/>
  <c r="K482" i="3"/>
  <c r="L482" i="3"/>
  <c r="M482" i="3"/>
  <c r="N482" i="3"/>
  <c r="O482" i="3"/>
  <c r="P482" i="3"/>
  <c r="Q482" i="3"/>
  <c r="R482" i="3"/>
  <c r="S482" i="3"/>
  <c r="T482" i="3"/>
  <c r="U482" i="3"/>
  <c r="V482" i="3"/>
  <c r="W482" i="3"/>
  <c r="X482" i="3"/>
  <c r="Y482" i="3"/>
  <c r="Z482" i="3"/>
  <c r="B483" i="3"/>
  <c r="C483" i="3"/>
  <c r="D483" i="3"/>
  <c r="E483" i="3"/>
  <c r="F483" i="3"/>
  <c r="G483" i="3"/>
  <c r="H483" i="3"/>
  <c r="I483" i="3"/>
  <c r="J483" i="3"/>
  <c r="K483" i="3"/>
  <c r="L483" i="3"/>
  <c r="M483" i="3"/>
  <c r="N483" i="3"/>
  <c r="O483" i="3"/>
  <c r="P483" i="3"/>
  <c r="Q483" i="3"/>
  <c r="R483" i="3"/>
  <c r="S483" i="3"/>
  <c r="T483" i="3"/>
  <c r="U483" i="3"/>
  <c r="V483" i="3"/>
  <c r="W483" i="3"/>
  <c r="X483" i="3"/>
  <c r="Y483" i="3"/>
  <c r="Z483" i="3"/>
  <c r="B484" i="3"/>
  <c r="C484" i="3"/>
  <c r="D484" i="3"/>
  <c r="E484" i="3"/>
  <c r="F484" i="3"/>
  <c r="G484" i="3"/>
  <c r="H484" i="3"/>
  <c r="I484" i="3"/>
  <c r="J484" i="3"/>
  <c r="K484" i="3"/>
  <c r="L484" i="3"/>
  <c r="M484" i="3"/>
  <c r="N484" i="3"/>
  <c r="O484" i="3"/>
  <c r="P484" i="3"/>
  <c r="Q484" i="3"/>
  <c r="R484" i="3"/>
  <c r="S484" i="3"/>
  <c r="T484" i="3"/>
  <c r="U484" i="3"/>
  <c r="V484" i="3"/>
  <c r="W484" i="3"/>
  <c r="X484" i="3"/>
  <c r="Y484" i="3"/>
  <c r="Z484" i="3"/>
  <c r="B485" i="3"/>
  <c r="C485" i="3"/>
  <c r="D485" i="3"/>
  <c r="E485" i="3"/>
  <c r="F485" i="3"/>
  <c r="G485" i="3"/>
  <c r="H485" i="3"/>
  <c r="I485" i="3"/>
  <c r="J485" i="3"/>
  <c r="K485" i="3"/>
  <c r="L485" i="3"/>
  <c r="M485" i="3"/>
  <c r="N485" i="3"/>
  <c r="O485" i="3"/>
  <c r="P485" i="3"/>
  <c r="Q485" i="3"/>
  <c r="R485" i="3"/>
  <c r="S485" i="3"/>
  <c r="T485" i="3"/>
  <c r="U485" i="3"/>
  <c r="V485" i="3"/>
  <c r="W485" i="3"/>
  <c r="X485" i="3"/>
  <c r="Y485" i="3"/>
  <c r="Z485" i="3"/>
  <c r="B486" i="3"/>
  <c r="C486" i="3"/>
  <c r="D486" i="3"/>
  <c r="E486" i="3"/>
  <c r="F486" i="3"/>
  <c r="G486" i="3"/>
  <c r="H486" i="3"/>
  <c r="I486" i="3"/>
  <c r="J486" i="3"/>
  <c r="K486" i="3"/>
  <c r="L486" i="3"/>
  <c r="M486" i="3"/>
  <c r="N486" i="3"/>
  <c r="O486" i="3"/>
  <c r="P486" i="3"/>
  <c r="Q486" i="3"/>
  <c r="R486" i="3"/>
  <c r="S486" i="3"/>
  <c r="T486" i="3"/>
  <c r="U486" i="3"/>
  <c r="V486" i="3"/>
  <c r="W486" i="3"/>
  <c r="X486" i="3"/>
  <c r="Y486" i="3"/>
  <c r="Z486" i="3"/>
  <c r="B487" i="3"/>
  <c r="C487" i="3"/>
  <c r="D487" i="3"/>
  <c r="E487" i="3"/>
  <c r="F487" i="3"/>
  <c r="G487" i="3"/>
  <c r="H487" i="3"/>
  <c r="I487" i="3"/>
  <c r="J487" i="3"/>
  <c r="K487" i="3"/>
  <c r="L487" i="3"/>
  <c r="M487" i="3"/>
  <c r="N487" i="3"/>
  <c r="O487" i="3"/>
  <c r="P487" i="3"/>
  <c r="Q487" i="3"/>
  <c r="R487" i="3"/>
  <c r="S487" i="3"/>
  <c r="T487" i="3"/>
  <c r="U487" i="3"/>
  <c r="V487" i="3"/>
  <c r="W487" i="3"/>
  <c r="X487" i="3"/>
  <c r="Y487" i="3"/>
  <c r="Z487" i="3"/>
  <c r="B488" i="3"/>
  <c r="C488" i="3"/>
  <c r="D488" i="3"/>
  <c r="E488" i="3"/>
  <c r="F488" i="3"/>
  <c r="G488" i="3"/>
  <c r="H488" i="3"/>
  <c r="I488" i="3"/>
  <c r="J488" i="3"/>
  <c r="K488" i="3"/>
  <c r="L488" i="3"/>
  <c r="M488" i="3"/>
  <c r="N488" i="3"/>
  <c r="O488" i="3"/>
  <c r="P488" i="3"/>
  <c r="Q488" i="3"/>
  <c r="R488" i="3"/>
  <c r="S488" i="3"/>
  <c r="T488" i="3"/>
  <c r="U488" i="3"/>
  <c r="V488" i="3"/>
  <c r="W488" i="3"/>
  <c r="X488" i="3"/>
  <c r="Y488" i="3"/>
  <c r="Z488" i="3"/>
  <c r="B489" i="3"/>
  <c r="C489" i="3"/>
  <c r="D489" i="3"/>
  <c r="E489" i="3"/>
  <c r="F489" i="3"/>
  <c r="G489" i="3"/>
  <c r="H489" i="3"/>
  <c r="I489" i="3"/>
  <c r="J489" i="3"/>
  <c r="K489" i="3"/>
  <c r="L489" i="3"/>
  <c r="M489" i="3"/>
  <c r="N489" i="3"/>
  <c r="O489" i="3"/>
  <c r="P489" i="3"/>
  <c r="Q489" i="3"/>
  <c r="R489" i="3"/>
  <c r="S489" i="3"/>
  <c r="T489" i="3"/>
  <c r="U489" i="3"/>
  <c r="V489" i="3"/>
  <c r="W489" i="3"/>
  <c r="X489" i="3"/>
  <c r="Y489" i="3"/>
  <c r="Z489" i="3"/>
  <c r="B490" i="3"/>
  <c r="C490" i="3"/>
  <c r="D490" i="3"/>
  <c r="E490" i="3"/>
  <c r="F490" i="3"/>
  <c r="G490" i="3"/>
  <c r="H490" i="3"/>
  <c r="I490" i="3"/>
  <c r="J490" i="3"/>
  <c r="K490" i="3"/>
  <c r="L490" i="3"/>
  <c r="M490" i="3"/>
  <c r="N490" i="3"/>
  <c r="O490" i="3"/>
  <c r="P490" i="3"/>
  <c r="Q490" i="3"/>
  <c r="R490" i="3"/>
  <c r="S490" i="3"/>
  <c r="T490" i="3"/>
  <c r="U490" i="3"/>
  <c r="V490" i="3"/>
  <c r="W490" i="3"/>
  <c r="X490" i="3"/>
  <c r="Y490" i="3"/>
  <c r="Z490" i="3"/>
  <c r="B491" i="3"/>
  <c r="C491" i="3"/>
  <c r="D491" i="3"/>
  <c r="E491" i="3"/>
  <c r="F491" i="3"/>
  <c r="G491" i="3"/>
  <c r="H491" i="3"/>
  <c r="I491" i="3"/>
  <c r="J491" i="3"/>
  <c r="K491" i="3"/>
  <c r="L491" i="3"/>
  <c r="M491" i="3"/>
  <c r="N491" i="3"/>
  <c r="O491" i="3"/>
  <c r="P491" i="3"/>
  <c r="Q491" i="3"/>
  <c r="R491" i="3"/>
  <c r="S491" i="3"/>
  <c r="T491" i="3"/>
  <c r="U491" i="3"/>
  <c r="V491" i="3"/>
  <c r="W491" i="3"/>
  <c r="X491" i="3"/>
  <c r="Y491" i="3"/>
  <c r="Z491" i="3"/>
  <c r="B492" i="3"/>
  <c r="C492" i="3"/>
  <c r="D492" i="3"/>
  <c r="E492" i="3"/>
  <c r="F492" i="3"/>
  <c r="G492" i="3"/>
  <c r="H492" i="3"/>
  <c r="I492" i="3"/>
  <c r="J492" i="3"/>
  <c r="K492" i="3"/>
  <c r="L492" i="3"/>
  <c r="M492" i="3"/>
  <c r="N492" i="3"/>
  <c r="O492" i="3"/>
  <c r="P492" i="3"/>
  <c r="Q492" i="3"/>
  <c r="R492" i="3"/>
  <c r="S492" i="3"/>
  <c r="T492" i="3"/>
  <c r="U492" i="3"/>
  <c r="V492" i="3"/>
  <c r="W492" i="3"/>
  <c r="X492" i="3"/>
  <c r="Y492" i="3"/>
  <c r="Z492" i="3"/>
  <c r="B493" i="3"/>
  <c r="C493" i="3"/>
  <c r="D493" i="3"/>
  <c r="E493" i="3"/>
  <c r="F493" i="3"/>
  <c r="G493" i="3"/>
  <c r="H493" i="3"/>
  <c r="I493" i="3"/>
  <c r="J493" i="3"/>
  <c r="K493" i="3"/>
  <c r="L493" i="3"/>
  <c r="M493" i="3"/>
  <c r="N493" i="3"/>
  <c r="O493" i="3"/>
  <c r="P493" i="3"/>
  <c r="Q493" i="3"/>
  <c r="R493" i="3"/>
  <c r="S493" i="3"/>
  <c r="T493" i="3"/>
  <c r="U493" i="3"/>
  <c r="V493" i="3"/>
  <c r="W493" i="3"/>
  <c r="X493" i="3"/>
  <c r="Y493" i="3"/>
  <c r="Z493" i="3"/>
  <c r="B494" i="3"/>
  <c r="C494" i="3"/>
  <c r="D494" i="3"/>
  <c r="E494" i="3"/>
  <c r="F494" i="3"/>
  <c r="G494" i="3"/>
  <c r="H494" i="3"/>
  <c r="I494" i="3"/>
  <c r="J494" i="3"/>
  <c r="K494" i="3"/>
  <c r="L494" i="3"/>
  <c r="M494" i="3"/>
  <c r="N494" i="3"/>
  <c r="O494" i="3"/>
  <c r="P494" i="3"/>
  <c r="Q494" i="3"/>
  <c r="R494" i="3"/>
  <c r="S494" i="3"/>
  <c r="T494" i="3"/>
  <c r="U494" i="3"/>
  <c r="V494" i="3"/>
  <c r="W494" i="3"/>
  <c r="X494" i="3"/>
  <c r="Y494" i="3"/>
  <c r="Z494" i="3"/>
  <c r="B495" i="3"/>
  <c r="C495" i="3"/>
  <c r="D495" i="3"/>
  <c r="E495" i="3"/>
  <c r="F495" i="3"/>
  <c r="G495" i="3"/>
  <c r="H495" i="3"/>
  <c r="I495" i="3"/>
  <c r="J495" i="3"/>
  <c r="K495" i="3"/>
  <c r="L495" i="3"/>
  <c r="M495" i="3"/>
  <c r="N495" i="3"/>
  <c r="O495" i="3"/>
  <c r="P495" i="3"/>
  <c r="Q495" i="3"/>
  <c r="R495" i="3"/>
  <c r="S495" i="3"/>
  <c r="T495" i="3"/>
  <c r="U495" i="3"/>
  <c r="V495" i="3"/>
  <c r="W495" i="3"/>
  <c r="X495" i="3"/>
  <c r="Y495" i="3"/>
  <c r="Z495" i="3"/>
  <c r="B496" i="3"/>
  <c r="C496" i="3"/>
  <c r="D496" i="3"/>
  <c r="E496" i="3"/>
  <c r="F496" i="3"/>
  <c r="G496" i="3"/>
  <c r="H496" i="3"/>
  <c r="I496" i="3"/>
  <c r="J496" i="3"/>
  <c r="K496" i="3"/>
  <c r="L496" i="3"/>
  <c r="M496" i="3"/>
  <c r="N496" i="3"/>
  <c r="O496" i="3"/>
  <c r="P496" i="3"/>
  <c r="Q496" i="3"/>
  <c r="R496" i="3"/>
  <c r="S496" i="3"/>
  <c r="T496" i="3"/>
  <c r="U496" i="3"/>
  <c r="V496" i="3"/>
  <c r="W496" i="3"/>
  <c r="X496" i="3"/>
  <c r="Y496" i="3"/>
  <c r="Z496" i="3"/>
  <c r="B497" i="3"/>
  <c r="C497" i="3"/>
  <c r="D497" i="3"/>
  <c r="E497" i="3"/>
  <c r="F497" i="3"/>
  <c r="G497" i="3"/>
  <c r="H497" i="3"/>
  <c r="I497" i="3"/>
  <c r="J497" i="3"/>
  <c r="K497" i="3"/>
  <c r="L497" i="3"/>
  <c r="M497" i="3"/>
  <c r="N497" i="3"/>
  <c r="O497" i="3"/>
  <c r="P497" i="3"/>
  <c r="Q497" i="3"/>
  <c r="R497" i="3"/>
  <c r="S497" i="3"/>
  <c r="T497" i="3"/>
  <c r="U497" i="3"/>
  <c r="V497" i="3"/>
  <c r="W497" i="3"/>
  <c r="X497" i="3"/>
  <c r="Y497" i="3"/>
  <c r="Z497" i="3"/>
  <c r="B498" i="3"/>
  <c r="C498" i="3"/>
  <c r="D498" i="3"/>
  <c r="E498" i="3"/>
  <c r="F498" i="3"/>
  <c r="G498" i="3"/>
  <c r="H498" i="3"/>
  <c r="I498" i="3"/>
  <c r="J498" i="3"/>
  <c r="K498" i="3"/>
  <c r="L498" i="3"/>
  <c r="M498" i="3"/>
  <c r="N498" i="3"/>
  <c r="O498" i="3"/>
  <c r="P498" i="3"/>
  <c r="Q498" i="3"/>
  <c r="R498" i="3"/>
  <c r="S498" i="3"/>
  <c r="T498" i="3"/>
  <c r="U498" i="3"/>
  <c r="V498" i="3"/>
  <c r="W498" i="3"/>
  <c r="X498" i="3"/>
  <c r="Y498" i="3"/>
  <c r="Z498" i="3"/>
  <c r="B499" i="3"/>
  <c r="C499" i="3"/>
  <c r="D499" i="3"/>
  <c r="E499" i="3"/>
  <c r="F499" i="3"/>
  <c r="G499" i="3"/>
  <c r="H499" i="3"/>
  <c r="I499" i="3"/>
  <c r="J499" i="3"/>
  <c r="K499" i="3"/>
  <c r="L499" i="3"/>
  <c r="M499" i="3"/>
  <c r="N499" i="3"/>
  <c r="O499" i="3"/>
  <c r="P499" i="3"/>
  <c r="Q499" i="3"/>
  <c r="R499" i="3"/>
  <c r="S499" i="3"/>
  <c r="T499" i="3"/>
  <c r="U499" i="3"/>
  <c r="V499" i="3"/>
  <c r="W499" i="3"/>
  <c r="X499" i="3"/>
  <c r="Y499" i="3"/>
  <c r="Z499" i="3"/>
  <c r="B500" i="3"/>
  <c r="C500" i="3"/>
  <c r="D500" i="3"/>
  <c r="E500" i="3"/>
  <c r="F500" i="3"/>
  <c r="G500" i="3"/>
  <c r="H500" i="3"/>
  <c r="I500" i="3"/>
  <c r="J500" i="3"/>
  <c r="K500" i="3"/>
  <c r="L500" i="3"/>
  <c r="M500" i="3"/>
  <c r="N500" i="3"/>
  <c r="O500" i="3"/>
  <c r="P500" i="3"/>
  <c r="Q500" i="3"/>
  <c r="R500" i="3"/>
  <c r="S500" i="3"/>
  <c r="T500" i="3"/>
  <c r="U500" i="3"/>
  <c r="V500" i="3"/>
  <c r="W500" i="3"/>
  <c r="X500" i="3"/>
  <c r="Y500" i="3"/>
  <c r="Z500" i="3"/>
  <c r="B501" i="3"/>
  <c r="C501" i="3"/>
  <c r="D501" i="3"/>
  <c r="E501" i="3"/>
  <c r="F501" i="3"/>
  <c r="G501" i="3"/>
  <c r="H501" i="3"/>
  <c r="I501" i="3"/>
  <c r="J501" i="3"/>
  <c r="K501" i="3"/>
  <c r="L501" i="3"/>
  <c r="M501" i="3"/>
  <c r="N501" i="3"/>
  <c r="O501" i="3"/>
  <c r="P501" i="3"/>
  <c r="Q501" i="3"/>
  <c r="R501" i="3"/>
  <c r="S501" i="3"/>
  <c r="T501" i="3"/>
  <c r="U501" i="3"/>
  <c r="V501" i="3"/>
  <c r="W501" i="3"/>
  <c r="X501" i="3"/>
  <c r="Y501" i="3"/>
  <c r="Z501" i="3"/>
  <c r="B502" i="3"/>
  <c r="C502" i="3"/>
  <c r="D502" i="3"/>
  <c r="E502" i="3"/>
  <c r="F502" i="3"/>
  <c r="G502" i="3"/>
  <c r="H502" i="3"/>
  <c r="I502" i="3"/>
  <c r="J502" i="3"/>
  <c r="K502" i="3"/>
  <c r="L502" i="3"/>
  <c r="M502" i="3"/>
  <c r="N502" i="3"/>
  <c r="O502" i="3"/>
  <c r="P502" i="3"/>
  <c r="Q502" i="3"/>
  <c r="R502" i="3"/>
  <c r="S502" i="3"/>
  <c r="T502" i="3"/>
  <c r="U502" i="3"/>
  <c r="V502" i="3"/>
  <c r="W502" i="3"/>
  <c r="X502" i="3"/>
  <c r="Y502" i="3"/>
  <c r="Z502" i="3"/>
  <c r="B503" i="3"/>
  <c r="C503" i="3"/>
  <c r="D503" i="3"/>
  <c r="E503" i="3"/>
  <c r="F503" i="3"/>
  <c r="G503" i="3"/>
  <c r="H503" i="3"/>
  <c r="I503" i="3"/>
  <c r="J503" i="3"/>
  <c r="K503" i="3"/>
  <c r="L503" i="3"/>
  <c r="M503" i="3"/>
  <c r="N503" i="3"/>
  <c r="O503" i="3"/>
  <c r="P503" i="3"/>
  <c r="Q503" i="3"/>
  <c r="R503" i="3"/>
  <c r="S503" i="3"/>
  <c r="T503" i="3"/>
  <c r="U503" i="3"/>
  <c r="V503" i="3"/>
  <c r="W503" i="3"/>
  <c r="X503" i="3"/>
  <c r="Y503" i="3"/>
  <c r="Z503" i="3"/>
  <c r="B504" i="3"/>
  <c r="C504" i="3"/>
  <c r="D504" i="3"/>
  <c r="E504" i="3"/>
  <c r="F504" i="3"/>
  <c r="G504" i="3"/>
  <c r="H504" i="3"/>
  <c r="I504" i="3"/>
  <c r="J504" i="3"/>
  <c r="K504" i="3"/>
  <c r="L504" i="3"/>
  <c r="M504" i="3"/>
  <c r="N504" i="3"/>
  <c r="O504" i="3"/>
  <c r="P504" i="3"/>
  <c r="Q504" i="3"/>
  <c r="R504" i="3"/>
  <c r="S504" i="3"/>
  <c r="T504" i="3"/>
  <c r="U504" i="3"/>
  <c r="V504" i="3"/>
  <c r="W504" i="3"/>
  <c r="X504" i="3"/>
  <c r="Y504" i="3"/>
  <c r="Z504" i="3"/>
  <c r="B505" i="3"/>
  <c r="C505" i="3"/>
  <c r="D505" i="3"/>
  <c r="E505" i="3"/>
  <c r="F505" i="3"/>
  <c r="G505" i="3"/>
  <c r="H505" i="3"/>
  <c r="I505" i="3"/>
  <c r="J505" i="3"/>
  <c r="K505" i="3"/>
  <c r="L505" i="3"/>
  <c r="M505" i="3"/>
  <c r="N505" i="3"/>
  <c r="O505" i="3"/>
  <c r="P505" i="3"/>
  <c r="Q505" i="3"/>
  <c r="R505" i="3"/>
  <c r="S505" i="3"/>
  <c r="T505" i="3"/>
  <c r="U505" i="3"/>
  <c r="V505" i="3"/>
  <c r="W505" i="3"/>
  <c r="X505" i="3"/>
  <c r="Y505" i="3"/>
  <c r="Z505" i="3"/>
  <c r="B506" i="3"/>
  <c r="C506" i="3"/>
  <c r="D506" i="3"/>
  <c r="E506" i="3"/>
  <c r="F506" i="3"/>
  <c r="G506" i="3"/>
  <c r="H506" i="3"/>
  <c r="I506" i="3"/>
  <c r="J506" i="3"/>
  <c r="K506" i="3"/>
  <c r="L506" i="3"/>
  <c r="M506" i="3"/>
  <c r="N506" i="3"/>
  <c r="O506" i="3"/>
  <c r="P506" i="3"/>
  <c r="Q506" i="3"/>
  <c r="R506" i="3"/>
  <c r="S506" i="3"/>
  <c r="T506" i="3"/>
  <c r="U506" i="3"/>
  <c r="V506" i="3"/>
  <c r="W506" i="3"/>
  <c r="X506" i="3"/>
  <c r="Y506" i="3"/>
  <c r="Z506" i="3"/>
  <c r="B507" i="3"/>
  <c r="C507" i="3"/>
  <c r="D507" i="3"/>
  <c r="E507" i="3"/>
  <c r="F507" i="3"/>
  <c r="G507" i="3"/>
  <c r="H507" i="3"/>
  <c r="I507" i="3"/>
  <c r="J507" i="3"/>
  <c r="K507" i="3"/>
  <c r="L507" i="3"/>
  <c r="M507" i="3"/>
  <c r="N507" i="3"/>
  <c r="O507" i="3"/>
  <c r="P507" i="3"/>
  <c r="Q507" i="3"/>
  <c r="R507" i="3"/>
  <c r="S507" i="3"/>
  <c r="T507" i="3"/>
  <c r="U507" i="3"/>
  <c r="V507" i="3"/>
  <c r="W507" i="3"/>
  <c r="X507" i="3"/>
  <c r="Y507" i="3"/>
  <c r="Z507" i="3"/>
  <c r="B508" i="3"/>
  <c r="C508" i="3"/>
  <c r="D508" i="3"/>
  <c r="E508" i="3"/>
  <c r="F508" i="3"/>
  <c r="G508" i="3"/>
  <c r="H508" i="3"/>
  <c r="I508" i="3"/>
  <c r="J508" i="3"/>
  <c r="K508" i="3"/>
  <c r="L508" i="3"/>
  <c r="M508" i="3"/>
  <c r="N508" i="3"/>
  <c r="O508" i="3"/>
  <c r="P508" i="3"/>
  <c r="Q508" i="3"/>
  <c r="R508" i="3"/>
  <c r="S508" i="3"/>
  <c r="T508" i="3"/>
  <c r="U508" i="3"/>
  <c r="V508" i="3"/>
  <c r="W508" i="3"/>
  <c r="X508" i="3"/>
  <c r="Y508" i="3"/>
  <c r="Z508" i="3"/>
  <c r="B509" i="3"/>
  <c r="C509" i="3"/>
  <c r="D509" i="3"/>
  <c r="E509" i="3"/>
  <c r="F509" i="3"/>
  <c r="G509" i="3"/>
  <c r="H509" i="3"/>
  <c r="I509" i="3"/>
  <c r="J509" i="3"/>
  <c r="K509" i="3"/>
  <c r="L509" i="3"/>
  <c r="M509" i="3"/>
  <c r="N509" i="3"/>
  <c r="O509" i="3"/>
  <c r="P509" i="3"/>
  <c r="Q509" i="3"/>
  <c r="R509" i="3"/>
  <c r="S509" i="3"/>
  <c r="T509" i="3"/>
  <c r="U509" i="3"/>
  <c r="V509" i="3"/>
  <c r="W509" i="3"/>
  <c r="X509" i="3"/>
  <c r="Y509" i="3"/>
  <c r="Z509" i="3"/>
  <c r="B510" i="3"/>
  <c r="C510" i="3"/>
  <c r="D510" i="3"/>
  <c r="E510" i="3"/>
  <c r="F510" i="3"/>
  <c r="G510" i="3"/>
  <c r="H510" i="3"/>
  <c r="I510" i="3"/>
  <c r="J510" i="3"/>
  <c r="K510" i="3"/>
  <c r="L510" i="3"/>
  <c r="M510" i="3"/>
  <c r="N510" i="3"/>
  <c r="O510" i="3"/>
  <c r="P510" i="3"/>
  <c r="Q510" i="3"/>
  <c r="R510" i="3"/>
  <c r="S510" i="3"/>
  <c r="T510" i="3"/>
  <c r="U510" i="3"/>
  <c r="V510" i="3"/>
  <c r="W510" i="3"/>
  <c r="X510" i="3"/>
  <c r="Y510" i="3"/>
  <c r="Z510" i="3"/>
  <c r="B511" i="3"/>
  <c r="C511" i="3"/>
  <c r="D511" i="3"/>
  <c r="E511" i="3"/>
  <c r="F511" i="3"/>
  <c r="G511" i="3"/>
  <c r="H511" i="3"/>
  <c r="I511" i="3"/>
  <c r="J511" i="3"/>
  <c r="K511" i="3"/>
  <c r="L511" i="3"/>
  <c r="M511" i="3"/>
  <c r="N511" i="3"/>
  <c r="O511" i="3"/>
  <c r="P511" i="3"/>
  <c r="Q511" i="3"/>
  <c r="R511" i="3"/>
  <c r="S511" i="3"/>
  <c r="T511" i="3"/>
  <c r="U511" i="3"/>
  <c r="V511" i="3"/>
  <c r="W511" i="3"/>
  <c r="X511" i="3"/>
  <c r="Y511" i="3"/>
  <c r="Z511" i="3"/>
  <c r="B512" i="3"/>
  <c r="C512" i="3"/>
  <c r="D512" i="3"/>
  <c r="E512" i="3"/>
  <c r="F512" i="3"/>
  <c r="G512" i="3"/>
  <c r="H512" i="3"/>
  <c r="I512" i="3"/>
  <c r="J512" i="3"/>
  <c r="K512" i="3"/>
  <c r="L512" i="3"/>
  <c r="M512" i="3"/>
  <c r="N512" i="3"/>
  <c r="O512" i="3"/>
  <c r="P512" i="3"/>
  <c r="Q512" i="3"/>
  <c r="R512" i="3"/>
  <c r="S512" i="3"/>
  <c r="T512" i="3"/>
  <c r="U512" i="3"/>
  <c r="V512" i="3"/>
  <c r="W512" i="3"/>
  <c r="X512" i="3"/>
  <c r="Y512" i="3"/>
  <c r="Z512" i="3"/>
  <c r="B513" i="3"/>
  <c r="C513" i="3"/>
  <c r="D513" i="3"/>
  <c r="E513" i="3"/>
  <c r="F513" i="3"/>
  <c r="G513" i="3"/>
  <c r="H513" i="3"/>
  <c r="I513" i="3"/>
  <c r="J513" i="3"/>
  <c r="K513" i="3"/>
  <c r="L513" i="3"/>
  <c r="M513" i="3"/>
  <c r="N513" i="3"/>
  <c r="O513" i="3"/>
  <c r="P513" i="3"/>
  <c r="Q513" i="3"/>
  <c r="R513" i="3"/>
  <c r="S513" i="3"/>
  <c r="T513" i="3"/>
  <c r="U513" i="3"/>
  <c r="V513" i="3"/>
  <c r="W513" i="3"/>
  <c r="X513" i="3"/>
  <c r="Y513" i="3"/>
  <c r="Z513" i="3"/>
  <c r="B514" i="3"/>
  <c r="C514" i="3"/>
  <c r="D514" i="3"/>
  <c r="E514" i="3"/>
  <c r="F514" i="3"/>
  <c r="G514" i="3"/>
  <c r="H514" i="3"/>
  <c r="I514" i="3"/>
  <c r="J514" i="3"/>
  <c r="K514" i="3"/>
  <c r="L514" i="3"/>
  <c r="M514" i="3"/>
  <c r="N514" i="3"/>
  <c r="O514" i="3"/>
  <c r="P514" i="3"/>
  <c r="Q514" i="3"/>
  <c r="R514" i="3"/>
  <c r="S514" i="3"/>
  <c r="T514" i="3"/>
  <c r="U514" i="3"/>
  <c r="V514" i="3"/>
  <c r="W514" i="3"/>
  <c r="X514" i="3"/>
  <c r="Y514" i="3"/>
  <c r="Z514" i="3"/>
  <c r="B515" i="3"/>
  <c r="C515" i="3"/>
  <c r="D515" i="3"/>
  <c r="E515" i="3"/>
  <c r="F515" i="3"/>
  <c r="G515" i="3"/>
  <c r="H515" i="3"/>
  <c r="I515" i="3"/>
  <c r="J515" i="3"/>
  <c r="K515" i="3"/>
  <c r="L515" i="3"/>
  <c r="M515" i="3"/>
  <c r="N515" i="3"/>
  <c r="O515" i="3"/>
  <c r="P515" i="3"/>
  <c r="Q515" i="3"/>
  <c r="R515" i="3"/>
  <c r="S515" i="3"/>
  <c r="T515" i="3"/>
  <c r="U515" i="3"/>
  <c r="V515" i="3"/>
  <c r="W515" i="3"/>
  <c r="X515" i="3"/>
  <c r="Y515" i="3"/>
  <c r="Z515" i="3"/>
  <c r="B516" i="3"/>
  <c r="C516" i="3"/>
  <c r="D516" i="3"/>
  <c r="E516" i="3"/>
  <c r="F516" i="3"/>
  <c r="G516" i="3"/>
  <c r="H516" i="3"/>
  <c r="I516" i="3"/>
  <c r="J516" i="3"/>
  <c r="K516" i="3"/>
  <c r="L516" i="3"/>
  <c r="M516" i="3"/>
  <c r="N516" i="3"/>
  <c r="O516" i="3"/>
  <c r="P516" i="3"/>
  <c r="Q516" i="3"/>
  <c r="R516" i="3"/>
  <c r="S516" i="3"/>
  <c r="T516" i="3"/>
  <c r="U516" i="3"/>
  <c r="V516" i="3"/>
  <c r="W516" i="3"/>
  <c r="X516" i="3"/>
  <c r="Y516" i="3"/>
  <c r="Z516" i="3"/>
  <c r="B517" i="3"/>
  <c r="C517" i="3"/>
  <c r="D517" i="3"/>
  <c r="E517" i="3"/>
  <c r="F517" i="3"/>
  <c r="G517" i="3"/>
  <c r="H517" i="3"/>
  <c r="I517" i="3"/>
  <c r="J517" i="3"/>
  <c r="K517" i="3"/>
  <c r="L517" i="3"/>
  <c r="M517" i="3"/>
  <c r="N517" i="3"/>
  <c r="O517" i="3"/>
  <c r="P517" i="3"/>
  <c r="Q517" i="3"/>
  <c r="R517" i="3"/>
  <c r="S517" i="3"/>
  <c r="T517" i="3"/>
  <c r="U517" i="3"/>
  <c r="V517" i="3"/>
  <c r="W517" i="3"/>
  <c r="X517" i="3"/>
  <c r="Y517" i="3"/>
  <c r="Z517" i="3"/>
  <c r="B518" i="3"/>
  <c r="C518" i="3"/>
  <c r="D518" i="3"/>
  <c r="E518" i="3"/>
  <c r="F518" i="3"/>
  <c r="G518" i="3"/>
  <c r="H518" i="3"/>
  <c r="I518" i="3"/>
  <c r="J518" i="3"/>
  <c r="K518" i="3"/>
  <c r="L518" i="3"/>
  <c r="M518" i="3"/>
  <c r="N518" i="3"/>
  <c r="O518" i="3"/>
  <c r="P518" i="3"/>
  <c r="Q518" i="3"/>
  <c r="R518" i="3"/>
  <c r="S518" i="3"/>
  <c r="T518" i="3"/>
  <c r="U518" i="3"/>
  <c r="V518" i="3"/>
  <c r="W518" i="3"/>
  <c r="X518" i="3"/>
  <c r="Y518" i="3"/>
  <c r="Z518" i="3"/>
  <c r="B519" i="3"/>
  <c r="C519" i="3"/>
  <c r="D519" i="3"/>
  <c r="E519" i="3"/>
  <c r="F519" i="3"/>
  <c r="G519" i="3"/>
  <c r="H519" i="3"/>
  <c r="I519" i="3"/>
  <c r="J519" i="3"/>
  <c r="K519" i="3"/>
  <c r="L519" i="3"/>
  <c r="M519" i="3"/>
  <c r="N519" i="3"/>
  <c r="O519" i="3"/>
  <c r="P519" i="3"/>
  <c r="Q519" i="3"/>
  <c r="R519" i="3"/>
  <c r="S519" i="3"/>
  <c r="T519" i="3"/>
  <c r="U519" i="3"/>
  <c r="V519" i="3"/>
  <c r="W519" i="3"/>
  <c r="X519" i="3"/>
  <c r="Y519" i="3"/>
  <c r="Z519" i="3"/>
  <c r="B520" i="3"/>
  <c r="C520" i="3"/>
  <c r="D520" i="3"/>
  <c r="E520" i="3"/>
  <c r="F520" i="3"/>
  <c r="G520" i="3"/>
  <c r="H520" i="3"/>
  <c r="I520" i="3"/>
  <c r="J520" i="3"/>
  <c r="K520" i="3"/>
  <c r="L520" i="3"/>
  <c r="M520" i="3"/>
  <c r="N520" i="3"/>
  <c r="O520" i="3"/>
  <c r="P520" i="3"/>
  <c r="Q520" i="3"/>
  <c r="R520" i="3"/>
  <c r="S520" i="3"/>
  <c r="T520" i="3"/>
  <c r="U520" i="3"/>
  <c r="V520" i="3"/>
  <c r="W520" i="3"/>
  <c r="X520" i="3"/>
  <c r="Y520" i="3"/>
  <c r="Z520" i="3"/>
  <c r="B521" i="3"/>
  <c r="C521" i="3"/>
  <c r="D521" i="3"/>
  <c r="E521" i="3"/>
  <c r="F521" i="3"/>
  <c r="G521" i="3"/>
  <c r="H521" i="3"/>
  <c r="I521" i="3"/>
  <c r="J521" i="3"/>
  <c r="K521" i="3"/>
  <c r="L521" i="3"/>
  <c r="M521" i="3"/>
  <c r="N521" i="3"/>
  <c r="O521" i="3"/>
  <c r="P521" i="3"/>
  <c r="Q521" i="3"/>
  <c r="R521" i="3"/>
  <c r="S521" i="3"/>
  <c r="T521" i="3"/>
  <c r="U521" i="3"/>
  <c r="V521" i="3"/>
  <c r="W521" i="3"/>
  <c r="X521" i="3"/>
  <c r="Y521" i="3"/>
  <c r="Z521" i="3"/>
  <c r="B522" i="3"/>
  <c r="C522" i="3"/>
  <c r="D522" i="3"/>
  <c r="E522" i="3"/>
  <c r="F522" i="3"/>
  <c r="G522" i="3"/>
  <c r="H522" i="3"/>
  <c r="I522" i="3"/>
  <c r="J522" i="3"/>
  <c r="K522" i="3"/>
  <c r="L522" i="3"/>
  <c r="M522" i="3"/>
  <c r="N522" i="3"/>
  <c r="O522" i="3"/>
  <c r="P522" i="3"/>
  <c r="Q522" i="3"/>
  <c r="R522" i="3"/>
  <c r="S522" i="3"/>
  <c r="T522" i="3"/>
  <c r="U522" i="3"/>
  <c r="V522" i="3"/>
  <c r="W522" i="3"/>
  <c r="X522" i="3"/>
  <c r="Y522" i="3"/>
  <c r="Z522" i="3"/>
  <c r="B523" i="3"/>
  <c r="C523" i="3"/>
  <c r="D523" i="3"/>
  <c r="E523" i="3"/>
  <c r="F523" i="3"/>
  <c r="G523" i="3"/>
  <c r="H523" i="3"/>
  <c r="I523" i="3"/>
  <c r="J523" i="3"/>
  <c r="K523" i="3"/>
  <c r="L523" i="3"/>
  <c r="M523" i="3"/>
  <c r="N523" i="3"/>
  <c r="O523" i="3"/>
  <c r="P523" i="3"/>
  <c r="Q523" i="3"/>
  <c r="R523" i="3"/>
  <c r="S523" i="3"/>
  <c r="T523" i="3"/>
  <c r="U523" i="3"/>
  <c r="V523" i="3"/>
  <c r="W523" i="3"/>
  <c r="X523" i="3"/>
  <c r="Y523" i="3"/>
  <c r="Z523" i="3"/>
  <c r="B524" i="3"/>
  <c r="C524" i="3"/>
  <c r="D524" i="3"/>
  <c r="E524" i="3"/>
  <c r="F524" i="3"/>
  <c r="G524" i="3"/>
  <c r="H524" i="3"/>
  <c r="I524" i="3"/>
  <c r="J524" i="3"/>
  <c r="K524" i="3"/>
  <c r="L524" i="3"/>
  <c r="M524" i="3"/>
  <c r="N524" i="3"/>
  <c r="O524" i="3"/>
  <c r="P524" i="3"/>
  <c r="Q524" i="3"/>
  <c r="R524" i="3"/>
  <c r="S524" i="3"/>
  <c r="T524" i="3"/>
  <c r="U524" i="3"/>
  <c r="V524" i="3"/>
  <c r="W524" i="3"/>
  <c r="X524" i="3"/>
  <c r="Y524" i="3"/>
  <c r="Z524" i="3"/>
  <c r="B525" i="3"/>
  <c r="C525" i="3"/>
  <c r="D525" i="3"/>
  <c r="E525" i="3"/>
  <c r="F525" i="3"/>
  <c r="G525" i="3"/>
  <c r="H525" i="3"/>
  <c r="I525" i="3"/>
  <c r="J525" i="3"/>
  <c r="K525" i="3"/>
  <c r="L525" i="3"/>
  <c r="M525" i="3"/>
  <c r="N525" i="3"/>
  <c r="O525" i="3"/>
  <c r="P525" i="3"/>
  <c r="Q525" i="3"/>
  <c r="R525" i="3"/>
  <c r="S525" i="3"/>
  <c r="T525" i="3"/>
  <c r="U525" i="3"/>
  <c r="V525" i="3"/>
  <c r="W525" i="3"/>
  <c r="X525" i="3"/>
  <c r="Y525" i="3"/>
  <c r="Z525" i="3"/>
  <c r="B526" i="3"/>
  <c r="C526" i="3"/>
  <c r="D526" i="3"/>
  <c r="E526" i="3"/>
  <c r="F526" i="3"/>
  <c r="G526" i="3"/>
  <c r="H526" i="3"/>
  <c r="I526" i="3"/>
  <c r="J526" i="3"/>
  <c r="K526" i="3"/>
  <c r="L526" i="3"/>
  <c r="M526" i="3"/>
  <c r="N526" i="3"/>
  <c r="O526" i="3"/>
  <c r="P526" i="3"/>
  <c r="Q526" i="3"/>
  <c r="R526" i="3"/>
  <c r="S526" i="3"/>
  <c r="T526" i="3"/>
  <c r="U526" i="3"/>
  <c r="V526" i="3"/>
  <c r="W526" i="3"/>
  <c r="X526" i="3"/>
  <c r="Y526" i="3"/>
  <c r="Z526" i="3"/>
  <c r="B527" i="3"/>
  <c r="C527" i="3"/>
  <c r="D527" i="3"/>
  <c r="E527" i="3"/>
  <c r="F527" i="3"/>
  <c r="G527" i="3"/>
  <c r="H527" i="3"/>
  <c r="I527" i="3"/>
  <c r="J527" i="3"/>
  <c r="K527" i="3"/>
  <c r="L527" i="3"/>
  <c r="M527" i="3"/>
  <c r="N527" i="3"/>
  <c r="O527" i="3"/>
  <c r="P527" i="3"/>
  <c r="Q527" i="3"/>
  <c r="R527" i="3"/>
  <c r="S527" i="3"/>
  <c r="T527" i="3"/>
  <c r="U527" i="3"/>
  <c r="V527" i="3"/>
  <c r="W527" i="3"/>
  <c r="X527" i="3"/>
  <c r="Y527" i="3"/>
  <c r="Z527" i="3"/>
  <c r="B528" i="3"/>
  <c r="C528" i="3"/>
  <c r="D528" i="3"/>
  <c r="E528" i="3"/>
  <c r="F528" i="3"/>
  <c r="G528" i="3"/>
  <c r="H528" i="3"/>
  <c r="I528" i="3"/>
  <c r="J528" i="3"/>
  <c r="K528" i="3"/>
  <c r="L528" i="3"/>
  <c r="M528" i="3"/>
  <c r="N528" i="3"/>
  <c r="O528" i="3"/>
  <c r="P528" i="3"/>
  <c r="Q528" i="3"/>
  <c r="R528" i="3"/>
  <c r="S528" i="3"/>
  <c r="T528" i="3"/>
  <c r="U528" i="3"/>
  <c r="V528" i="3"/>
  <c r="W528" i="3"/>
  <c r="X528" i="3"/>
  <c r="Y528" i="3"/>
  <c r="Z528" i="3"/>
  <c r="B529" i="3"/>
  <c r="C529" i="3"/>
  <c r="D529" i="3"/>
  <c r="E529" i="3"/>
  <c r="F529" i="3"/>
  <c r="G529" i="3"/>
  <c r="H529" i="3"/>
  <c r="I529" i="3"/>
  <c r="J529" i="3"/>
  <c r="K529" i="3"/>
  <c r="L529" i="3"/>
  <c r="M529" i="3"/>
  <c r="N529" i="3"/>
  <c r="O529" i="3"/>
  <c r="P529" i="3"/>
  <c r="Q529" i="3"/>
  <c r="R529" i="3"/>
  <c r="S529" i="3"/>
  <c r="T529" i="3"/>
  <c r="U529" i="3"/>
  <c r="V529" i="3"/>
  <c r="W529" i="3"/>
  <c r="X529" i="3"/>
  <c r="Y529" i="3"/>
  <c r="Z529" i="3"/>
  <c r="B530" i="3"/>
  <c r="C530" i="3"/>
  <c r="D530" i="3"/>
  <c r="E530" i="3"/>
  <c r="F530" i="3"/>
  <c r="G530" i="3"/>
  <c r="H530" i="3"/>
  <c r="I530" i="3"/>
  <c r="J530" i="3"/>
  <c r="K530" i="3"/>
  <c r="L530" i="3"/>
  <c r="M530" i="3"/>
  <c r="N530" i="3"/>
  <c r="O530" i="3"/>
  <c r="P530" i="3"/>
  <c r="Q530" i="3"/>
  <c r="R530" i="3"/>
  <c r="S530" i="3"/>
  <c r="T530" i="3"/>
  <c r="U530" i="3"/>
  <c r="V530" i="3"/>
  <c r="W530" i="3"/>
  <c r="X530" i="3"/>
  <c r="Y530" i="3"/>
  <c r="Z530" i="3"/>
  <c r="B531" i="3"/>
  <c r="C531" i="3"/>
  <c r="D531" i="3"/>
  <c r="E531" i="3"/>
  <c r="F531" i="3"/>
  <c r="G531" i="3"/>
  <c r="H531" i="3"/>
  <c r="I531" i="3"/>
  <c r="J531" i="3"/>
  <c r="K531" i="3"/>
  <c r="L531" i="3"/>
  <c r="M531" i="3"/>
  <c r="N531" i="3"/>
  <c r="O531" i="3"/>
  <c r="P531" i="3"/>
  <c r="Q531" i="3"/>
  <c r="R531" i="3"/>
  <c r="S531" i="3"/>
  <c r="T531" i="3"/>
  <c r="U531" i="3"/>
  <c r="V531" i="3"/>
  <c r="W531" i="3"/>
  <c r="X531" i="3"/>
  <c r="Y531" i="3"/>
  <c r="Z531" i="3"/>
  <c r="B532" i="3"/>
  <c r="C532" i="3"/>
  <c r="D532" i="3"/>
  <c r="E532" i="3"/>
  <c r="F532" i="3"/>
  <c r="G532" i="3"/>
  <c r="H532" i="3"/>
  <c r="I532" i="3"/>
  <c r="J532" i="3"/>
  <c r="K532" i="3"/>
  <c r="L532" i="3"/>
  <c r="M532" i="3"/>
  <c r="N532" i="3"/>
  <c r="O532" i="3"/>
  <c r="P532" i="3"/>
  <c r="Q532" i="3"/>
  <c r="R532" i="3"/>
  <c r="S532" i="3"/>
  <c r="T532" i="3"/>
  <c r="U532" i="3"/>
  <c r="V532" i="3"/>
  <c r="W532" i="3"/>
  <c r="X532" i="3"/>
  <c r="Y532" i="3"/>
  <c r="Z532" i="3"/>
  <c r="B533" i="3"/>
  <c r="C533" i="3"/>
  <c r="D533" i="3"/>
  <c r="E533" i="3"/>
  <c r="F533" i="3"/>
  <c r="G533" i="3"/>
  <c r="H533" i="3"/>
  <c r="I533" i="3"/>
  <c r="J533" i="3"/>
  <c r="K533" i="3"/>
  <c r="L533" i="3"/>
  <c r="M533" i="3"/>
  <c r="N533" i="3"/>
  <c r="O533" i="3"/>
  <c r="P533" i="3"/>
  <c r="Q533" i="3"/>
  <c r="R533" i="3"/>
  <c r="S533" i="3"/>
  <c r="T533" i="3"/>
  <c r="U533" i="3"/>
  <c r="V533" i="3"/>
  <c r="W533" i="3"/>
  <c r="X533" i="3"/>
  <c r="Y533" i="3"/>
  <c r="Z533" i="3"/>
  <c r="B534" i="3"/>
  <c r="C534" i="3"/>
  <c r="D534" i="3"/>
  <c r="E534" i="3"/>
  <c r="F534" i="3"/>
  <c r="G534" i="3"/>
  <c r="H534" i="3"/>
  <c r="I534" i="3"/>
  <c r="J534" i="3"/>
  <c r="K534" i="3"/>
  <c r="L534" i="3"/>
  <c r="M534" i="3"/>
  <c r="N534" i="3"/>
  <c r="O534" i="3"/>
  <c r="P534" i="3"/>
  <c r="Q534" i="3"/>
  <c r="R534" i="3"/>
  <c r="S534" i="3"/>
  <c r="T534" i="3"/>
  <c r="U534" i="3"/>
  <c r="V534" i="3"/>
  <c r="W534" i="3"/>
  <c r="X534" i="3"/>
  <c r="Y534" i="3"/>
  <c r="Z534" i="3"/>
  <c r="B535" i="3"/>
  <c r="C535" i="3"/>
  <c r="D535" i="3"/>
  <c r="E535" i="3"/>
  <c r="F535" i="3"/>
  <c r="G535" i="3"/>
  <c r="H535" i="3"/>
  <c r="I535" i="3"/>
  <c r="J535" i="3"/>
  <c r="K535" i="3"/>
  <c r="L535" i="3"/>
  <c r="M535" i="3"/>
  <c r="N535" i="3"/>
  <c r="O535" i="3"/>
  <c r="P535" i="3"/>
  <c r="Q535" i="3"/>
  <c r="R535" i="3"/>
  <c r="S535" i="3"/>
  <c r="T535" i="3"/>
  <c r="U535" i="3"/>
  <c r="V535" i="3"/>
  <c r="W535" i="3"/>
  <c r="X535" i="3"/>
  <c r="Y535" i="3"/>
  <c r="Z535" i="3"/>
  <c r="B536" i="3"/>
  <c r="C536" i="3"/>
  <c r="D536" i="3"/>
  <c r="E536" i="3"/>
  <c r="F536" i="3"/>
  <c r="G536" i="3"/>
  <c r="H536" i="3"/>
  <c r="I536" i="3"/>
  <c r="J536" i="3"/>
  <c r="K536" i="3"/>
  <c r="L536" i="3"/>
  <c r="M536" i="3"/>
  <c r="N536" i="3"/>
  <c r="O536" i="3"/>
  <c r="P536" i="3"/>
  <c r="Q536" i="3"/>
  <c r="R536" i="3"/>
  <c r="S536" i="3"/>
  <c r="T536" i="3"/>
  <c r="U536" i="3"/>
  <c r="V536" i="3"/>
  <c r="W536" i="3"/>
  <c r="X536" i="3"/>
  <c r="Y536" i="3"/>
  <c r="Z536" i="3"/>
  <c r="B537" i="3"/>
  <c r="C537" i="3"/>
  <c r="D537" i="3"/>
  <c r="E537" i="3"/>
  <c r="F537" i="3"/>
  <c r="G537" i="3"/>
  <c r="H537" i="3"/>
  <c r="I537" i="3"/>
  <c r="J537" i="3"/>
  <c r="K537" i="3"/>
  <c r="L537" i="3"/>
  <c r="M537" i="3"/>
  <c r="N537" i="3"/>
  <c r="O537" i="3"/>
  <c r="P537" i="3"/>
  <c r="Q537" i="3"/>
  <c r="R537" i="3"/>
  <c r="S537" i="3"/>
  <c r="T537" i="3"/>
  <c r="U537" i="3"/>
  <c r="V537" i="3"/>
  <c r="W537" i="3"/>
  <c r="X537" i="3"/>
  <c r="Y537" i="3"/>
  <c r="Z537" i="3"/>
  <c r="B538" i="3"/>
  <c r="C538" i="3"/>
  <c r="D538" i="3"/>
  <c r="E538" i="3"/>
  <c r="F538" i="3"/>
  <c r="G538" i="3"/>
  <c r="H538" i="3"/>
  <c r="I538" i="3"/>
  <c r="J538" i="3"/>
  <c r="K538" i="3"/>
  <c r="L538" i="3"/>
  <c r="M538" i="3"/>
  <c r="N538" i="3"/>
  <c r="O538" i="3"/>
  <c r="P538" i="3"/>
  <c r="Q538" i="3"/>
  <c r="R538" i="3"/>
  <c r="S538" i="3"/>
  <c r="T538" i="3"/>
  <c r="U538" i="3"/>
  <c r="V538" i="3"/>
  <c r="W538" i="3"/>
  <c r="X538" i="3"/>
  <c r="Y538" i="3"/>
  <c r="Z538" i="3"/>
  <c r="B539" i="3"/>
  <c r="C539" i="3"/>
  <c r="D539" i="3"/>
  <c r="E539" i="3"/>
  <c r="F539" i="3"/>
  <c r="G539" i="3"/>
  <c r="H539" i="3"/>
  <c r="I539" i="3"/>
  <c r="J539" i="3"/>
  <c r="K539" i="3"/>
  <c r="L539" i="3"/>
  <c r="M539" i="3"/>
  <c r="N539" i="3"/>
  <c r="O539" i="3"/>
  <c r="P539" i="3"/>
  <c r="Q539" i="3"/>
  <c r="R539" i="3"/>
  <c r="S539" i="3"/>
  <c r="T539" i="3"/>
  <c r="U539" i="3"/>
  <c r="V539" i="3"/>
  <c r="W539" i="3"/>
  <c r="X539" i="3"/>
  <c r="Y539" i="3"/>
  <c r="Z539" i="3"/>
  <c r="B540" i="3"/>
  <c r="C540" i="3"/>
  <c r="D540" i="3"/>
  <c r="E540" i="3"/>
  <c r="F540" i="3"/>
  <c r="G540" i="3"/>
  <c r="H540" i="3"/>
  <c r="I540" i="3"/>
  <c r="J540" i="3"/>
  <c r="K540" i="3"/>
  <c r="L540" i="3"/>
  <c r="M540" i="3"/>
  <c r="N540" i="3"/>
  <c r="O540" i="3"/>
  <c r="P540" i="3"/>
  <c r="Q540" i="3"/>
  <c r="R540" i="3"/>
  <c r="S540" i="3"/>
  <c r="T540" i="3"/>
  <c r="U540" i="3"/>
  <c r="V540" i="3"/>
  <c r="W540" i="3"/>
  <c r="X540" i="3"/>
  <c r="Y540" i="3"/>
  <c r="Z540" i="3"/>
  <c r="B541" i="3"/>
  <c r="C541" i="3"/>
  <c r="D541" i="3"/>
  <c r="E541" i="3"/>
  <c r="F541" i="3"/>
  <c r="G541" i="3"/>
  <c r="H541" i="3"/>
  <c r="I541" i="3"/>
  <c r="J541" i="3"/>
  <c r="K541" i="3"/>
  <c r="L541" i="3"/>
  <c r="M541" i="3"/>
  <c r="N541" i="3"/>
  <c r="O541" i="3"/>
  <c r="P541" i="3"/>
  <c r="Q541" i="3"/>
  <c r="R541" i="3"/>
  <c r="S541" i="3"/>
  <c r="T541" i="3"/>
  <c r="U541" i="3"/>
  <c r="V541" i="3"/>
  <c r="W541" i="3"/>
  <c r="X541" i="3"/>
  <c r="Y541" i="3"/>
  <c r="Z541" i="3"/>
  <c r="B542" i="3"/>
  <c r="C542" i="3"/>
  <c r="D542" i="3"/>
  <c r="E542" i="3"/>
  <c r="F542" i="3"/>
  <c r="G542" i="3"/>
  <c r="H542" i="3"/>
  <c r="I542" i="3"/>
  <c r="J542" i="3"/>
  <c r="K542" i="3"/>
  <c r="L542" i="3"/>
  <c r="M542" i="3"/>
  <c r="N542" i="3"/>
  <c r="O542" i="3"/>
  <c r="P542" i="3"/>
  <c r="Q542" i="3"/>
  <c r="R542" i="3"/>
  <c r="S542" i="3"/>
  <c r="T542" i="3"/>
  <c r="U542" i="3"/>
  <c r="V542" i="3"/>
  <c r="W542" i="3"/>
  <c r="X542" i="3"/>
  <c r="Y542" i="3"/>
  <c r="Z542" i="3"/>
  <c r="B543" i="3"/>
  <c r="C543" i="3"/>
  <c r="D543" i="3"/>
  <c r="E543" i="3"/>
  <c r="F543" i="3"/>
  <c r="G543" i="3"/>
  <c r="H543" i="3"/>
  <c r="I543" i="3"/>
  <c r="J543" i="3"/>
  <c r="K543" i="3"/>
  <c r="L543" i="3"/>
  <c r="M543" i="3"/>
  <c r="N543" i="3"/>
  <c r="O543" i="3"/>
  <c r="P543" i="3"/>
  <c r="Q543" i="3"/>
  <c r="R543" i="3"/>
  <c r="S543" i="3"/>
  <c r="T543" i="3"/>
  <c r="U543" i="3"/>
  <c r="V543" i="3"/>
  <c r="W543" i="3"/>
  <c r="X543" i="3"/>
  <c r="Y543" i="3"/>
  <c r="Z543" i="3"/>
  <c r="B544" i="3"/>
  <c r="C544" i="3"/>
  <c r="D544" i="3"/>
  <c r="E544" i="3"/>
  <c r="F544" i="3"/>
  <c r="G544" i="3"/>
  <c r="H544" i="3"/>
  <c r="I544" i="3"/>
  <c r="J544" i="3"/>
  <c r="K544" i="3"/>
  <c r="L544" i="3"/>
  <c r="M544" i="3"/>
  <c r="N544" i="3"/>
  <c r="O544" i="3"/>
  <c r="P544" i="3"/>
  <c r="Q544" i="3"/>
  <c r="R544" i="3"/>
  <c r="S544" i="3"/>
  <c r="T544" i="3"/>
  <c r="U544" i="3"/>
  <c r="V544" i="3"/>
  <c r="W544" i="3"/>
  <c r="X544" i="3"/>
  <c r="Y544" i="3"/>
  <c r="Z544" i="3"/>
  <c r="B545" i="3"/>
  <c r="C545" i="3"/>
  <c r="D545" i="3"/>
  <c r="E545" i="3"/>
  <c r="F545" i="3"/>
  <c r="G545" i="3"/>
  <c r="H545" i="3"/>
  <c r="I545" i="3"/>
  <c r="J545" i="3"/>
  <c r="K545" i="3"/>
  <c r="L545" i="3"/>
  <c r="M545" i="3"/>
  <c r="N545" i="3"/>
  <c r="O545" i="3"/>
  <c r="P545" i="3"/>
  <c r="Q545" i="3"/>
  <c r="R545" i="3"/>
  <c r="S545" i="3"/>
  <c r="T545" i="3"/>
  <c r="U545" i="3"/>
  <c r="V545" i="3"/>
  <c r="W545" i="3"/>
  <c r="X545" i="3"/>
  <c r="Y545" i="3"/>
  <c r="Z545" i="3"/>
  <c r="B546" i="3"/>
  <c r="C546" i="3"/>
  <c r="D546" i="3"/>
  <c r="E546" i="3"/>
  <c r="F546" i="3"/>
  <c r="G546" i="3"/>
  <c r="H546" i="3"/>
  <c r="I546" i="3"/>
  <c r="J546" i="3"/>
  <c r="K546" i="3"/>
  <c r="L546" i="3"/>
  <c r="M546" i="3"/>
  <c r="N546" i="3"/>
  <c r="O546" i="3"/>
  <c r="P546" i="3"/>
  <c r="Q546" i="3"/>
  <c r="R546" i="3"/>
  <c r="S546" i="3"/>
  <c r="T546" i="3"/>
  <c r="U546" i="3"/>
  <c r="V546" i="3"/>
  <c r="W546" i="3"/>
  <c r="X546" i="3"/>
  <c r="Y546" i="3"/>
  <c r="Z546" i="3"/>
  <c r="B547" i="3"/>
  <c r="C547" i="3"/>
  <c r="D547" i="3"/>
  <c r="E547" i="3"/>
  <c r="F547" i="3"/>
  <c r="G547" i="3"/>
  <c r="H547" i="3"/>
  <c r="I547" i="3"/>
  <c r="J547" i="3"/>
  <c r="K547" i="3"/>
  <c r="L547" i="3"/>
  <c r="M547" i="3"/>
  <c r="N547" i="3"/>
  <c r="O547" i="3"/>
  <c r="P547" i="3"/>
  <c r="Q547" i="3"/>
  <c r="R547" i="3"/>
  <c r="S547" i="3"/>
  <c r="T547" i="3"/>
  <c r="U547" i="3"/>
  <c r="V547" i="3"/>
  <c r="W547" i="3"/>
  <c r="X547" i="3"/>
  <c r="Y547" i="3"/>
  <c r="Z547" i="3"/>
  <c r="B548" i="3"/>
  <c r="C548" i="3"/>
  <c r="D548" i="3"/>
  <c r="E548" i="3"/>
  <c r="F548" i="3"/>
  <c r="G548" i="3"/>
  <c r="H548" i="3"/>
  <c r="I548" i="3"/>
  <c r="J548" i="3"/>
  <c r="K548" i="3"/>
  <c r="L548" i="3"/>
  <c r="M548" i="3"/>
  <c r="N548" i="3"/>
  <c r="O548" i="3"/>
  <c r="P548" i="3"/>
  <c r="Q548" i="3"/>
  <c r="R548" i="3"/>
  <c r="S548" i="3"/>
  <c r="T548" i="3"/>
  <c r="U548" i="3"/>
  <c r="V548" i="3"/>
  <c r="W548" i="3"/>
  <c r="X548" i="3"/>
  <c r="Y548" i="3"/>
  <c r="Z548" i="3"/>
  <c r="B549" i="3"/>
  <c r="C549" i="3"/>
  <c r="D549" i="3"/>
  <c r="E549" i="3"/>
  <c r="F549" i="3"/>
  <c r="G549" i="3"/>
  <c r="H549" i="3"/>
  <c r="I549" i="3"/>
  <c r="J549" i="3"/>
  <c r="K549" i="3"/>
  <c r="L549" i="3"/>
  <c r="M549" i="3"/>
  <c r="N549" i="3"/>
  <c r="O549" i="3"/>
  <c r="P549" i="3"/>
  <c r="Q549" i="3"/>
  <c r="R549" i="3"/>
  <c r="S549" i="3"/>
  <c r="T549" i="3"/>
  <c r="U549" i="3"/>
  <c r="V549" i="3"/>
  <c r="W549" i="3"/>
  <c r="X549" i="3"/>
  <c r="Y549" i="3"/>
  <c r="Z549" i="3"/>
  <c r="B550" i="3"/>
  <c r="C550" i="3"/>
  <c r="D550" i="3"/>
  <c r="E550" i="3"/>
  <c r="F550" i="3"/>
  <c r="G550" i="3"/>
  <c r="H550" i="3"/>
  <c r="I550" i="3"/>
  <c r="J550" i="3"/>
  <c r="K550" i="3"/>
  <c r="L550" i="3"/>
  <c r="M550" i="3"/>
  <c r="N550" i="3"/>
  <c r="O550" i="3"/>
  <c r="P550" i="3"/>
  <c r="Q550" i="3"/>
  <c r="R550" i="3"/>
  <c r="S550" i="3"/>
  <c r="T550" i="3"/>
  <c r="U550" i="3"/>
  <c r="V550" i="3"/>
  <c r="W550" i="3"/>
  <c r="X550" i="3"/>
  <c r="Y550" i="3"/>
  <c r="Z550" i="3"/>
  <c r="B551" i="3"/>
  <c r="C551" i="3"/>
  <c r="D551" i="3"/>
  <c r="E551" i="3"/>
  <c r="F551" i="3"/>
  <c r="G551" i="3"/>
  <c r="H551" i="3"/>
  <c r="I551" i="3"/>
  <c r="J551" i="3"/>
  <c r="K551" i="3"/>
  <c r="L551" i="3"/>
  <c r="M551" i="3"/>
  <c r="N551" i="3"/>
  <c r="O551" i="3"/>
  <c r="P551" i="3"/>
  <c r="Q551" i="3"/>
  <c r="R551" i="3"/>
  <c r="S551" i="3"/>
  <c r="T551" i="3"/>
  <c r="U551" i="3"/>
  <c r="V551" i="3"/>
  <c r="W551" i="3"/>
  <c r="X551" i="3"/>
  <c r="Y551" i="3"/>
  <c r="Z551" i="3"/>
  <c r="B552" i="3"/>
  <c r="C552" i="3"/>
  <c r="D552" i="3"/>
  <c r="E552" i="3"/>
  <c r="F552" i="3"/>
  <c r="G552" i="3"/>
  <c r="H552" i="3"/>
  <c r="I552" i="3"/>
  <c r="J552" i="3"/>
  <c r="K552" i="3"/>
  <c r="L552" i="3"/>
  <c r="M552" i="3"/>
  <c r="N552" i="3"/>
  <c r="O552" i="3"/>
  <c r="P552" i="3"/>
  <c r="Q552" i="3"/>
  <c r="R552" i="3"/>
  <c r="S552" i="3"/>
  <c r="T552" i="3"/>
  <c r="U552" i="3"/>
  <c r="V552" i="3"/>
  <c r="W552" i="3"/>
  <c r="X552" i="3"/>
  <c r="Y552" i="3"/>
  <c r="Z552" i="3"/>
  <c r="B553" i="3"/>
  <c r="C553" i="3"/>
  <c r="D553" i="3"/>
  <c r="E553" i="3"/>
  <c r="F553" i="3"/>
  <c r="G553" i="3"/>
  <c r="H553" i="3"/>
  <c r="I553" i="3"/>
  <c r="J553" i="3"/>
  <c r="K553" i="3"/>
  <c r="L553" i="3"/>
  <c r="M553" i="3"/>
  <c r="N553" i="3"/>
  <c r="O553" i="3"/>
  <c r="P553" i="3"/>
  <c r="Q553" i="3"/>
  <c r="R553" i="3"/>
  <c r="S553" i="3"/>
  <c r="T553" i="3"/>
  <c r="U553" i="3"/>
  <c r="V553" i="3"/>
  <c r="W553" i="3"/>
  <c r="X553" i="3"/>
  <c r="Y553" i="3"/>
  <c r="Z553" i="3"/>
  <c r="B554" i="3"/>
  <c r="C554" i="3"/>
  <c r="D554" i="3"/>
  <c r="E554" i="3"/>
  <c r="F554" i="3"/>
  <c r="G554" i="3"/>
  <c r="H554" i="3"/>
  <c r="I554" i="3"/>
  <c r="J554" i="3"/>
  <c r="K554" i="3"/>
  <c r="L554" i="3"/>
  <c r="M554" i="3"/>
  <c r="N554" i="3"/>
  <c r="O554" i="3"/>
  <c r="P554" i="3"/>
  <c r="Q554" i="3"/>
  <c r="R554" i="3"/>
  <c r="S554" i="3"/>
  <c r="T554" i="3"/>
  <c r="U554" i="3"/>
  <c r="V554" i="3"/>
  <c r="W554" i="3"/>
  <c r="X554" i="3"/>
  <c r="Y554" i="3"/>
  <c r="Z554" i="3"/>
  <c r="B555" i="3"/>
  <c r="C555" i="3"/>
  <c r="D555" i="3"/>
  <c r="E555" i="3"/>
  <c r="F555" i="3"/>
  <c r="G555" i="3"/>
  <c r="H555" i="3"/>
  <c r="I555" i="3"/>
  <c r="J555" i="3"/>
  <c r="K555" i="3"/>
  <c r="L555" i="3"/>
  <c r="M555" i="3"/>
  <c r="N555" i="3"/>
  <c r="O555" i="3"/>
  <c r="P555" i="3"/>
  <c r="Q555" i="3"/>
  <c r="R555" i="3"/>
  <c r="S555" i="3"/>
  <c r="T555" i="3"/>
  <c r="U555" i="3"/>
  <c r="V555" i="3"/>
  <c r="W555" i="3"/>
  <c r="X555" i="3"/>
  <c r="Y555" i="3"/>
  <c r="Z555" i="3"/>
  <c r="B556" i="3"/>
  <c r="C556" i="3"/>
  <c r="D556" i="3"/>
  <c r="E556" i="3"/>
  <c r="F556" i="3"/>
  <c r="G556" i="3"/>
  <c r="H556" i="3"/>
  <c r="I556" i="3"/>
  <c r="J556" i="3"/>
  <c r="K556" i="3"/>
  <c r="L556" i="3"/>
  <c r="M556" i="3"/>
  <c r="N556" i="3"/>
  <c r="O556" i="3"/>
  <c r="P556" i="3"/>
  <c r="Q556" i="3"/>
  <c r="R556" i="3"/>
  <c r="S556" i="3"/>
  <c r="T556" i="3"/>
  <c r="U556" i="3"/>
  <c r="V556" i="3"/>
  <c r="W556" i="3"/>
  <c r="X556" i="3"/>
  <c r="Y556" i="3"/>
  <c r="Z556" i="3"/>
  <c r="B557" i="3"/>
  <c r="C557" i="3"/>
  <c r="D557" i="3"/>
  <c r="E557" i="3"/>
  <c r="F557" i="3"/>
  <c r="G557" i="3"/>
  <c r="H557" i="3"/>
  <c r="I557" i="3"/>
  <c r="J557" i="3"/>
  <c r="K557" i="3"/>
  <c r="L557" i="3"/>
  <c r="M557" i="3"/>
  <c r="N557" i="3"/>
  <c r="O557" i="3"/>
  <c r="P557" i="3"/>
  <c r="Q557" i="3"/>
  <c r="R557" i="3"/>
  <c r="S557" i="3"/>
  <c r="T557" i="3"/>
  <c r="U557" i="3"/>
  <c r="V557" i="3"/>
  <c r="W557" i="3"/>
  <c r="X557" i="3"/>
  <c r="Y557" i="3"/>
  <c r="Z557" i="3"/>
  <c r="B558" i="3"/>
  <c r="C558" i="3"/>
  <c r="D558" i="3"/>
  <c r="E558" i="3"/>
  <c r="F558" i="3"/>
  <c r="G558" i="3"/>
  <c r="H558" i="3"/>
  <c r="I558" i="3"/>
  <c r="J558" i="3"/>
  <c r="K558" i="3"/>
  <c r="L558" i="3"/>
  <c r="M558" i="3"/>
  <c r="N558" i="3"/>
  <c r="O558" i="3"/>
  <c r="P558" i="3"/>
  <c r="Q558" i="3"/>
  <c r="R558" i="3"/>
  <c r="S558" i="3"/>
  <c r="T558" i="3"/>
  <c r="U558" i="3"/>
  <c r="V558" i="3"/>
  <c r="W558" i="3"/>
  <c r="X558" i="3"/>
  <c r="Y558" i="3"/>
  <c r="Z558" i="3"/>
  <c r="B559" i="3"/>
  <c r="C559" i="3"/>
  <c r="D559" i="3"/>
  <c r="E559" i="3"/>
  <c r="F559" i="3"/>
  <c r="G559" i="3"/>
  <c r="H559" i="3"/>
  <c r="I559" i="3"/>
  <c r="J559" i="3"/>
  <c r="K559" i="3"/>
  <c r="L559" i="3"/>
  <c r="M559" i="3"/>
  <c r="N559" i="3"/>
  <c r="O559" i="3"/>
  <c r="P559" i="3"/>
  <c r="Q559" i="3"/>
  <c r="R559" i="3"/>
  <c r="S559" i="3"/>
  <c r="T559" i="3"/>
  <c r="U559" i="3"/>
  <c r="V559" i="3"/>
  <c r="W559" i="3"/>
  <c r="X559" i="3"/>
  <c r="Y559" i="3"/>
  <c r="Z559" i="3"/>
  <c r="B560" i="3"/>
  <c r="C560" i="3"/>
  <c r="D560" i="3"/>
  <c r="E560" i="3"/>
  <c r="F560" i="3"/>
  <c r="G560" i="3"/>
  <c r="H560" i="3"/>
  <c r="I560" i="3"/>
  <c r="J560" i="3"/>
  <c r="K560" i="3"/>
  <c r="L560" i="3"/>
  <c r="M560" i="3"/>
  <c r="N560" i="3"/>
  <c r="O560" i="3"/>
  <c r="P560" i="3"/>
  <c r="Q560" i="3"/>
  <c r="R560" i="3"/>
  <c r="S560" i="3"/>
  <c r="T560" i="3"/>
  <c r="U560" i="3"/>
  <c r="V560" i="3"/>
  <c r="W560" i="3"/>
  <c r="X560" i="3"/>
  <c r="Y560" i="3"/>
  <c r="Z560" i="3"/>
  <c r="B561" i="3"/>
  <c r="C561" i="3"/>
  <c r="D561" i="3"/>
  <c r="E561" i="3"/>
  <c r="F561" i="3"/>
  <c r="G561" i="3"/>
  <c r="H561" i="3"/>
  <c r="I561" i="3"/>
  <c r="J561" i="3"/>
  <c r="K561" i="3"/>
  <c r="L561" i="3"/>
  <c r="M561" i="3"/>
  <c r="N561" i="3"/>
  <c r="O561" i="3"/>
  <c r="P561" i="3"/>
  <c r="Q561" i="3"/>
  <c r="R561" i="3"/>
  <c r="S561" i="3"/>
  <c r="T561" i="3"/>
  <c r="U561" i="3"/>
  <c r="V561" i="3"/>
  <c r="W561" i="3"/>
  <c r="X561" i="3"/>
  <c r="Y561" i="3"/>
  <c r="Z561" i="3"/>
  <c r="B562" i="3"/>
  <c r="C562" i="3"/>
  <c r="D562" i="3"/>
  <c r="E562" i="3"/>
  <c r="F562" i="3"/>
  <c r="G562" i="3"/>
  <c r="H562" i="3"/>
  <c r="I562" i="3"/>
  <c r="J562" i="3"/>
  <c r="K562" i="3"/>
  <c r="L562" i="3"/>
  <c r="M562" i="3"/>
  <c r="N562" i="3"/>
  <c r="O562" i="3"/>
  <c r="P562" i="3"/>
  <c r="Q562" i="3"/>
  <c r="R562" i="3"/>
  <c r="S562" i="3"/>
  <c r="T562" i="3"/>
  <c r="U562" i="3"/>
  <c r="V562" i="3"/>
  <c r="W562" i="3"/>
  <c r="X562" i="3"/>
  <c r="Y562" i="3"/>
  <c r="Z562" i="3"/>
  <c r="B563" i="3"/>
  <c r="C563" i="3"/>
  <c r="D563" i="3"/>
  <c r="E563" i="3"/>
  <c r="F563" i="3"/>
  <c r="G563" i="3"/>
  <c r="H563" i="3"/>
  <c r="I563" i="3"/>
  <c r="J563" i="3"/>
  <c r="K563" i="3"/>
  <c r="L563" i="3"/>
  <c r="M563" i="3"/>
  <c r="N563" i="3"/>
  <c r="O563" i="3"/>
  <c r="P563" i="3"/>
  <c r="Q563" i="3"/>
  <c r="R563" i="3"/>
  <c r="S563" i="3"/>
  <c r="T563" i="3"/>
  <c r="U563" i="3"/>
  <c r="V563" i="3"/>
  <c r="W563" i="3"/>
  <c r="X563" i="3"/>
  <c r="Y563" i="3"/>
  <c r="Z563" i="3"/>
  <c r="B564" i="3"/>
  <c r="C564" i="3"/>
  <c r="D564" i="3"/>
  <c r="E564" i="3"/>
  <c r="F564" i="3"/>
  <c r="G564" i="3"/>
  <c r="H564" i="3"/>
  <c r="I564" i="3"/>
  <c r="J564" i="3"/>
  <c r="K564" i="3"/>
  <c r="L564" i="3"/>
  <c r="M564" i="3"/>
  <c r="N564" i="3"/>
  <c r="O564" i="3"/>
  <c r="P564" i="3"/>
  <c r="Q564" i="3"/>
  <c r="R564" i="3"/>
  <c r="S564" i="3"/>
  <c r="T564" i="3"/>
  <c r="U564" i="3"/>
  <c r="V564" i="3"/>
  <c r="W564" i="3"/>
  <c r="X564" i="3"/>
  <c r="Y564" i="3"/>
  <c r="Z564" i="3"/>
  <c r="B565" i="3"/>
  <c r="C565" i="3"/>
  <c r="D565" i="3"/>
  <c r="E565" i="3"/>
  <c r="F565" i="3"/>
  <c r="G565" i="3"/>
  <c r="H565" i="3"/>
  <c r="I565" i="3"/>
  <c r="J565" i="3"/>
  <c r="K565" i="3"/>
  <c r="L565" i="3"/>
  <c r="M565" i="3"/>
  <c r="N565" i="3"/>
  <c r="O565" i="3"/>
  <c r="P565" i="3"/>
  <c r="Q565" i="3"/>
  <c r="R565" i="3"/>
  <c r="S565" i="3"/>
  <c r="T565" i="3"/>
  <c r="U565" i="3"/>
  <c r="V565" i="3"/>
  <c r="W565" i="3"/>
  <c r="X565" i="3"/>
  <c r="Y565" i="3"/>
  <c r="Z565" i="3"/>
  <c r="B566" i="3"/>
  <c r="C566" i="3"/>
  <c r="D566" i="3"/>
  <c r="E566" i="3"/>
  <c r="F566" i="3"/>
  <c r="G566" i="3"/>
  <c r="H566" i="3"/>
  <c r="I566" i="3"/>
  <c r="J566" i="3"/>
  <c r="K566" i="3"/>
  <c r="L566" i="3"/>
  <c r="M566" i="3"/>
  <c r="N566" i="3"/>
  <c r="O566" i="3"/>
  <c r="P566" i="3"/>
  <c r="Q566" i="3"/>
  <c r="R566" i="3"/>
  <c r="S566" i="3"/>
  <c r="T566" i="3"/>
  <c r="U566" i="3"/>
  <c r="V566" i="3"/>
  <c r="W566" i="3"/>
  <c r="X566" i="3"/>
  <c r="Y566" i="3"/>
  <c r="Z566" i="3"/>
  <c r="B567" i="3"/>
  <c r="C567" i="3"/>
  <c r="D567" i="3"/>
  <c r="E567" i="3"/>
  <c r="F567" i="3"/>
  <c r="G567" i="3"/>
  <c r="H567" i="3"/>
  <c r="I567" i="3"/>
  <c r="J567" i="3"/>
  <c r="K567" i="3"/>
  <c r="L567" i="3"/>
  <c r="M567" i="3"/>
  <c r="N567" i="3"/>
  <c r="O567" i="3"/>
  <c r="P567" i="3"/>
  <c r="Q567" i="3"/>
  <c r="R567" i="3"/>
  <c r="S567" i="3"/>
  <c r="T567" i="3"/>
  <c r="U567" i="3"/>
  <c r="V567" i="3"/>
  <c r="W567" i="3"/>
  <c r="X567" i="3"/>
  <c r="Y567" i="3"/>
  <c r="Z567" i="3"/>
  <c r="B568" i="3"/>
  <c r="C568" i="3"/>
  <c r="D568" i="3"/>
  <c r="E568" i="3"/>
  <c r="F568" i="3"/>
  <c r="G568" i="3"/>
  <c r="H568" i="3"/>
  <c r="I568" i="3"/>
  <c r="J568" i="3"/>
  <c r="K568" i="3"/>
  <c r="L568" i="3"/>
  <c r="M568" i="3"/>
  <c r="N568" i="3"/>
  <c r="O568" i="3"/>
  <c r="P568" i="3"/>
  <c r="Q568" i="3"/>
  <c r="R568" i="3"/>
  <c r="S568" i="3"/>
  <c r="T568" i="3"/>
  <c r="U568" i="3"/>
  <c r="V568" i="3"/>
  <c r="W568" i="3"/>
  <c r="X568" i="3"/>
  <c r="Y568" i="3"/>
  <c r="Z568" i="3"/>
  <c r="B569" i="3"/>
  <c r="C569" i="3"/>
  <c r="D569" i="3"/>
  <c r="E569" i="3"/>
  <c r="F569" i="3"/>
  <c r="G569" i="3"/>
  <c r="H569" i="3"/>
  <c r="I569" i="3"/>
  <c r="J569" i="3"/>
  <c r="K569" i="3"/>
  <c r="L569" i="3"/>
  <c r="M569" i="3"/>
  <c r="N569" i="3"/>
  <c r="O569" i="3"/>
  <c r="P569" i="3"/>
  <c r="Q569" i="3"/>
  <c r="R569" i="3"/>
  <c r="S569" i="3"/>
  <c r="T569" i="3"/>
  <c r="U569" i="3"/>
  <c r="V569" i="3"/>
  <c r="W569" i="3"/>
  <c r="X569" i="3"/>
  <c r="Y569" i="3"/>
  <c r="Z569" i="3"/>
  <c r="B570" i="3"/>
  <c r="C570" i="3"/>
  <c r="D570" i="3"/>
  <c r="E570" i="3"/>
  <c r="F570" i="3"/>
  <c r="G570" i="3"/>
  <c r="H570" i="3"/>
  <c r="I570" i="3"/>
  <c r="J570" i="3"/>
  <c r="K570" i="3"/>
  <c r="L570" i="3"/>
  <c r="M570" i="3"/>
  <c r="N570" i="3"/>
  <c r="O570" i="3"/>
  <c r="P570" i="3"/>
  <c r="Q570" i="3"/>
  <c r="R570" i="3"/>
  <c r="S570" i="3"/>
  <c r="T570" i="3"/>
  <c r="U570" i="3"/>
  <c r="V570" i="3"/>
  <c r="W570" i="3"/>
  <c r="X570" i="3"/>
  <c r="Y570" i="3"/>
  <c r="Z570" i="3"/>
  <c r="B571" i="3"/>
  <c r="C571" i="3"/>
  <c r="D571" i="3"/>
  <c r="E571" i="3"/>
  <c r="F571" i="3"/>
  <c r="G571" i="3"/>
  <c r="H571" i="3"/>
  <c r="I571" i="3"/>
  <c r="J571" i="3"/>
  <c r="K571" i="3"/>
  <c r="L571" i="3"/>
  <c r="M571" i="3"/>
  <c r="N571" i="3"/>
  <c r="O571" i="3"/>
  <c r="P571" i="3"/>
  <c r="Q571" i="3"/>
  <c r="R571" i="3"/>
  <c r="S571" i="3"/>
  <c r="T571" i="3"/>
  <c r="U571" i="3"/>
  <c r="V571" i="3"/>
  <c r="W571" i="3"/>
  <c r="X571" i="3"/>
  <c r="Y571" i="3"/>
  <c r="Z571" i="3"/>
  <c r="B572" i="3"/>
  <c r="C572" i="3"/>
  <c r="D572" i="3"/>
  <c r="E572" i="3"/>
  <c r="F572" i="3"/>
  <c r="G572" i="3"/>
  <c r="H572" i="3"/>
  <c r="I572" i="3"/>
  <c r="J572" i="3"/>
  <c r="K572" i="3"/>
  <c r="L572" i="3"/>
  <c r="M572" i="3"/>
  <c r="N572" i="3"/>
  <c r="O572" i="3"/>
  <c r="P572" i="3"/>
  <c r="Q572" i="3"/>
  <c r="R572" i="3"/>
  <c r="S572" i="3"/>
  <c r="T572" i="3"/>
  <c r="U572" i="3"/>
  <c r="V572" i="3"/>
  <c r="W572" i="3"/>
  <c r="X572" i="3"/>
  <c r="Y572" i="3"/>
  <c r="Z572" i="3"/>
  <c r="B573" i="3"/>
  <c r="C573" i="3"/>
  <c r="D573" i="3"/>
  <c r="E573" i="3"/>
  <c r="F573" i="3"/>
  <c r="G573" i="3"/>
  <c r="H573" i="3"/>
  <c r="I573" i="3"/>
  <c r="J573" i="3"/>
  <c r="K573" i="3"/>
  <c r="L573" i="3"/>
  <c r="M573" i="3"/>
  <c r="N573" i="3"/>
  <c r="O573" i="3"/>
  <c r="P573" i="3"/>
  <c r="Q573" i="3"/>
  <c r="R573" i="3"/>
  <c r="S573" i="3"/>
  <c r="T573" i="3"/>
  <c r="U573" i="3"/>
  <c r="V573" i="3"/>
  <c r="W573" i="3"/>
  <c r="X573" i="3"/>
  <c r="Y573" i="3"/>
  <c r="Z573" i="3"/>
  <c r="B574" i="3"/>
  <c r="C574" i="3"/>
  <c r="D574" i="3"/>
  <c r="E574" i="3"/>
  <c r="F574" i="3"/>
  <c r="G574" i="3"/>
  <c r="H574" i="3"/>
  <c r="I574" i="3"/>
  <c r="J574" i="3"/>
  <c r="K574" i="3"/>
  <c r="L574" i="3"/>
  <c r="M574" i="3"/>
  <c r="N574" i="3"/>
  <c r="O574" i="3"/>
  <c r="P574" i="3"/>
  <c r="Q574" i="3"/>
  <c r="R574" i="3"/>
  <c r="S574" i="3"/>
  <c r="T574" i="3"/>
  <c r="U574" i="3"/>
  <c r="V574" i="3"/>
  <c r="W574" i="3"/>
  <c r="X574" i="3"/>
  <c r="Y574" i="3"/>
  <c r="Z574" i="3"/>
  <c r="B575" i="3"/>
  <c r="C575" i="3"/>
  <c r="D575" i="3"/>
  <c r="E575" i="3"/>
  <c r="F575" i="3"/>
  <c r="G575" i="3"/>
  <c r="H575" i="3"/>
  <c r="I575" i="3"/>
  <c r="J575" i="3"/>
  <c r="K575" i="3"/>
  <c r="L575" i="3"/>
  <c r="M575" i="3"/>
  <c r="N575" i="3"/>
  <c r="O575" i="3"/>
  <c r="P575" i="3"/>
  <c r="Q575" i="3"/>
  <c r="R575" i="3"/>
  <c r="S575" i="3"/>
  <c r="T575" i="3"/>
  <c r="U575" i="3"/>
  <c r="V575" i="3"/>
  <c r="W575" i="3"/>
  <c r="X575" i="3"/>
  <c r="Y575" i="3"/>
  <c r="Z575" i="3"/>
  <c r="B576" i="3"/>
  <c r="C576" i="3"/>
  <c r="D576" i="3"/>
  <c r="E576" i="3"/>
  <c r="F576" i="3"/>
  <c r="G576" i="3"/>
  <c r="H576" i="3"/>
  <c r="I576" i="3"/>
  <c r="J576" i="3"/>
  <c r="K576" i="3"/>
  <c r="L576" i="3"/>
  <c r="M576" i="3"/>
  <c r="N576" i="3"/>
  <c r="O576" i="3"/>
  <c r="P576" i="3"/>
  <c r="Q576" i="3"/>
  <c r="R576" i="3"/>
  <c r="S576" i="3"/>
  <c r="T576" i="3"/>
  <c r="U576" i="3"/>
  <c r="V576" i="3"/>
  <c r="W576" i="3"/>
  <c r="X576" i="3"/>
  <c r="Y576" i="3"/>
  <c r="Z576" i="3"/>
  <c r="B577" i="3"/>
  <c r="C577" i="3"/>
  <c r="D577" i="3"/>
  <c r="E577" i="3"/>
  <c r="F577" i="3"/>
  <c r="G577" i="3"/>
  <c r="H577" i="3"/>
  <c r="I577" i="3"/>
  <c r="J577" i="3"/>
  <c r="K577" i="3"/>
  <c r="L577" i="3"/>
  <c r="M577" i="3"/>
  <c r="N577" i="3"/>
  <c r="O577" i="3"/>
  <c r="P577" i="3"/>
  <c r="Q577" i="3"/>
  <c r="R577" i="3"/>
  <c r="S577" i="3"/>
  <c r="T577" i="3"/>
  <c r="U577" i="3"/>
  <c r="V577" i="3"/>
  <c r="W577" i="3"/>
  <c r="X577" i="3"/>
  <c r="Y577" i="3"/>
  <c r="Z577" i="3"/>
  <c r="B578" i="3"/>
  <c r="C578" i="3"/>
  <c r="D578" i="3"/>
  <c r="E578" i="3"/>
  <c r="F578" i="3"/>
  <c r="G578" i="3"/>
  <c r="H578" i="3"/>
  <c r="I578" i="3"/>
  <c r="J578" i="3"/>
  <c r="K578" i="3"/>
  <c r="L578" i="3"/>
  <c r="M578" i="3"/>
  <c r="N578" i="3"/>
  <c r="O578" i="3"/>
  <c r="P578" i="3"/>
  <c r="Q578" i="3"/>
  <c r="R578" i="3"/>
  <c r="S578" i="3"/>
  <c r="T578" i="3"/>
  <c r="U578" i="3"/>
  <c r="V578" i="3"/>
  <c r="W578" i="3"/>
  <c r="X578" i="3"/>
  <c r="Y578" i="3"/>
  <c r="Z578" i="3"/>
  <c r="B579" i="3"/>
  <c r="C579" i="3"/>
  <c r="D579" i="3"/>
  <c r="E579" i="3"/>
  <c r="F579" i="3"/>
  <c r="G579" i="3"/>
  <c r="H579" i="3"/>
  <c r="I579" i="3"/>
  <c r="J579" i="3"/>
  <c r="K579" i="3"/>
  <c r="L579" i="3"/>
  <c r="M579" i="3"/>
  <c r="N579" i="3"/>
  <c r="O579" i="3"/>
  <c r="P579" i="3"/>
  <c r="Q579" i="3"/>
  <c r="R579" i="3"/>
  <c r="S579" i="3"/>
  <c r="T579" i="3"/>
  <c r="U579" i="3"/>
  <c r="V579" i="3"/>
  <c r="W579" i="3"/>
  <c r="X579" i="3"/>
  <c r="Y579" i="3"/>
  <c r="Z579" i="3"/>
  <c r="B580" i="3"/>
  <c r="C580" i="3"/>
  <c r="D580" i="3"/>
  <c r="E580" i="3"/>
  <c r="F580" i="3"/>
  <c r="G580" i="3"/>
  <c r="H580" i="3"/>
  <c r="I580" i="3"/>
  <c r="J580" i="3"/>
  <c r="K580" i="3"/>
  <c r="L580" i="3"/>
  <c r="M580" i="3"/>
  <c r="N580" i="3"/>
  <c r="O580" i="3"/>
  <c r="P580" i="3"/>
  <c r="Q580" i="3"/>
  <c r="R580" i="3"/>
  <c r="S580" i="3"/>
  <c r="T580" i="3"/>
  <c r="U580" i="3"/>
  <c r="V580" i="3"/>
  <c r="W580" i="3"/>
  <c r="X580" i="3"/>
  <c r="Y580" i="3"/>
  <c r="Z580" i="3"/>
  <c r="B581" i="3"/>
  <c r="C581" i="3"/>
  <c r="D581" i="3"/>
  <c r="E581" i="3"/>
  <c r="F581" i="3"/>
  <c r="G581" i="3"/>
  <c r="H581" i="3"/>
  <c r="I581" i="3"/>
  <c r="J581" i="3"/>
  <c r="K581" i="3"/>
  <c r="L581" i="3"/>
  <c r="M581" i="3"/>
  <c r="N581" i="3"/>
  <c r="O581" i="3"/>
  <c r="P581" i="3"/>
  <c r="Q581" i="3"/>
  <c r="R581" i="3"/>
  <c r="S581" i="3"/>
  <c r="T581" i="3"/>
  <c r="U581" i="3"/>
  <c r="V581" i="3"/>
  <c r="W581" i="3"/>
  <c r="X581" i="3"/>
  <c r="Y581" i="3"/>
  <c r="Z581" i="3"/>
  <c r="B582" i="3"/>
  <c r="C582" i="3"/>
  <c r="D582" i="3"/>
  <c r="E582" i="3"/>
  <c r="F582" i="3"/>
  <c r="G582" i="3"/>
  <c r="H582" i="3"/>
  <c r="I582" i="3"/>
  <c r="J582" i="3"/>
  <c r="K582" i="3"/>
  <c r="L582" i="3"/>
  <c r="M582" i="3"/>
  <c r="N582" i="3"/>
  <c r="O582" i="3"/>
  <c r="P582" i="3"/>
  <c r="Q582" i="3"/>
  <c r="R582" i="3"/>
  <c r="S582" i="3"/>
  <c r="T582" i="3"/>
  <c r="U582" i="3"/>
  <c r="V582" i="3"/>
  <c r="W582" i="3"/>
  <c r="X582" i="3"/>
  <c r="Y582" i="3"/>
  <c r="Z582" i="3"/>
  <c r="B583" i="3"/>
  <c r="C583" i="3"/>
  <c r="D583" i="3"/>
  <c r="E583" i="3"/>
  <c r="F583" i="3"/>
  <c r="G583" i="3"/>
  <c r="H583" i="3"/>
  <c r="I583" i="3"/>
  <c r="J583" i="3"/>
  <c r="K583" i="3"/>
  <c r="L583" i="3"/>
  <c r="M583" i="3"/>
  <c r="N583" i="3"/>
  <c r="O583" i="3"/>
  <c r="P583" i="3"/>
  <c r="Q583" i="3"/>
  <c r="R583" i="3"/>
  <c r="S583" i="3"/>
  <c r="T583" i="3"/>
  <c r="U583" i="3"/>
  <c r="V583" i="3"/>
  <c r="W583" i="3"/>
  <c r="X583" i="3"/>
  <c r="Y583" i="3"/>
  <c r="Z583" i="3"/>
  <c r="B584" i="3"/>
  <c r="C584" i="3"/>
  <c r="D584" i="3"/>
  <c r="E584" i="3"/>
  <c r="F584" i="3"/>
  <c r="G584" i="3"/>
  <c r="H584" i="3"/>
  <c r="I584" i="3"/>
  <c r="J584" i="3"/>
  <c r="K584" i="3"/>
  <c r="L584" i="3"/>
  <c r="M584" i="3"/>
  <c r="N584" i="3"/>
  <c r="O584" i="3"/>
  <c r="P584" i="3"/>
  <c r="Q584" i="3"/>
  <c r="R584" i="3"/>
  <c r="S584" i="3"/>
  <c r="T584" i="3"/>
  <c r="U584" i="3"/>
  <c r="V584" i="3"/>
  <c r="W584" i="3"/>
  <c r="X584" i="3"/>
  <c r="Y584" i="3"/>
  <c r="Z584" i="3"/>
  <c r="B585" i="3"/>
  <c r="C585" i="3"/>
  <c r="D585" i="3"/>
  <c r="E585" i="3"/>
  <c r="F585" i="3"/>
  <c r="G585" i="3"/>
  <c r="H585" i="3"/>
  <c r="I585" i="3"/>
  <c r="J585" i="3"/>
  <c r="K585" i="3"/>
  <c r="L585" i="3"/>
  <c r="M585" i="3"/>
  <c r="N585" i="3"/>
  <c r="O585" i="3"/>
  <c r="P585" i="3"/>
  <c r="Q585" i="3"/>
  <c r="R585" i="3"/>
  <c r="S585" i="3"/>
  <c r="T585" i="3"/>
  <c r="U585" i="3"/>
  <c r="V585" i="3"/>
  <c r="W585" i="3"/>
  <c r="X585" i="3"/>
  <c r="Y585" i="3"/>
  <c r="Z585" i="3"/>
  <c r="B586" i="3"/>
  <c r="C586" i="3"/>
  <c r="D586" i="3"/>
  <c r="E586" i="3"/>
  <c r="F586" i="3"/>
  <c r="G586" i="3"/>
  <c r="H586" i="3"/>
  <c r="I586" i="3"/>
  <c r="J586" i="3"/>
  <c r="K586" i="3"/>
  <c r="L586" i="3"/>
  <c r="M586" i="3"/>
  <c r="N586" i="3"/>
  <c r="O586" i="3"/>
  <c r="P586" i="3"/>
  <c r="Q586" i="3"/>
  <c r="R586" i="3"/>
  <c r="S586" i="3"/>
  <c r="T586" i="3"/>
  <c r="U586" i="3"/>
  <c r="V586" i="3"/>
  <c r="W586" i="3"/>
  <c r="X586" i="3"/>
  <c r="Y586" i="3"/>
  <c r="Z586" i="3"/>
  <c r="B587" i="3"/>
  <c r="C587" i="3"/>
  <c r="D587" i="3"/>
  <c r="E587" i="3"/>
  <c r="F587" i="3"/>
  <c r="G587" i="3"/>
  <c r="H587" i="3"/>
  <c r="I587" i="3"/>
  <c r="J587" i="3"/>
  <c r="K587" i="3"/>
  <c r="L587" i="3"/>
  <c r="M587" i="3"/>
  <c r="N587" i="3"/>
  <c r="O587" i="3"/>
  <c r="P587" i="3"/>
  <c r="Q587" i="3"/>
  <c r="R587" i="3"/>
  <c r="S587" i="3"/>
  <c r="T587" i="3"/>
  <c r="U587" i="3"/>
  <c r="V587" i="3"/>
  <c r="W587" i="3"/>
  <c r="X587" i="3"/>
  <c r="Y587" i="3"/>
  <c r="Z587" i="3"/>
  <c r="B588" i="3"/>
  <c r="C588" i="3"/>
  <c r="D588" i="3"/>
  <c r="E588" i="3"/>
  <c r="F588" i="3"/>
  <c r="G588" i="3"/>
  <c r="H588" i="3"/>
  <c r="I588" i="3"/>
  <c r="J588" i="3"/>
  <c r="K588" i="3"/>
  <c r="L588" i="3"/>
  <c r="M588" i="3"/>
  <c r="N588" i="3"/>
  <c r="O588" i="3"/>
  <c r="P588" i="3"/>
  <c r="Q588" i="3"/>
  <c r="R588" i="3"/>
  <c r="S588" i="3"/>
  <c r="T588" i="3"/>
  <c r="U588" i="3"/>
  <c r="V588" i="3"/>
  <c r="W588" i="3"/>
  <c r="X588" i="3"/>
  <c r="Y588" i="3"/>
  <c r="Z588" i="3"/>
  <c r="B589" i="3"/>
  <c r="C589" i="3"/>
  <c r="D589" i="3"/>
  <c r="E589" i="3"/>
  <c r="F589" i="3"/>
  <c r="G589" i="3"/>
  <c r="H589" i="3"/>
  <c r="I589" i="3"/>
  <c r="J589" i="3"/>
  <c r="K589" i="3"/>
  <c r="L589" i="3"/>
  <c r="M589" i="3"/>
  <c r="N589" i="3"/>
  <c r="O589" i="3"/>
  <c r="P589" i="3"/>
  <c r="Q589" i="3"/>
  <c r="R589" i="3"/>
  <c r="S589" i="3"/>
  <c r="T589" i="3"/>
  <c r="U589" i="3"/>
  <c r="V589" i="3"/>
  <c r="W589" i="3"/>
  <c r="X589" i="3"/>
  <c r="Y589" i="3"/>
  <c r="Z589" i="3"/>
  <c r="B590" i="3"/>
  <c r="C590" i="3"/>
  <c r="D590" i="3"/>
  <c r="E590" i="3"/>
  <c r="F590" i="3"/>
  <c r="G590" i="3"/>
  <c r="H590" i="3"/>
  <c r="I590" i="3"/>
  <c r="J590" i="3"/>
  <c r="K590" i="3"/>
  <c r="L590" i="3"/>
  <c r="M590" i="3"/>
  <c r="N590" i="3"/>
  <c r="O590" i="3"/>
  <c r="P590" i="3"/>
  <c r="Q590" i="3"/>
  <c r="R590" i="3"/>
  <c r="S590" i="3"/>
  <c r="T590" i="3"/>
  <c r="U590" i="3"/>
  <c r="V590" i="3"/>
  <c r="W590" i="3"/>
  <c r="X590" i="3"/>
  <c r="Y590" i="3"/>
  <c r="Z590" i="3"/>
  <c r="B591" i="3"/>
  <c r="C591" i="3"/>
  <c r="D591" i="3"/>
  <c r="E591" i="3"/>
  <c r="F591" i="3"/>
  <c r="G591" i="3"/>
  <c r="H591" i="3"/>
  <c r="I591" i="3"/>
  <c r="J591" i="3"/>
  <c r="K591" i="3"/>
  <c r="L591" i="3"/>
  <c r="M591" i="3"/>
  <c r="N591" i="3"/>
  <c r="O591" i="3"/>
  <c r="P591" i="3"/>
  <c r="Q591" i="3"/>
  <c r="R591" i="3"/>
  <c r="S591" i="3"/>
  <c r="T591" i="3"/>
  <c r="U591" i="3"/>
  <c r="V591" i="3"/>
  <c r="W591" i="3"/>
  <c r="X591" i="3"/>
  <c r="Y591" i="3"/>
  <c r="Z591" i="3"/>
  <c r="B592" i="3"/>
  <c r="C592" i="3"/>
  <c r="D592" i="3"/>
  <c r="E592" i="3"/>
  <c r="F592" i="3"/>
  <c r="G592" i="3"/>
  <c r="H592" i="3"/>
  <c r="I592" i="3"/>
  <c r="J592" i="3"/>
  <c r="K592" i="3"/>
  <c r="L592" i="3"/>
  <c r="M592" i="3"/>
  <c r="N592" i="3"/>
  <c r="O592" i="3"/>
  <c r="P592" i="3"/>
  <c r="Q592" i="3"/>
  <c r="R592" i="3"/>
  <c r="S592" i="3"/>
  <c r="T592" i="3"/>
  <c r="U592" i="3"/>
  <c r="V592" i="3"/>
  <c r="W592" i="3"/>
  <c r="X592" i="3"/>
  <c r="Y592" i="3"/>
  <c r="Z592" i="3"/>
  <c r="B593" i="3"/>
  <c r="C593" i="3"/>
  <c r="D593" i="3"/>
  <c r="E593" i="3"/>
  <c r="F593" i="3"/>
  <c r="G593" i="3"/>
  <c r="H593" i="3"/>
  <c r="I593" i="3"/>
  <c r="J593" i="3"/>
  <c r="K593" i="3"/>
  <c r="L593" i="3"/>
  <c r="M593" i="3"/>
  <c r="N593" i="3"/>
  <c r="O593" i="3"/>
  <c r="P593" i="3"/>
  <c r="Q593" i="3"/>
  <c r="R593" i="3"/>
  <c r="S593" i="3"/>
  <c r="T593" i="3"/>
  <c r="U593" i="3"/>
  <c r="V593" i="3"/>
  <c r="W593" i="3"/>
  <c r="X593" i="3"/>
  <c r="Y593" i="3"/>
  <c r="Z593" i="3"/>
  <c r="B594" i="3"/>
  <c r="C594" i="3"/>
  <c r="D594" i="3"/>
  <c r="E594" i="3"/>
  <c r="F594" i="3"/>
  <c r="G594" i="3"/>
  <c r="H594" i="3"/>
  <c r="I594" i="3"/>
  <c r="J594" i="3"/>
  <c r="K594" i="3"/>
  <c r="L594" i="3"/>
  <c r="M594" i="3"/>
  <c r="N594" i="3"/>
  <c r="O594" i="3"/>
  <c r="P594" i="3"/>
  <c r="Q594" i="3"/>
  <c r="R594" i="3"/>
  <c r="S594" i="3"/>
  <c r="T594" i="3"/>
  <c r="U594" i="3"/>
  <c r="V594" i="3"/>
  <c r="W594" i="3"/>
  <c r="X594" i="3"/>
  <c r="Y594" i="3"/>
  <c r="Z594" i="3"/>
  <c r="B595" i="3"/>
  <c r="C595" i="3"/>
  <c r="D595" i="3"/>
  <c r="E595" i="3"/>
  <c r="F595" i="3"/>
  <c r="G595" i="3"/>
  <c r="H595" i="3"/>
  <c r="I595" i="3"/>
  <c r="J595" i="3"/>
  <c r="K595" i="3"/>
  <c r="L595" i="3"/>
  <c r="M595" i="3"/>
  <c r="N595" i="3"/>
  <c r="O595" i="3"/>
  <c r="P595" i="3"/>
  <c r="Q595" i="3"/>
  <c r="R595" i="3"/>
  <c r="S595" i="3"/>
  <c r="T595" i="3"/>
  <c r="U595" i="3"/>
  <c r="V595" i="3"/>
  <c r="W595" i="3"/>
  <c r="X595" i="3"/>
  <c r="Y595" i="3"/>
  <c r="Z595" i="3"/>
  <c r="B596" i="3"/>
  <c r="C596" i="3"/>
  <c r="D596" i="3"/>
  <c r="E596" i="3"/>
  <c r="F596" i="3"/>
  <c r="G596" i="3"/>
  <c r="H596" i="3"/>
  <c r="I596" i="3"/>
  <c r="J596" i="3"/>
  <c r="K596" i="3"/>
  <c r="L596" i="3"/>
  <c r="M596" i="3"/>
  <c r="N596" i="3"/>
  <c r="O596" i="3"/>
  <c r="P596" i="3"/>
  <c r="Q596" i="3"/>
  <c r="R596" i="3"/>
  <c r="S596" i="3"/>
  <c r="T596" i="3"/>
  <c r="U596" i="3"/>
  <c r="V596" i="3"/>
  <c r="W596" i="3"/>
  <c r="X596" i="3"/>
  <c r="Y596" i="3"/>
  <c r="Z596" i="3"/>
  <c r="B597" i="3"/>
  <c r="C597" i="3"/>
  <c r="D597" i="3"/>
  <c r="E597" i="3"/>
  <c r="F597" i="3"/>
  <c r="G597" i="3"/>
  <c r="H597" i="3"/>
  <c r="I597" i="3"/>
  <c r="J597" i="3"/>
  <c r="K597" i="3"/>
  <c r="L597" i="3"/>
  <c r="M597" i="3"/>
  <c r="N597" i="3"/>
  <c r="O597" i="3"/>
  <c r="P597" i="3"/>
  <c r="Q597" i="3"/>
  <c r="R597" i="3"/>
  <c r="S597" i="3"/>
  <c r="T597" i="3"/>
  <c r="U597" i="3"/>
  <c r="V597" i="3"/>
  <c r="W597" i="3"/>
  <c r="X597" i="3"/>
  <c r="Y597" i="3"/>
  <c r="Z597" i="3"/>
  <c r="B598" i="3"/>
  <c r="C598" i="3"/>
  <c r="D598" i="3"/>
  <c r="E598" i="3"/>
  <c r="F598" i="3"/>
  <c r="G598" i="3"/>
  <c r="H598" i="3"/>
  <c r="I598" i="3"/>
  <c r="J598" i="3"/>
  <c r="K598" i="3"/>
  <c r="L598" i="3"/>
  <c r="M598" i="3"/>
  <c r="N598" i="3"/>
  <c r="O598" i="3"/>
  <c r="P598" i="3"/>
  <c r="Q598" i="3"/>
  <c r="R598" i="3"/>
  <c r="S598" i="3"/>
  <c r="T598" i="3"/>
  <c r="U598" i="3"/>
  <c r="V598" i="3"/>
  <c r="W598" i="3"/>
  <c r="X598" i="3"/>
  <c r="Y598" i="3"/>
  <c r="Z598" i="3"/>
  <c r="B599" i="3"/>
  <c r="C599" i="3"/>
  <c r="D599" i="3"/>
  <c r="E599" i="3"/>
  <c r="F599" i="3"/>
  <c r="G599" i="3"/>
  <c r="H599" i="3"/>
  <c r="I599" i="3"/>
  <c r="J599" i="3"/>
  <c r="K599" i="3"/>
  <c r="L599" i="3"/>
  <c r="M599" i="3"/>
  <c r="N599" i="3"/>
  <c r="O599" i="3"/>
  <c r="P599" i="3"/>
  <c r="Q599" i="3"/>
  <c r="R599" i="3"/>
  <c r="S599" i="3"/>
  <c r="T599" i="3"/>
  <c r="U599" i="3"/>
  <c r="V599" i="3"/>
  <c r="W599" i="3"/>
  <c r="X599" i="3"/>
  <c r="Y599" i="3"/>
  <c r="Z599" i="3"/>
  <c r="B600" i="3"/>
  <c r="C600" i="3"/>
  <c r="D600" i="3"/>
  <c r="E600" i="3"/>
  <c r="F600" i="3"/>
  <c r="G600" i="3"/>
  <c r="H600" i="3"/>
  <c r="I600" i="3"/>
  <c r="J600" i="3"/>
  <c r="K600" i="3"/>
  <c r="L600" i="3"/>
  <c r="M600" i="3"/>
  <c r="N600" i="3"/>
  <c r="O600" i="3"/>
  <c r="P600" i="3"/>
  <c r="Q600" i="3"/>
  <c r="R600" i="3"/>
  <c r="S600" i="3"/>
  <c r="T600" i="3"/>
  <c r="U600" i="3"/>
  <c r="V600" i="3"/>
  <c r="W600" i="3"/>
  <c r="X600" i="3"/>
  <c r="Y600" i="3"/>
  <c r="Z600" i="3"/>
  <c r="B601" i="3"/>
  <c r="C601" i="3"/>
  <c r="D601" i="3"/>
  <c r="E601" i="3"/>
  <c r="F601" i="3"/>
  <c r="G601" i="3"/>
  <c r="H601" i="3"/>
  <c r="I601" i="3"/>
  <c r="J601" i="3"/>
  <c r="K601" i="3"/>
  <c r="L601" i="3"/>
  <c r="M601" i="3"/>
  <c r="N601" i="3"/>
  <c r="O601" i="3"/>
  <c r="P601" i="3"/>
  <c r="Q601" i="3"/>
  <c r="R601" i="3"/>
  <c r="S601" i="3"/>
  <c r="T601" i="3"/>
  <c r="U601" i="3"/>
  <c r="V601" i="3"/>
  <c r="W601" i="3"/>
  <c r="X601" i="3"/>
  <c r="Y601" i="3"/>
  <c r="Z601" i="3"/>
  <c r="B602" i="3"/>
  <c r="C602" i="3"/>
  <c r="D602" i="3"/>
  <c r="E602" i="3"/>
  <c r="F602" i="3"/>
  <c r="G602" i="3"/>
  <c r="H602" i="3"/>
  <c r="I602" i="3"/>
  <c r="J602" i="3"/>
  <c r="K602" i="3"/>
  <c r="L602" i="3"/>
  <c r="M602" i="3"/>
  <c r="N602" i="3"/>
  <c r="O602" i="3"/>
  <c r="P602" i="3"/>
  <c r="Q602" i="3"/>
  <c r="R602" i="3"/>
  <c r="S602" i="3"/>
  <c r="T602" i="3"/>
  <c r="U602" i="3"/>
  <c r="V602" i="3"/>
  <c r="W602" i="3"/>
  <c r="X602" i="3"/>
  <c r="Y602" i="3"/>
  <c r="Z602" i="3"/>
  <c r="B603" i="3"/>
  <c r="C603" i="3"/>
  <c r="D603" i="3"/>
  <c r="E603" i="3"/>
  <c r="F603" i="3"/>
  <c r="G603" i="3"/>
  <c r="H603" i="3"/>
  <c r="I603" i="3"/>
  <c r="J603" i="3"/>
  <c r="K603" i="3"/>
  <c r="L603" i="3"/>
  <c r="M603" i="3"/>
  <c r="N603" i="3"/>
  <c r="O603" i="3"/>
  <c r="P603" i="3"/>
  <c r="Q603" i="3"/>
  <c r="R603" i="3"/>
  <c r="S603" i="3"/>
  <c r="T603" i="3"/>
  <c r="U603" i="3"/>
  <c r="V603" i="3"/>
  <c r="W603" i="3"/>
  <c r="X603" i="3"/>
  <c r="Y603" i="3"/>
  <c r="Z603" i="3"/>
  <c r="B604" i="3"/>
  <c r="C604" i="3"/>
  <c r="D604" i="3"/>
  <c r="E604" i="3"/>
  <c r="F604" i="3"/>
  <c r="G604" i="3"/>
  <c r="H604" i="3"/>
  <c r="I604" i="3"/>
  <c r="J604" i="3"/>
  <c r="K604" i="3"/>
  <c r="L604" i="3"/>
  <c r="M604" i="3"/>
  <c r="N604" i="3"/>
  <c r="O604" i="3"/>
  <c r="P604" i="3"/>
  <c r="Q604" i="3"/>
  <c r="R604" i="3"/>
  <c r="S604" i="3"/>
  <c r="T604" i="3"/>
  <c r="U604" i="3"/>
  <c r="V604" i="3"/>
  <c r="W604" i="3"/>
  <c r="X604" i="3"/>
  <c r="Y604" i="3"/>
  <c r="Z604" i="3"/>
  <c r="B605" i="3"/>
  <c r="C605" i="3"/>
  <c r="D605" i="3"/>
  <c r="E605" i="3"/>
  <c r="F605" i="3"/>
  <c r="G605" i="3"/>
  <c r="H605" i="3"/>
  <c r="I605" i="3"/>
  <c r="J605" i="3"/>
  <c r="K605" i="3"/>
  <c r="L605" i="3"/>
  <c r="M605" i="3"/>
  <c r="N605" i="3"/>
  <c r="O605" i="3"/>
  <c r="P605" i="3"/>
  <c r="Q605" i="3"/>
  <c r="R605" i="3"/>
  <c r="S605" i="3"/>
  <c r="T605" i="3"/>
  <c r="U605" i="3"/>
  <c r="V605" i="3"/>
  <c r="W605" i="3"/>
  <c r="X605" i="3"/>
  <c r="Y605" i="3"/>
  <c r="Z605" i="3"/>
  <c r="B606" i="3"/>
  <c r="C606" i="3"/>
  <c r="D606" i="3"/>
  <c r="E606" i="3"/>
  <c r="F606" i="3"/>
  <c r="G606" i="3"/>
  <c r="H606" i="3"/>
  <c r="I606" i="3"/>
  <c r="J606" i="3"/>
  <c r="K606" i="3"/>
  <c r="L606" i="3"/>
  <c r="M606" i="3"/>
  <c r="N606" i="3"/>
  <c r="O606" i="3"/>
  <c r="P606" i="3"/>
  <c r="Q606" i="3"/>
  <c r="R606" i="3"/>
  <c r="S606" i="3"/>
  <c r="T606" i="3"/>
  <c r="U606" i="3"/>
  <c r="V606" i="3"/>
  <c r="W606" i="3"/>
  <c r="X606" i="3"/>
  <c r="Y606" i="3"/>
  <c r="Z606" i="3"/>
  <c r="B607" i="3"/>
  <c r="C607" i="3"/>
  <c r="D607" i="3"/>
  <c r="E607" i="3"/>
  <c r="F607" i="3"/>
  <c r="G607" i="3"/>
  <c r="H607" i="3"/>
  <c r="I607" i="3"/>
  <c r="J607" i="3"/>
  <c r="K607" i="3"/>
  <c r="L607" i="3"/>
  <c r="M607" i="3"/>
  <c r="N607" i="3"/>
  <c r="O607" i="3"/>
  <c r="P607" i="3"/>
  <c r="Q607" i="3"/>
  <c r="R607" i="3"/>
  <c r="S607" i="3"/>
  <c r="T607" i="3"/>
  <c r="U607" i="3"/>
  <c r="V607" i="3"/>
  <c r="W607" i="3"/>
  <c r="X607" i="3"/>
  <c r="Y607" i="3"/>
  <c r="Z607" i="3"/>
  <c r="B608" i="3"/>
  <c r="C608" i="3"/>
  <c r="D608" i="3"/>
  <c r="E608" i="3"/>
  <c r="F608" i="3"/>
  <c r="G608" i="3"/>
  <c r="H608" i="3"/>
  <c r="I608" i="3"/>
  <c r="J608" i="3"/>
  <c r="K608" i="3"/>
  <c r="L608" i="3"/>
  <c r="M608" i="3"/>
  <c r="N608" i="3"/>
  <c r="O608" i="3"/>
  <c r="P608" i="3"/>
  <c r="Q608" i="3"/>
  <c r="R608" i="3"/>
  <c r="S608" i="3"/>
  <c r="T608" i="3"/>
  <c r="U608" i="3"/>
  <c r="V608" i="3"/>
  <c r="W608" i="3"/>
  <c r="X608" i="3"/>
  <c r="Y608" i="3"/>
  <c r="Z608" i="3"/>
  <c r="B609" i="3"/>
  <c r="C609" i="3"/>
  <c r="D609" i="3"/>
  <c r="E609" i="3"/>
  <c r="F609" i="3"/>
  <c r="G609" i="3"/>
  <c r="H609" i="3"/>
  <c r="I609" i="3"/>
  <c r="J609" i="3"/>
  <c r="K609" i="3"/>
  <c r="L609" i="3"/>
  <c r="M609" i="3"/>
  <c r="N609" i="3"/>
  <c r="O609" i="3"/>
  <c r="P609" i="3"/>
  <c r="Q609" i="3"/>
  <c r="R609" i="3"/>
  <c r="S609" i="3"/>
  <c r="T609" i="3"/>
  <c r="U609" i="3"/>
  <c r="V609" i="3"/>
  <c r="W609" i="3"/>
  <c r="X609" i="3"/>
  <c r="Y609" i="3"/>
  <c r="Z609" i="3"/>
  <c r="B610" i="3"/>
  <c r="C610" i="3"/>
  <c r="D610" i="3"/>
  <c r="E610" i="3"/>
  <c r="F610" i="3"/>
  <c r="G610" i="3"/>
  <c r="H610" i="3"/>
  <c r="I610" i="3"/>
  <c r="J610" i="3"/>
  <c r="K610" i="3"/>
  <c r="L610" i="3"/>
  <c r="M610" i="3"/>
  <c r="N610" i="3"/>
  <c r="O610" i="3"/>
  <c r="P610" i="3"/>
  <c r="Q610" i="3"/>
  <c r="R610" i="3"/>
  <c r="S610" i="3"/>
  <c r="T610" i="3"/>
  <c r="U610" i="3"/>
  <c r="V610" i="3"/>
  <c r="W610" i="3"/>
  <c r="X610" i="3"/>
  <c r="Y610" i="3"/>
  <c r="Z610" i="3"/>
  <c r="B611" i="3"/>
  <c r="C611" i="3"/>
  <c r="D611" i="3"/>
  <c r="E611" i="3"/>
  <c r="F611" i="3"/>
  <c r="G611" i="3"/>
  <c r="H611" i="3"/>
  <c r="I611" i="3"/>
  <c r="J611" i="3"/>
  <c r="K611" i="3"/>
  <c r="L611" i="3"/>
  <c r="M611" i="3"/>
  <c r="N611" i="3"/>
  <c r="O611" i="3"/>
  <c r="P611" i="3"/>
  <c r="Q611" i="3"/>
  <c r="R611" i="3"/>
  <c r="S611" i="3"/>
  <c r="T611" i="3"/>
  <c r="U611" i="3"/>
  <c r="V611" i="3"/>
  <c r="W611" i="3"/>
  <c r="X611" i="3"/>
  <c r="Y611" i="3"/>
  <c r="Z611" i="3"/>
  <c r="B612" i="3"/>
  <c r="C612" i="3"/>
  <c r="D612" i="3"/>
  <c r="E612" i="3"/>
  <c r="F612" i="3"/>
  <c r="G612" i="3"/>
  <c r="H612" i="3"/>
  <c r="I612" i="3"/>
  <c r="J612" i="3"/>
  <c r="K612" i="3"/>
  <c r="L612" i="3"/>
  <c r="M612" i="3"/>
  <c r="N612" i="3"/>
  <c r="O612" i="3"/>
  <c r="P612" i="3"/>
  <c r="Q612" i="3"/>
  <c r="R612" i="3"/>
  <c r="S612" i="3"/>
  <c r="T612" i="3"/>
  <c r="U612" i="3"/>
  <c r="V612" i="3"/>
  <c r="W612" i="3"/>
  <c r="X612" i="3"/>
  <c r="Y612" i="3"/>
  <c r="Z612" i="3"/>
  <c r="B613" i="3"/>
  <c r="C613" i="3"/>
  <c r="D613" i="3"/>
  <c r="E613" i="3"/>
  <c r="F613" i="3"/>
  <c r="G613" i="3"/>
  <c r="H613" i="3"/>
  <c r="I613" i="3"/>
  <c r="J613" i="3"/>
  <c r="K613" i="3"/>
  <c r="L613" i="3"/>
  <c r="M613" i="3"/>
  <c r="N613" i="3"/>
  <c r="O613" i="3"/>
  <c r="P613" i="3"/>
  <c r="Q613" i="3"/>
  <c r="R613" i="3"/>
  <c r="S613" i="3"/>
  <c r="T613" i="3"/>
  <c r="U613" i="3"/>
  <c r="V613" i="3"/>
  <c r="W613" i="3"/>
  <c r="X613" i="3"/>
  <c r="Y613" i="3"/>
  <c r="Z613" i="3"/>
  <c r="B614" i="3"/>
  <c r="C614" i="3"/>
  <c r="D614" i="3"/>
  <c r="E614" i="3"/>
  <c r="F614" i="3"/>
  <c r="G614" i="3"/>
  <c r="H614" i="3"/>
  <c r="I614" i="3"/>
  <c r="J614" i="3"/>
  <c r="K614" i="3"/>
  <c r="L614" i="3"/>
  <c r="M614" i="3"/>
  <c r="N614" i="3"/>
  <c r="O614" i="3"/>
  <c r="P614" i="3"/>
  <c r="Q614" i="3"/>
  <c r="R614" i="3"/>
  <c r="S614" i="3"/>
  <c r="T614" i="3"/>
  <c r="U614" i="3"/>
  <c r="V614" i="3"/>
  <c r="W614" i="3"/>
  <c r="X614" i="3"/>
  <c r="Y614" i="3"/>
  <c r="Z614" i="3"/>
  <c r="B615" i="3"/>
  <c r="C615" i="3"/>
  <c r="D615" i="3"/>
  <c r="E615" i="3"/>
  <c r="F615" i="3"/>
  <c r="G615" i="3"/>
  <c r="H615" i="3"/>
  <c r="I615" i="3"/>
  <c r="J615" i="3"/>
  <c r="K615" i="3"/>
  <c r="L615" i="3"/>
  <c r="M615" i="3"/>
  <c r="N615" i="3"/>
  <c r="O615" i="3"/>
  <c r="P615" i="3"/>
  <c r="Q615" i="3"/>
  <c r="R615" i="3"/>
  <c r="S615" i="3"/>
  <c r="T615" i="3"/>
  <c r="U615" i="3"/>
  <c r="V615" i="3"/>
  <c r="W615" i="3"/>
  <c r="X615" i="3"/>
  <c r="Y615" i="3"/>
  <c r="Z615" i="3"/>
  <c r="B616" i="3"/>
  <c r="C616" i="3"/>
  <c r="D616" i="3"/>
  <c r="E616" i="3"/>
  <c r="F616" i="3"/>
  <c r="G616" i="3"/>
  <c r="H616" i="3"/>
  <c r="I616" i="3"/>
  <c r="J616" i="3"/>
  <c r="K616" i="3"/>
  <c r="L616" i="3"/>
  <c r="M616" i="3"/>
  <c r="N616" i="3"/>
  <c r="O616" i="3"/>
  <c r="P616" i="3"/>
  <c r="Q616" i="3"/>
  <c r="R616" i="3"/>
  <c r="S616" i="3"/>
  <c r="T616" i="3"/>
  <c r="U616" i="3"/>
  <c r="V616" i="3"/>
  <c r="W616" i="3"/>
  <c r="X616" i="3"/>
  <c r="Y616" i="3"/>
  <c r="Z616" i="3"/>
  <c r="B617" i="3"/>
  <c r="C617" i="3"/>
  <c r="D617" i="3"/>
  <c r="E617" i="3"/>
  <c r="F617" i="3"/>
  <c r="G617" i="3"/>
  <c r="H617" i="3"/>
  <c r="I617" i="3"/>
  <c r="J617" i="3"/>
  <c r="K617" i="3"/>
  <c r="L617" i="3"/>
  <c r="M617" i="3"/>
  <c r="N617" i="3"/>
  <c r="O617" i="3"/>
  <c r="P617" i="3"/>
  <c r="Q617" i="3"/>
  <c r="R617" i="3"/>
  <c r="S617" i="3"/>
  <c r="T617" i="3"/>
  <c r="U617" i="3"/>
  <c r="V617" i="3"/>
  <c r="W617" i="3"/>
  <c r="X617" i="3"/>
  <c r="Y617" i="3"/>
  <c r="Z617" i="3"/>
  <c r="B618" i="3"/>
  <c r="C618" i="3"/>
  <c r="D618" i="3"/>
  <c r="E618" i="3"/>
  <c r="F618" i="3"/>
  <c r="G618" i="3"/>
  <c r="H618" i="3"/>
  <c r="I618" i="3"/>
  <c r="J618" i="3"/>
  <c r="K618" i="3"/>
  <c r="L618" i="3"/>
  <c r="M618" i="3"/>
  <c r="N618" i="3"/>
  <c r="O618" i="3"/>
  <c r="P618" i="3"/>
  <c r="Q618" i="3"/>
  <c r="R618" i="3"/>
  <c r="S618" i="3"/>
  <c r="T618" i="3"/>
  <c r="U618" i="3"/>
  <c r="V618" i="3"/>
  <c r="W618" i="3"/>
  <c r="X618" i="3"/>
  <c r="Y618" i="3"/>
  <c r="Z618" i="3"/>
  <c r="B619" i="3"/>
  <c r="C619" i="3"/>
  <c r="D619" i="3"/>
  <c r="E619" i="3"/>
  <c r="F619" i="3"/>
  <c r="G619" i="3"/>
  <c r="H619" i="3"/>
  <c r="I619" i="3"/>
  <c r="J619" i="3"/>
  <c r="K619" i="3"/>
  <c r="L619" i="3"/>
  <c r="M619" i="3"/>
  <c r="N619" i="3"/>
  <c r="O619" i="3"/>
  <c r="P619" i="3"/>
  <c r="Q619" i="3"/>
  <c r="R619" i="3"/>
  <c r="S619" i="3"/>
  <c r="T619" i="3"/>
  <c r="U619" i="3"/>
  <c r="V619" i="3"/>
  <c r="W619" i="3"/>
  <c r="X619" i="3"/>
  <c r="Y619" i="3"/>
  <c r="Z619" i="3"/>
  <c r="B620" i="3"/>
  <c r="C620" i="3"/>
  <c r="D620" i="3"/>
  <c r="E620" i="3"/>
  <c r="F620" i="3"/>
  <c r="G620" i="3"/>
  <c r="H620" i="3"/>
  <c r="I620" i="3"/>
  <c r="J620" i="3"/>
  <c r="K620" i="3"/>
  <c r="L620" i="3"/>
  <c r="M620" i="3"/>
  <c r="N620" i="3"/>
  <c r="O620" i="3"/>
  <c r="P620" i="3"/>
  <c r="Q620" i="3"/>
  <c r="R620" i="3"/>
  <c r="S620" i="3"/>
  <c r="T620" i="3"/>
  <c r="U620" i="3"/>
  <c r="V620" i="3"/>
  <c r="W620" i="3"/>
  <c r="X620" i="3"/>
  <c r="Y620" i="3"/>
  <c r="Z620" i="3"/>
  <c r="B621" i="3"/>
  <c r="C621" i="3"/>
  <c r="D621" i="3"/>
  <c r="E621" i="3"/>
  <c r="F621" i="3"/>
  <c r="G621" i="3"/>
  <c r="H621" i="3"/>
  <c r="I621" i="3"/>
  <c r="J621" i="3"/>
  <c r="K621" i="3"/>
  <c r="L621" i="3"/>
  <c r="M621" i="3"/>
  <c r="N621" i="3"/>
  <c r="O621" i="3"/>
  <c r="P621" i="3"/>
  <c r="Q621" i="3"/>
  <c r="R621" i="3"/>
  <c r="S621" i="3"/>
  <c r="T621" i="3"/>
  <c r="U621" i="3"/>
  <c r="V621" i="3"/>
  <c r="W621" i="3"/>
  <c r="X621" i="3"/>
  <c r="Y621" i="3"/>
  <c r="Z621" i="3"/>
  <c r="B622" i="3"/>
  <c r="C622" i="3"/>
  <c r="D622" i="3"/>
  <c r="E622" i="3"/>
  <c r="F622" i="3"/>
  <c r="G622" i="3"/>
  <c r="H622" i="3"/>
  <c r="I622" i="3"/>
  <c r="J622" i="3"/>
  <c r="K622" i="3"/>
  <c r="L622" i="3"/>
  <c r="M622" i="3"/>
  <c r="N622" i="3"/>
  <c r="O622" i="3"/>
  <c r="P622" i="3"/>
  <c r="Q622" i="3"/>
  <c r="R622" i="3"/>
  <c r="S622" i="3"/>
  <c r="T622" i="3"/>
  <c r="U622" i="3"/>
  <c r="V622" i="3"/>
  <c r="W622" i="3"/>
  <c r="X622" i="3"/>
  <c r="Y622" i="3"/>
  <c r="Z622" i="3"/>
  <c r="B623" i="3"/>
  <c r="C623" i="3"/>
  <c r="D623" i="3"/>
  <c r="E623" i="3"/>
  <c r="F623" i="3"/>
  <c r="G623" i="3"/>
  <c r="H623" i="3"/>
  <c r="I623" i="3"/>
  <c r="J623" i="3"/>
  <c r="K623" i="3"/>
  <c r="L623" i="3"/>
  <c r="M623" i="3"/>
  <c r="N623" i="3"/>
  <c r="O623" i="3"/>
  <c r="P623" i="3"/>
  <c r="Q623" i="3"/>
  <c r="R623" i="3"/>
  <c r="S623" i="3"/>
  <c r="T623" i="3"/>
  <c r="U623" i="3"/>
  <c r="V623" i="3"/>
  <c r="W623" i="3"/>
  <c r="X623" i="3"/>
  <c r="Y623" i="3"/>
  <c r="Z623" i="3"/>
  <c r="B624" i="3"/>
  <c r="C624" i="3"/>
  <c r="D624" i="3"/>
  <c r="E624" i="3"/>
  <c r="F624" i="3"/>
  <c r="G624" i="3"/>
  <c r="H624" i="3"/>
  <c r="I624" i="3"/>
  <c r="J624" i="3"/>
  <c r="K624" i="3"/>
  <c r="L624" i="3"/>
  <c r="M624" i="3"/>
  <c r="N624" i="3"/>
  <c r="O624" i="3"/>
  <c r="P624" i="3"/>
  <c r="Q624" i="3"/>
  <c r="R624" i="3"/>
  <c r="S624" i="3"/>
  <c r="T624" i="3"/>
  <c r="U624" i="3"/>
  <c r="V624" i="3"/>
  <c r="W624" i="3"/>
  <c r="X624" i="3"/>
  <c r="Y624" i="3"/>
  <c r="Z624" i="3"/>
  <c r="B625" i="3"/>
  <c r="C625" i="3"/>
  <c r="D625" i="3"/>
  <c r="E625" i="3"/>
  <c r="F625" i="3"/>
  <c r="G625" i="3"/>
  <c r="H625" i="3"/>
  <c r="I625" i="3"/>
  <c r="J625" i="3"/>
  <c r="K625" i="3"/>
  <c r="L625" i="3"/>
  <c r="M625" i="3"/>
  <c r="N625" i="3"/>
  <c r="O625" i="3"/>
  <c r="P625" i="3"/>
  <c r="Q625" i="3"/>
  <c r="R625" i="3"/>
  <c r="S625" i="3"/>
  <c r="T625" i="3"/>
  <c r="U625" i="3"/>
  <c r="V625" i="3"/>
  <c r="W625" i="3"/>
  <c r="X625" i="3"/>
  <c r="Y625" i="3"/>
  <c r="Z625" i="3"/>
  <c r="B626" i="3"/>
  <c r="C626" i="3"/>
  <c r="D626" i="3"/>
  <c r="E626" i="3"/>
  <c r="F626" i="3"/>
  <c r="G626" i="3"/>
  <c r="H626" i="3"/>
  <c r="I626" i="3"/>
  <c r="J626" i="3"/>
  <c r="K626" i="3"/>
  <c r="L626" i="3"/>
  <c r="M626" i="3"/>
  <c r="N626" i="3"/>
  <c r="O626" i="3"/>
  <c r="P626" i="3"/>
  <c r="Q626" i="3"/>
  <c r="R626" i="3"/>
  <c r="S626" i="3"/>
  <c r="T626" i="3"/>
  <c r="U626" i="3"/>
  <c r="V626" i="3"/>
  <c r="W626" i="3"/>
  <c r="X626" i="3"/>
  <c r="Y626" i="3"/>
  <c r="Z626" i="3"/>
  <c r="B627" i="3"/>
  <c r="C627" i="3"/>
  <c r="D627" i="3"/>
  <c r="E627" i="3"/>
  <c r="F627" i="3"/>
  <c r="G627" i="3"/>
  <c r="H627" i="3"/>
  <c r="I627" i="3"/>
  <c r="J627" i="3"/>
  <c r="K627" i="3"/>
  <c r="L627" i="3"/>
  <c r="M627" i="3"/>
  <c r="N627" i="3"/>
  <c r="O627" i="3"/>
  <c r="P627" i="3"/>
  <c r="Q627" i="3"/>
  <c r="R627" i="3"/>
  <c r="S627" i="3"/>
  <c r="T627" i="3"/>
  <c r="U627" i="3"/>
  <c r="V627" i="3"/>
  <c r="W627" i="3"/>
  <c r="X627" i="3"/>
  <c r="Y627" i="3"/>
  <c r="Z627" i="3"/>
  <c r="B628" i="3"/>
  <c r="C628" i="3"/>
  <c r="D628" i="3"/>
  <c r="E628" i="3"/>
  <c r="F628" i="3"/>
  <c r="G628" i="3"/>
  <c r="H628" i="3"/>
  <c r="I628" i="3"/>
  <c r="J628" i="3"/>
  <c r="K628" i="3"/>
  <c r="L628" i="3"/>
  <c r="M628" i="3"/>
  <c r="N628" i="3"/>
  <c r="O628" i="3"/>
  <c r="P628" i="3"/>
  <c r="Q628" i="3"/>
  <c r="R628" i="3"/>
  <c r="S628" i="3"/>
  <c r="T628" i="3"/>
  <c r="U628" i="3"/>
  <c r="V628" i="3"/>
  <c r="W628" i="3"/>
  <c r="X628" i="3"/>
  <c r="Y628" i="3"/>
  <c r="Z628" i="3"/>
  <c r="B629" i="3"/>
  <c r="C629" i="3"/>
  <c r="D629" i="3"/>
  <c r="E629" i="3"/>
  <c r="F629" i="3"/>
  <c r="G629" i="3"/>
  <c r="H629" i="3"/>
  <c r="I629" i="3"/>
  <c r="J629" i="3"/>
  <c r="K629" i="3"/>
  <c r="L629" i="3"/>
  <c r="M629" i="3"/>
  <c r="N629" i="3"/>
  <c r="O629" i="3"/>
  <c r="P629" i="3"/>
  <c r="Q629" i="3"/>
  <c r="R629" i="3"/>
  <c r="S629" i="3"/>
  <c r="T629" i="3"/>
  <c r="U629" i="3"/>
  <c r="V629" i="3"/>
  <c r="W629" i="3"/>
  <c r="X629" i="3"/>
  <c r="Y629" i="3"/>
  <c r="Z629" i="3"/>
  <c r="B630" i="3"/>
  <c r="C630" i="3"/>
  <c r="D630" i="3"/>
  <c r="E630" i="3"/>
  <c r="F630" i="3"/>
  <c r="G630" i="3"/>
  <c r="H630" i="3"/>
  <c r="I630" i="3"/>
  <c r="J630" i="3"/>
  <c r="K630" i="3"/>
  <c r="L630" i="3"/>
  <c r="M630" i="3"/>
  <c r="N630" i="3"/>
  <c r="O630" i="3"/>
  <c r="P630" i="3"/>
  <c r="Q630" i="3"/>
  <c r="R630" i="3"/>
  <c r="S630" i="3"/>
  <c r="T630" i="3"/>
  <c r="U630" i="3"/>
  <c r="V630" i="3"/>
  <c r="W630" i="3"/>
  <c r="X630" i="3"/>
  <c r="Y630" i="3"/>
  <c r="Z630" i="3"/>
  <c r="B631" i="3"/>
  <c r="C631" i="3"/>
  <c r="D631" i="3"/>
  <c r="E631" i="3"/>
  <c r="F631" i="3"/>
  <c r="G631" i="3"/>
  <c r="H631" i="3"/>
  <c r="I631" i="3"/>
  <c r="J631" i="3"/>
  <c r="K631" i="3"/>
  <c r="L631" i="3"/>
  <c r="M631" i="3"/>
  <c r="N631" i="3"/>
  <c r="O631" i="3"/>
  <c r="P631" i="3"/>
  <c r="Q631" i="3"/>
  <c r="R631" i="3"/>
  <c r="S631" i="3"/>
  <c r="T631" i="3"/>
  <c r="U631" i="3"/>
  <c r="V631" i="3"/>
  <c r="W631" i="3"/>
  <c r="X631" i="3"/>
  <c r="Y631" i="3"/>
  <c r="Z631" i="3"/>
  <c r="B632" i="3"/>
  <c r="C632" i="3"/>
  <c r="D632" i="3"/>
  <c r="E632" i="3"/>
  <c r="F632" i="3"/>
  <c r="G632" i="3"/>
  <c r="H632" i="3"/>
  <c r="I632" i="3"/>
  <c r="J632" i="3"/>
  <c r="K632" i="3"/>
  <c r="L632" i="3"/>
  <c r="M632" i="3"/>
  <c r="N632" i="3"/>
  <c r="O632" i="3"/>
  <c r="P632" i="3"/>
  <c r="Q632" i="3"/>
  <c r="R632" i="3"/>
  <c r="S632" i="3"/>
  <c r="T632" i="3"/>
  <c r="U632" i="3"/>
  <c r="V632" i="3"/>
  <c r="W632" i="3"/>
  <c r="X632" i="3"/>
  <c r="Y632" i="3"/>
  <c r="Z632" i="3"/>
  <c r="B633" i="3"/>
  <c r="C633" i="3"/>
  <c r="D633" i="3"/>
  <c r="E633" i="3"/>
  <c r="F633" i="3"/>
  <c r="G633" i="3"/>
  <c r="H633" i="3"/>
  <c r="I633" i="3"/>
  <c r="J633" i="3"/>
  <c r="K633" i="3"/>
  <c r="L633" i="3"/>
  <c r="M633" i="3"/>
  <c r="N633" i="3"/>
  <c r="O633" i="3"/>
  <c r="P633" i="3"/>
  <c r="Q633" i="3"/>
  <c r="R633" i="3"/>
  <c r="S633" i="3"/>
  <c r="T633" i="3"/>
  <c r="U633" i="3"/>
  <c r="V633" i="3"/>
  <c r="W633" i="3"/>
  <c r="X633" i="3"/>
  <c r="Y633" i="3"/>
  <c r="Z633" i="3"/>
  <c r="B634" i="3"/>
  <c r="C634" i="3"/>
  <c r="D634" i="3"/>
  <c r="E634" i="3"/>
  <c r="F634" i="3"/>
  <c r="G634" i="3"/>
  <c r="H634" i="3"/>
  <c r="I634" i="3"/>
  <c r="J634" i="3"/>
  <c r="K634" i="3"/>
  <c r="L634" i="3"/>
  <c r="M634" i="3"/>
  <c r="N634" i="3"/>
  <c r="O634" i="3"/>
  <c r="P634" i="3"/>
  <c r="Q634" i="3"/>
  <c r="R634" i="3"/>
  <c r="S634" i="3"/>
  <c r="T634" i="3"/>
  <c r="U634" i="3"/>
  <c r="V634" i="3"/>
  <c r="W634" i="3"/>
  <c r="X634" i="3"/>
  <c r="Y634" i="3"/>
  <c r="Z634" i="3"/>
  <c r="B635" i="3"/>
  <c r="C635" i="3"/>
  <c r="D635" i="3"/>
  <c r="E635" i="3"/>
  <c r="F635" i="3"/>
  <c r="G635" i="3"/>
  <c r="H635" i="3"/>
  <c r="I635" i="3"/>
  <c r="J635" i="3"/>
  <c r="K635" i="3"/>
  <c r="L635" i="3"/>
  <c r="M635" i="3"/>
  <c r="N635" i="3"/>
  <c r="O635" i="3"/>
  <c r="P635" i="3"/>
  <c r="Q635" i="3"/>
  <c r="R635" i="3"/>
  <c r="S635" i="3"/>
  <c r="T635" i="3"/>
  <c r="U635" i="3"/>
  <c r="V635" i="3"/>
  <c r="W635" i="3"/>
  <c r="X635" i="3"/>
  <c r="Y635" i="3"/>
  <c r="Z635" i="3"/>
  <c r="B636" i="3"/>
  <c r="C636" i="3"/>
  <c r="D636" i="3"/>
  <c r="E636" i="3"/>
  <c r="F636" i="3"/>
  <c r="G636" i="3"/>
  <c r="H636" i="3"/>
  <c r="I636" i="3"/>
  <c r="J636" i="3"/>
  <c r="K636" i="3"/>
  <c r="L636" i="3"/>
  <c r="M636" i="3"/>
  <c r="N636" i="3"/>
  <c r="O636" i="3"/>
  <c r="P636" i="3"/>
  <c r="Q636" i="3"/>
  <c r="R636" i="3"/>
  <c r="S636" i="3"/>
  <c r="T636" i="3"/>
  <c r="U636" i="3"/>
  <c r="V636" i="3"/>
  <c r="W636" i="3"/>
  <c r="X636" i="3"/>
  <c r="Y636" i="3"/>
  <c r="Z636" i="3"/>
  <c r="B637" i="3"/>
  <c r="C637" i="3"/>
  <c r="D637" i="3"/>
  <c r="E637" i="3"/>
  <c r="F637" i="3"/>
  <c r="G637" i="3"/>
  <c r="H637" i="3"/>
  <c r="I637" i="3"/>
  <c r="J637" i="3"/>
  <c r="K637" i="3"/>
  <c r="L637" i="3"/>
  <c r="M637" i="3"/>
  <c r="N637" i="3"/>
  <c r="O637" i="3"/>
  <c r="P637" i="3"/>
  <c r="Q637" i="3"/>
  <c r="R637" i="3"/>
  <c r="S637" i="3"/>
  <c r="T637" i="3"/>
  <c r="U637" i="3"/>
  <c r="V637" i="3"/>
  <c r="W637" i="3"/>
  <c r="X637" i="3"/>
  <c r="Y637" i="3"/>
  <c r="Z637" i="3"/>
  <c r="B638" i="3"/>
  <c r="C638" i="3"/>
  <c r="D638" i="3"/>
  <c r="E638" i="3"/>
  <c r="F638" i="3"/>
  <c r="G638" i="3"/>
  <c r="H638" i="3"/>
  <c r="I638" i="3"/>
  <c r="J638" i="3"/>
  <c r="K638" i="3"/>
  <c r="L638" i="3"/>
  <c r="M638" i="3"/>
  <c r="N638" i="3"/>
  <c r="O638" i="3"/>
  <c r="P638" i="3"/>
  <c r="Q638" i="3"/>
  <c r="R638" i="3"/>
  <c r="S638" i="3"/>
  <c r="T638" i="3"/>
  <c r="U638" i="3"/>
  <c r="V638" i="3"/>
  <c r="W638" i="3"/>
  <c r="X638" i="3"/>
  <c r="Y638" i="3"/>
  <c r="Z638" i="3"/>
  <c r="B639" i="3"/>
  <c r="C639" i="3"/>
  <c r="D639" i="3"/>
  <c r="E639" i="3"/>
  <c r="F639" i="3"/>
  <c r="G639" i="3"/>
  <c r="H639" i="3"/>
  <c r="I639" i="3"/>
  <c r="J639" i="3"/>
  <c r="K639" i="3"/>
  <c r="L639" i="3"/>
  <c r="M639" i="3"/>
  <c r="N639" i="3"/>
  <c r="O639" i="3"/>
  <c r="P639" i="3"/>
  <c r="Q639" i="3"/>
  <c r="R639" i="3"/>
  <c r="S639" i="3"/>
  <c r="T639" i="3"/>
  <c r="U639" i="3"/>
  <c r="V639" i="3"/>
  <c r="W639" i="3"/>
  <c r="X639" i="3"/>
  <c r="Y639" i="3"/>
  <c r="Z639" i="3"/>
  <c r="B640" i="3"/>
  <c r="C640" i="3"/>
  <c r="D640" i="3"/>
  <c r="E640" i="3"/>
  <c r="F640" i="3"/>
  <c r="G640" i="3"/>
  <c r="H640" i="3"/>
  <c r="I640" i="3"/>
  <c r="J640" i="3"/>
  <c r="K640" i="3"/>
  <c r="L640" i="3"/>
  <c r="M640" i="3"/>
  <c r="N640" i="3"/>
  <c r="O640" i="3"/>
  <c r="P640" i="3"/>
  <c r="Q640" i="3"/>
  <c r="R640" i="3"/>
  <c r="S640" i="3"/>
  <c r="T640" i="3"/>
  <c r="U640" i="3"/>
  <c r="V640" i="3"/>
  <c r="W640" i="3"/>
  <c r="X640" i="3"/>
  <c r="Y640" i="3"/>
  <c r="Z640" i="3"/>
  <c r="B641" i="3"/>
  <c r="C641" i="3"/>
  <c r="D641" i="3"/>
  <c r="E641" i="3"/>
  <c r="F641" i="3"/>
  <c r="G641" i="3"/>
  <c r="H641" i="3"/>
  <c r="I641" i="3"/>
  <c r="J641" i="3"/>
  <c r="K641" i="3"/>
  <c r="L641" i="3"/>
  <c r="M641" i="3"/>
  <c r="N641" i="3"/>
  <c r="O641" i="3"/>
  <c r="P641" i="3"/>
  <c r="Q641" i="3"/>
  <c r="R641" i="3"/>
  <c r="S641" i="3"/>
  <c r="T641" i="3"/>
  <c r="U641" i="3"/>
  <c r="V641" i="3"/>
  <c r="W641" i="3"/>
  <c r="X641" i="3"/>
  <c r="Y641" i="3"/>
  <c r="Z641" i="3"/>
  <c r="B642" i="3"/>
  <c r="C642" i="3"/>
  <c r="D642" i="3"/>
  <c r="E642" i="3"/>
  <c r="F642" i="3"/>
  <c r="G642" i="3"/>
  <c r="H642" i="3"/>
  <c r="I642" i="3"/>
  <c r="J642" i="3"/>
  <c r="K642" i="3"/>
  <c r="L642" i="3"/>
  <c r="M642" i="3"/>
  <c r="N642" i="3"/>
  <c r="O642" i="3"/>
  <c r="P642" i="3"/>
  <c r="Q642" i="3"/>
  <c r="R642" i="3"/>
  <c r="S642" i="3"/>
  <c r="T642" i="3"/>
  <c r="U642" i="3"/>
  <c r="V642" i="3"/>
  <c r="W642" i="3"/>
  <c r="X642" i="3"/>
  <c r="Y642" i="3"/>
  <c r="Z642" i="3"/>
  <c r="B643" i="3"/>
  <c r="C643" i="3"/>
  <c r="D643" i="3"/>
  <c r="E643" i="3"/>
  <c r="F643" i="3"/>
  <c r="G643" i="3"/>
  <c r="H643" i="3"/>
  <c r="I643" i="3"/>
  <c r="J643" i="3"/>
  <c r="K643" i="3"/>
  <c r="L643" i="3"/>
  <c r="M643" i="3"/>
  <c r="N643" i="3"/>
  <c r="O643" i="3"/>
  <c r="P643" i="3"/>
  <c r="Q643" i="3"/>
  <c r="R643" i="3"/>
  <c r="S643" i="3"/>
  <c r="T643" i="3"/>
  <c r="U643" i="3"/>
  <c r="V643" i="3"/>
  <c r="W643" i="3"/>
  <c r="X643" i="3"/>
  <c r="Y643" i="3"/>
  <c r="Z643" i="3"/>
  <c r="B644" i="3"/>
  <c r="C644" i="3"/>
  <c r="D644" i="3"/>
  <c r="E644" i="3"/>
  <c r="F644" i="3"/>
  <c r="G644" i="3"/>
  <c r="H644" i="3"/>
  <c r="I644" i="3"/>
  <c r="J644" i="3"/>
  <c r="K644" i="3"/>
  <c r="L644" i="3"/>
  <c r="M644" i="3"/>
  <c r="N644" i="3"/>
  <c r="O644" i="3"/>
  <c r="P644" i="3"/>
  <c r="Q644" i="3"/>
  <c r="R644" i="3"/>
  <c r="S644" i="3"/>
  <c r="T644" i="3"/>
  <c r="U644" i="3"/>
  <c r="V644" i="3"/>
  <c r="W644" i="3"/>
  <c r="X644" i="3"/>
  <c r="Y644" i="3"/>
  <c r="Z644" i="3"/>
  <c r="B645" i="3"/>
  <c r="C645" i="3"/>
  <c r="D645" i="3"/>
  <c r="E645" i="3"/>
  <c r="F645" i="3"/>
  <c r="G645" i="3"/>
  <c r="H645" i="3"/>
  <c r="I645" i="3"/>
  <c r="J645" i="3"/>
  <c r="K645" i="3"/>
  <c r="L645" i="3"/>
  <c r="M645" i="3"/>
  <c r="N645" i="3"/>
  <c r="O645" i="3"/>
  <c r="P645" i="3"/>
  <c r="Q645" i="3"/>
  <c r="R645" i="3"/>
  <c r="S645" i="3"/>
  <c r="T645" i="3"/>
  <c r="U645" i="3"/>
  <c r="V645" i="3"/>
  <c r="W645" i="3"/>
  <c r="X645" i="3"/>
  <c r="Y645" i="3"/>
  <c r="Z645" i="3"/>
  <c r="B646" i="3"/>
  <c r="C646" i="3"/>
  <c r="D646" i="3"/>
  <c r="E646" i="3"/>
  <c r="F646" i="3"/>
  <c r="G646" i="3"/>
  <c r="H646" i="3"/>
  <c r="I646" i="3"/>
  <c r="J646" i="3"/>
  <c r="K646" i="3"/>
  <c r="L646" i="3"/>
  <c r="M646" i="3"/>
  <c r="N646" i="3"/>
  <c r="O646" i="3"/>
  <c r="P646" i="3"/>
  <c r="Q646" i="3"/>
  <c r="R646" i="3"/>
  <c r="S646" i="3"/>
  <c r="T646" i="3"/>
  <c r="U646" i="3"/>
  <c r="V646" i="3"/>
  <c r="W646" i="3"/>
  <c r="X646" i="3"/>
  <c r="Y646" i="3"/>
  <c r="Z646" i="3"/>
  <c r="B647" i="3"/>
  <c r="C647" i="3"/>
  <c r="D647" i="3"/>
  <c r="E647" i="3"/>
  <c r="F647" i="3"/>
  <c r="G647" i="3"/>
  <c r="H647" i="3"/>
  <c r="I647" i="3"/>
  <c r="J647" i="3"/>
  <c r="K647" i="3"/>
  <c r="L647" i="3"/>
  <c r="M647" i="3"/>
  <c r="N647" i="3"/>
  <c r="O647" i="3"/>
  <c r="P647" i="3"/>
  <c r="Q647" i="3"/>
  <c r="R647" i="3"/>
  <c r="S647" i="3"/>
  <c r="T647" i="3"/>
  <c r="U647" i="3"/>
  <c r="V647" i="3"/>
  <c r="W647" i="3"/>
  <c r="X647" i="3"/>
  <c r="Y647" i="3"/>
  <c r="Z647" i="3"/>
  <c r="B648" i="3"/>
  <c r="C648" i="3"/>
  <c r="D648" i="3"/>
  <c r="E648" i="3"/>
  <c r="F648" i="3"/>
  <c r="G648" i="3"/>
  <c r="H648" i="3"/>
  <c r="I648" i="3"/>
  <c r="J648" i="3"/>
  <c r="K648" i="3"/>
  <c r="L648" i="3"/>
  <c r="M648" i="3"/>
  <c r="N648" i="3"/>
  <c r="O648" i="3"/>
  <c r="P648" i="3"/>
  <c r="Q648" i="3"/>
  <c r="R648" i="3"/>
  <c r="S648" i="3"/>
  <c r="T648" i="3"/>
  <c r="U648" i="3"/>
  <c r="V648" i="3"/>
  <c r="W648" i="3"/>
  <c r="X648" i="3"/>
  <c r="Y648" i="3"/>
  <c r="Z648" i="3"/>
  <c r="B649" i="3"/>
  <c r="C649" i="3"/>
  <c r="D649" i="3"/>
  <c r="E649" i="3"/>
  <c r="F649" i="3"/>
  <c r="G649" i="3"/>
  <c r="H649" i="3"/>
  <c r="I649" i="3"/>
  <c r="J649" i="3"/>
  <c r="K649" i="3"/>
  <c r="L649" i="3"/>
  <c r="M649" i="3"/>
  <c r="N649" i="3"/>
  <c r="O649" i="3"/>
  <c r="P649" i="3"/>
  <c r="Q649" i="3"/>
  <c r="R649" i="3"/>
  <c r="S649" i="3"/>
  <c r="T649" i="3"/>
  <c r="U649" i="3"/>
  <c r="V649" i="3"/>
  <c r="W649" i="3"/>
  <c r="X649" i="3"/>
  <c r="Y649" i="3"/>
  <c r="Z649" i="3"/>
  <c r="B650" i="3"/>
  <c r="C650" i="3"/>
  <c r="D650" i="3"/>
  <c r="E650" i="3"/>
  <c r="F650" i="3"/>
  <c r="G650" i="3"/>
  <c r="H650" i="3"/>
  <c r="I650" i="3"/>
  <c r="J650" i="3"/>
  <c r="K650" i="3"/>
  <c r="L650" i="3"/>
  <c r="M650" i="3"/>
  <c r="N650" i="3"/>
  <c r="O650" i="3"/>
  <c r="P650" i="3"/>
  <c r="Q650" i="3"/>
  <c r="R650" i="3"/>
  <c r="S650" i="3"/>
  <c r="T650" i="3"/>
  <c r="U650" i="3"/>
  <c r="V650" i="3"/>
  <c r="W650" i="3"/>
  <c r="X650" i="3"/>
  <c r="Y650" i="3"/>
  <c r="Z650" i="3"/>
  <c r="B651" i="3"/>
  <c r="C651" i="3"/>
  <c r="D651" i="3"/>
  <c r="E651" i="3"/>
  <c r="F651" i="3"/>
  <c r="G651" i="3"/>
  <c r="H651" i="3"/>
  <c r="I651" i="3"/>
  <c r="J651" i="3"/>
  <c r="K651" i="3"/>
  <c r="L651" i="3"/>
  <c r="M651" i="3"/>
  <c r="N651" i="3"/>
  <c r="O651" i="3"/>
  <c r="P651" i="3"/>
  <c r="Q651" i="3"/>
  <c r="R651" i="3"/>
  <c r="S651" i="3"/>
  <c r="T651" i="3"/>
  <c r="U651" i="3"/>
  <c r="V651" i="3"/>
  <c r="W651" i="3"/>
  <c r="X651" i="3"/>
  <c r="Y651" i="3"/>
  <c r="Z651" i="3"/>
  <c r="B652" i="3"/>
  <c r="C652" i="3"/>
  <c r="D652" i="3"/>
  <c r="E652" i="3"/>
  <c r="F652" i="3"/>
  <c r="G652" i="3"/>
  <c r="H652" i="3"/>
  <c r="I652" i="3"/>
  <c r="J652" i="3"/>
  <c r="K652" i="3"/>
  <c r="L652" i="3"/>
  <c r="M652" i="3"/>
  <c r="N652" i="3"/>
  <c r="O652" i="3"/>
  <c r="P652" i="3"/>
  <c r="Q652" i="3"/>
  <c r="R652" i="3"/>
  <c r="S652" i="3"/>
  <c r="T652" i="3"/>
  <c r="U652" i="3"/>
  <c r="V652" i="3"/>
  <c r="W652" i="3"/>
  <c r="X652" i="3"/>
  <c r="Y652" i="3"/>
  <c r="Z652" i="3"/>
  <c r="B653" i="3"/>
  <c r="C653" i="3"/>
  <c r="D653" i="3"/>
  <c r="E653" i="3"/>
  <c r="F653" i="3"/>
  <c r="G653" i="3"/>
  <c r="H653" i="3"/>
  <c r="I653" i="3"/>
  <c r="J653" i="3"/>
  <c r="K653" i="3"/>
  <c r="L653" i="3"/>
  <c r="M653" i="3"/>
  <c r="N653" i="3"/>
  <c r="O653" i="3"/>
  <c r="P653" i="3"/>
  <c r="Q653" i="3"/>
  <c r="R653" i="3"/>
  <c r="S653" i="3"/>
  <c r="T653" i="3"/>
  <c r="U653" i="3"/>
  <c r="V653" i="3"/>
  <c r="W653" i="3"/>
  <c r="X653" i="3"/>
  <c r="Y653" i="3"/>
  <c r="Z653" i="3"/>
  <c r="B654" i="3"/>
  <c r="C654" i="3"/>
  <c r="D654" i="3"/>
  <c r="E654" i="3"/>
  <c r="F654" i="3"/>
  <c r="G654" i="3"/>
  <c r="H654" i="3"/>
  <c r="I654" i="3"/>
  <c r="J654" i="3"/>
  <c r="K654" i="3"/>
  <c r="L654" i="3"/>
  <c r="M654" i="3"/>
  <c r="N654" i="3"/>
  <c r="O654" i="3"/>
  <c r="P654" i="3"/>
  <c r="Q654" i="3"/>
  <c r="R654" i="3"/>
  <c r="S654" i="3"/>
  <c r="T654" i="3"/>
  <c r="U654" i="3"/>
  <c r="V654" i="3"/>
  <c r="W654" i="3"/>
  <c r="X654" i="3"/>
  <c r="Y654" i="3"/>
  <c r="Z654" i="3"/>
  <c r="B655" i="3"/>
  <c r="C655" i="3"/>
  <c r="D655" i="3"/>
  <c r="E655" i="3"/>
  <c r="F655" i="3"/>
  <c r="G655" i="3"/>
  <c r="H655" i="3"/>
  <c r="I655" i="3"/>
  <c r="J655" i="3"/>
  <c r="K655" i="3"/>
  <c r="L655" i="3"/>
  <c r="M655" i="3"/>
  <c r="N655" i="3"/>
  <c r="O655" i="3"/>
  <c r="P655" i="3"/>
  <c r="Q655" i="3"/>
  <c r="R655" i="3"/>
  <c r="S655" i="3"/>
  <c r="T655" i="3"/>
  <c r="U655" i="3"/>
  <c r="V655" i="3"/>
  <c r="W655" i="3"/>
  <c r="X655" i="3"/>
  <c r="Y655" i="3"/>
  <c r="Z655" i="3"/>
  <c r="B656" i="3"/>
  <c r="C656" i="3"/>
  <c r="D656" i="3"/>
  <c r="E656" i="3"/>
  <c r="F656" i="3"/>
  <c r="G656" i="3"/>
  <c r="H656" i="3"/>
  <c r="I656" i="3"/>
  <c r="J656" i="3"/>
  <c r="K656" i="3"/>
  <c r="L656" i="3"/>
  <c r="M656" i="3"/>
  <c r="N656" i="3"/>
  <c r="O656" i="3"/>
  <c r="P656" i="3"/>
  <c r="Q656" i="3"/>
  <c r="R656" i="3"/>
  <c r="S656" i="3"/>
  <c r="T656" i="3"/>
  <c r="U656" i="3"/>
  <c r="V656" i="3"/>
  <c r="W656" i="3"/>
  <c r="X656" i="3"/>
  <c r="Y656" i="3"/>
  <c r="Z656" i="3"/>
  <c r="B657" i="3"/>
  <c r="C657" i="3"/>
  <c r="D657" i="3"/>
  <c r="E657" i="3"/>
  <c r="F657" i="3"/>
  <c r="G657" i="3"/>
  <c r="H657" i="3"/>
  <c r="I657" i="3"/>
  <c r="J657" i="3"/>
  <c r="K657" i="3"/>
  <c r="L657" i="3"/>
  <c r="M657" i="3"/>
  <c r="N657" i="3"/>
  <c r="O657" i="3"/>
  <c r="P657" i="3"/>
  <c r="Q657" i="3"/>
  <c r="R657" i="3"/>
  <c r="S657" i="3"/>
  <c r="T657" i="3"/>
  <c r="U657" i="3"/>
  <c r="V657" i="3"/>
  <c r="W657" i="3"/>
  <c r="X657" i="3"/>
  <c r="Y657" i="3"/>
  <c r="Z657" i="3"/>
  <c r="B658" i="3"/>
  <c r="C658" i="3"/>
  <c r="D658" i="3"/>
  <c r="E658" i="3"/>
  <c r="F658" i="3"/>
  <c r="G658" i="3"/>
  <c r="H658" i="3"/>
  <c r="I658" i="3"/>
  <c r="J658" i="3"/>
  <c r="K658" i="3"/>
  <c r="L658" i="3"/>
  <c r="M658" i="3"/>
  <c r="N658" i="3"/>
  <c r="O658" i="3"/>
  <c r="P658" i="3"/>
  <c r="Q658" i="3"/>
  <c r="R658" i="3"/>
  <c r="S658" i="3"/>
  <c r="T658" i="3"/>
  <c r="U658" i="3"/>
  <c r="V658" i="3"/>
  <c r="W658" i="3"/>
  <c r="X658" i="3"/>
  <c r="Y658" i="3"/>
  <c r="Z658" i="3"/>
  <c r="B659" i="3"/>
  <c r="C659" i="3"/>
  <c r="D659" i="3"/>
  <c r="E659" i="3"/>
  <c r="F659" i="3"/>
  <c r="G659" i="3"/>
  <c r="H659" i="3"/>
  <c r="I659" i="3"/>
  <c r="J659" i="3"/>
  <c r="K659" i="3"/>
  <c r="L659" i="3"/>
  <c r="M659" i="3"/>
  <c r="N659" i="3"/>
  <c r="O659" i="3"/>
  <c r="P659" i="3"/>
  <c r="Q659" i="3"/>
  <c r="R659" i="3"/>
  <c r="S659" i="3"/>
  <c r="T659" i="3"/>
  <c r="U659" i="3"/>
  <c r="V659" i="3"/>
  <c r="W659" i="3"/>
  <c r="X659" i="3"/>
  <c r="Y659" i="3"/>
  <c r="Z659" i="3"/>
  <c r="B660" i="3"/>
  <c r="C660" i="3"/>
  <c r="D660" i="3"/>
  <c r="E660" i="3"/>
  <c r="F660" i="3"/>
  <c r="G660" i="3"/>
  <c r="H660" i="3"/>
  <c r="I660" i="3"/>
  <c r="J660" i="3"/>
  <c r="K660" i="3"/>
  <c r="L660" i="3"/>
  <c r="M660" i="3"/>
  <c r="N660" i="3"/>
  <c r="O660" i="3"/>
  <c r="P660" i="3"/>
  <c r="Q660" i="3"/>
  <c r="R660" i="3"/>
  <c r="S660" i="3"/>
  <c r="T660" i="3"/>
  <c r="U660" i="3"/>
  <c r="V660" i="3"/>
  <c r="W660" i="3"/>
  <c r="X660" i="3"/>
  <c r="Y660" i="3"/>
  <c r="Z660" i="3"/>
  <c r="B661" i="3"/>
  <c r="C661" i="3"/>
  <c r="D661" i="3"/>
  <c r="E661" i="3"/>
  <c r="F661" i="3"/>
  <c r="G661" i="3"/>
  <c r="H661" i="3"/>
  <c r="I661" i="3"/>
  <c r="J661" i="3"/>
  <c r="K661" i="3"/>
  <c r="L661" i="3"/>
  <c r="M661" i="3"/>
  <c r="N661" i="3"/>
  <c r="O661" i="3"/>
  <c r="P661" i="3"/>
  <c r="Q661" i="3"/>
  <c r="R661" i="3"/>
  <c r="S661" i="3"/>
  <c r="T661" i="3"/>
  <c r="U661" i="3"/>
  <c r="V661" i="3"/>
  <c r="W661" i="3"/>
  <c r="X661" i="3"/>
  <c r="Y661" i="3"/>
  <c r="Z661" i="3"/>
  <c r="B662" i="3"/>
  <c r="C662" i="3"/>
  <c r="D662" i="3"/>
  <c r="E662" i="3"/>
  <c r="F662" i="3"/>
  <c r="G662" i="3"/>
  <c r="H662" i="3"/>
  <c r="I662" i="3"/>
  <c r="J662" i="3"/>
  <c r="K662" i="3"/>
  <c r="L662" i="3"/>
  <c r="M662" i="3"/>
  <c r="N662" i="3"/>
  <c r="O662" i="3"/>
  <c r="P662" i="3"/>
  <c r="Q662" i="3"/>
  <c r="R662" i="3"/>
  <c r="S662" i="3"/>
  <c r="T662" i="3"/>
  <c r="U662" i="3"/>
  <c r="V662" i="3"/>
  <c r="W662" i="3"/>
  <c r="X662" i="3"/>
  <c r="Y662" i="3"/>
  <c r="Z662" i="3"/>
  <c r="B663" i="3"/>
  <c r="C663" i="3"/>
  <c r="D663" i="3"/>
  <c r="E663" i="3"/>
  <c r="F663" i="3"/>
  <c r="G663" i="3"/>
  <c r="H663" i="3"/>
  <c r="I663" i="3"/>
  <c r="J663" i="3"/>
  <c r="K663" i="3"/>
  <c r="L663" i="3"/>
  <c r="M663" i="3"/>
  <c r="N663" i="3"/>
  <c r="O663" i="3"/>
  <c r="P663" i="3"/>
  <c r="Q663" i="3"/>
  <c r="R663" i="3"/>
  <c r="S663" i="3"/>
  <c r="T663" i="3"/>
  <c r="U663" i="3"/>
  <c r="V663" i="3"/>
  <c r="W663" i="3"/>
  <c r="X663" i="3"/>
  <c r="Y663" i="3"/>
  <c r="Z663" i="3"/>
  <c r="B664" i="3"/>
  <c r="C664" i="3"/>
  <c r="D664" i="3"/>
  <c r="E664" i="3"/>
  <c r="F664" i="3"/>
  <c r="G664" i="3"/>
  <c r="H664" i="3"/>
  <c r="I664" i="3"/>
  <c r="J664" i="3"/>
  <c r="K664" i="3"/>
  <c r="L664" i="3"/>
  <c r="M664" i="3"/>
  <c r="N664" i="3"/>
  <c r="O664" i="3"/>
  <c r="P664" i="3"/>
  <c r="Q664" i="3"/>
  <c r="R664" i="3"/>
  <c r="S664" i="3"/>
  <c r="T664" i="3"/>
  <c r="U664" i="3"/>
  <c r="V664" i="3"/>
  <c r="W664" i="3"/>
  <c r="X664" i="3"/>
  <c r="Y664" i="3"/>
  <c r="Z664" i="3"/>
  <c r="B665" i="3"/>
  <c r="C665" i="3"/>
  <c r="D665" i="3"/>
  <c r="E665" i="3"/>
  <c r="F665" i="3"/>
  <c r="G665" i="3"/>
  <c r="H665" i="3"/>
  <c r="I665" i="3"/>
  <c r="J665" i="3"/>
  <c r="K665" i="3"/>
  <c r="L665" i="3"/>
  <c r="M665" i="3"/>
  <c r="N665" i="3"/>
  <c r="O665" i="3"/>
  <c r="P665" i="3"/>
  <c r="Q665" i="3"/>
  <c r="R665" i="3"/>
  <c r="S665" i="3"/>
  <c r="T665" i="3"/>
  <c r="U665" i="3"/>
  <c r="V665" i="3"/>
  <c r="W665" i="3"/>
  <c r="X665" i="3"/>
  <c r="Y665" i="3"/>
  <c r="Z665" i="3"/>
  <c r="B666" i="3"/>
  <c r="C666" i="3"/>
  <c r="D666" i="3"/>
  <c r="E666" i="3"/>
  <c r="F666" i="3"/>
  <c r="G666" i="3"/>
  <c r="H666" i="3"/>
  <c r="I666" i="3"/>
  <c r="J666" i="3"/>
  <c r="K666" i="3"/>
  <c r="L666" i="3"/>
  <c r="M666" i="3"/>
  <c r="N666" i="3"/>
  <c r="O666" i="3"/>
  <c r="P666" i="3"/>
  <c r="Q666" i="3"/>
  <c r="R666" i="3"/>
  <c r="S666" i="3"/>
  <c r="T666" i="3"/>
  <c r="U666" i="3"/>
  <c r="V666" i="3"/>
  <c r="W666" i="3"/>
  <c r="X666" i="3"/>
  <c r="Y666" i="3"/>
  <c r="Z666" i="3"/>
  <c r="B667" i="3"/>
  <c r="C667" i="3"/>
  <c r="D667" i="3"/>
  <c r="E667" i="3"/>
  <c r="F667" i="3"/>
  <c r="G667" i="3"/>
  <c r="H667" i="3"/>
  <c r="I667" i="3"/>
  <c r="J667" i="3"/>
  <c r="K667" i="3"/>
  <c r="L667" i="3"/>
  <c r="M667" i="3"/>
  <c r="N667" i="3"/>
  <c r="O667" i="3"/>
  <c r="P667" i="3"/>
  <c r="Q667" i="3"/>
  <c r="R667" i="3"/>
  <c r="S667" i="3"/>
  <c r="T667" i="3"/>
  <c r="U667" i="3"/>
  <c r="V667" i="3"/>
  <c r="W667" i="3"/>
  <c r="X667" i="3"/>
  <c r="Y667" i="3"/>
  <c r="Z667" i="3"/>
  <c r="B668" i="3"/>
  <c r="C668" i="3"/>
  <c r="D668" i="3"/>
  <c r="E668" i="3"/>
  <c r="F668" i="3"/>
  <c r="G668" i="3"/>
  <c r="H668" i="3"/>
  <c r="I668" i="3"/>
  <c r="J668" i="3"/>
  <c r="K668" i="3"/>
  <c r="L668" i="3"/>
  <c r="M668" i="3"/>
  <c r="N668" i="3"/>
  <c r="O668" i="3"/>
  <c r="P668" i="3"/>
  <c r="Q668" i="3"/>
  <c r="R668" i="3"/>
  <c r="S668" i="3"/>
  <c r="T668" i="3"/>
  <c r="U668" i="3"/>
  <c r="V668" i="3"/>
  <c r="W668" i="3"/>
  <c r="X668" i="3"/>
  <c r="Y668" i="3"/>
  <c r="Z668" i="3"/>
  <c r="B669" i="3"/>
  <c r="C669" i="3"/>
  <c r="D669" i="3"/>
  <c r="E669" i="3"/>
  <c r="F669" i="3"/>
  <c r="G669" i="3"/>
  <c r="H669" i="3"/>
  <c r="I669" i="3"/>
  <c r="J669" i="3"/>
  <c r="K669" i="3"/>
  <c r="L669" i="3"/>
  <c r="M669" i="3"/>
  <c r="N669" i="3"/>
  <c r="O669" i="3"/>
  <c r="P669" i="3"/>
  <c r="Q669" i="3"/>
  <c r="R669" i="3"/>
  <c r="S669" i="3"/>
  <c r="T669" i="3"/>
  <c r="U669" i="3"/>
  <c r="V669" i="3"/>
  <c r="W669" i="3"/>
  <c r="X669" i="3"/>
  <c r="Y669" i="3"/>
  <c r="Z669" i="3"/>
  <c r="B670" i="3"/>
  <c r="C670" i="3"/>
  <c r="D670" i="3"/>
  <c r="E670" i="3"/>
  <c r="F670" i="3"/>
  <c r="G670" i="3"/>
  <c r="H670" i="3"/>
  <c r="I670" i="3"/>
  <c r="J670" i="3"/>
  <c r="K670" i="3"/>
  <c r="L670" i="3"/>
  <c r="M670" i="3"/>
  <c r="N670" i="3"/>
  <c r="O670" i="3"/>
  <c r="P670" i="3"/>
  <c r="Q670" i="3"/>
  <c r="R670" i="3"/>
  <c r="S670" i="3"/>
  <c r="T670" i="3"/>
  <c r="U670" i="3"/>
  <c r="V670" i="3"/>
  <c r="W670" i="3"/>
  <c r="X670" i="3"/>
  <c r="Y670" i="3"/>
  <c r="Z670" i="3"/>
  <c r="B671" i="3"/>
  <c r="C671" i="3"/>
  <c r="D671" i="3"/>
  <c r="E671" i="3"/>
  <c r="F671" i="3"/>
  <c r="G671" i="3"/>
  <c r="H671" i="3"/>
  <c r="I671" i="3"/>
  <c r="J671" i="3"/>
  <c r="K671" i="3"/>
  <c r="L671" i="3"/>
  <c r="M671" i="3"/>
  <c r="N671" i="3"/>
  <c r="O671" i="3"/>
  <c r="P671" i="3"/>
  <c r="Q671" i="3"/>
  <c r="R671" i="3"/>
  <c r="S671" i="3"/>
  <c r="T671" i="3"/>
  <c r="U671" i="3"/>
  <c r="V671" i="3"/>
  <c r="W671" i="3"/>
  <c r="X671" i="3"/>
  <c r="Y671" i="3"/>
  <c r="Z671" i="3"/>
  <c r="B672" i="3"/>
  <c r="C672" i="3"/>
  <c r="D672" i="3"/>
  <c r="E672" i="3"/>
  <c r="F672" i="3"/>
  <c r="G672" i="3"/>
  <c r="H672" i="3"/>
  <c r="I672" i="3"/>
  <c r="J672" i="3"/>
  <c r="K672" i="3"/>
  <c r="L672" i="3"/>
  <c r="M672" i="3"/>
  <c r="N672" i="3"/>
  <c r="O672" i="3"/>
  <c r="P672" i="3"/>
  <c r="Q672" i="3"/>
  <c r="R672" i="3"/>
  <c r="S672" i="3"/>
  <c r="T672" i="3"/>
  <c r="U672" i="3"/>
  <c r="V672" i="3"/>
  <c r="W672" i="3"/>
  <c r="X672" i="3"/>
  <c r="Y672" i="3"/>
  <c r="Z672" i="3"/>
  <c r="B673" i="3"/>
  <c r="C673" i="3"/>
  <c r="D673" i="3"/>
  <c r="E673" i="3"/>
  <c r="F673" i="3"/>
  <c r="G673" i="3"/>
  <c r="H673" i="3"/>
  <c r="I673" i="3"/>
  <c r="J673" i="3"/>
  <c r="K673" i="3"/>
  <c r="L673" i="3"/>
  <c r="M673" i="3"/>
  <c r="N673" i="3"/>
  <c r="O673" i="3"/>
  <c r="P673" i="3"/>
  <c r="Q673" i="3"/>
  <c r="R673" i="3"/>
  <c r="S673" i="3"/>
  <c r="T673" i="3"/>
  <c r="U673" i="3"/>
  <c r="V673" i="3"/>
  <c r="W673" i="3"/>
  <c r="X673" i="3"/>
  <c r="Y673" i="3"/>
  <c r="Z673" i="3"/>
  <c r="B674" i="3"/>
  <c r="C674" i="3"/>
  <c r="D674" i="3"/>
  <c r="E674" i="3"/>
  <c r="F674" i="3"/>
  <c r="G674" i="3"/>
  <c r="H674" i="3"/>
  <c r="I674" i="3"/>
  <c r="J674" i="3"/>
  <c r="K674" i="3"/>
  <c r="L674" i="3"/>
  <c r="M674" i="3"/>
  <c r="N674" i="3"/>
  <c r="O674" i="3"/>
  <c r="P674" i="3"/>
  <c r="Q674" i="3"/>
  <c r="R674" i="3"/>
  <c r="S674" i="3"/>
  <c r="T674" i="3"/>
  <c r="U674" i="3"/>
  <c r="V674" i="3"/>
  <c r="W674" i="3"/>
  <c r="X674" i="3"/>
  <c r="Y674" i="3"/>
  <c r="Z674" i="3"/>
  <c r="B675" i="3"/>
  <c r="C675" i="3"/>
  <c r="D675" i="3"/>
  <c r="E675" i="3"/>
  <c r="F675" i="3"/>
  <c r="G675" i="3"/>
  <c r="H675" i="3"/>
  <c r="I675" i="3"/>
  <c r="J675" i="3"/>
  <c r="K675" i="3"/>
  <c r="L675" i="3"/>
  <c r="M675" i="3"/>
  <c r="N675" i="3"/>
  <c r="O675" i="3"/>
  <c r="P675" i="3"/>
  <c r="Q675" i="3"/>
  <c r="R675" i="3"/>
  <c r="S675" i="3"/>
  <c r="T675" i="3"/>
  <c r="U675" i="3"/>
  <c r="V675" i="3"/>
  <c r="W675" i="3"/>
  <c r="X675" i="3"/>
  <c r="Y675" i="3"/>
  <c r="Z675" i="3"/>
  <c r="B676" i="3"/>
  <c r="C676" i="3"/>
  <c r="D676" i="3"/>
  <c r="E676" i="3"/>
  <c r="F676" i="3"/>
  <c r="G676" i="3"/>
  <c r="H676" i="3"/>
  <c r="I676" i="3"/>
  <c r="J676" i="3"/>
  <c r="K676" i="3"/>
  <c r="L676" i="3"/>
  <c r="M676" i="3"/>
  <c r="N676" i="3"/>
  <c r="O676" i="3"/>
  <c r="P676" i="3"/>
  <c r="Q676" i="3"/>
  <c r="R676" i="3"/>
  <c r="S676" i="3"/>
  <c r="T676" i="3"/>
  <c r="U676" i="3"/>
  <c r="V676" i="3"/>
  <c r="W676" i="3"/>
  <c r="X676" i="3"/>
  <c r="Y676" i="3"/>
  <c r="Z676" i="3"/>
  <c r="B677" i="3"/>
  <c r="C677" i="3"/>
  <c r="D677" i="3"/>
  <c r="E677" i="3"/>
  <c r="F677" i="3"/>
  <c r="G677" i="3"/>
  <c r="H677" i="3"/>
  <c r="I677" i="3"/>
  <c r="J677" i="3"/>
  <c r="K677" i="3"/>
  <c r="L677" i="3"/>
  <c r="M677" i="3"/>
  <c r="N677" i="3"/>
  <c r="O677" i="3"/>
  <c r="P677" i="3"/>
  <c r="Q677" i="3"/>
  <c r="R677" i="3"/>
  <c r="S677" i="3"/>
  <c r="T677" i="3"/>
  <c r="U677" i="3"/>
  <c r="V677" i="3"/>
  <c r="W677" i="3"/>
  <c r="X677" i="3"/>
  <c r="Y677" i="3"/>
  <c r="Z677" i="3"/>
  <c r="B678" i="3"/>
  <c r="C678" i="3"/>
  <c r="D678" i="3"/>
  <c r="E678" i="3"/>
  <c r="F678" i="3"/>
  <c r="G678" i="3"/>
  <c r="H678" i="3"/>
  <c r="I678" i="3"/>
  <c r="J678" i="3"/>
  <c r="K678" i="3"/>
  <c r="L678" i="3"/>
  <c r="M678" i="3"/>
  <c r="N678" i="3"/>
  <c r="O678" i="3"/>
  <c r="P678" i="3"/>
  <c r="Q678" i="3"/>
  <c r="R678" i="3"/>
  <c r="S678" i="3"/>
  <c r="T678" i="3"/>
  <c r="U678" i="3"/>
  <c r="V678" i="3"/>
  <c r="W678" i="3"/>
  <c r="X678" i="3"/>
  <c r="Y678" i="3"/>
  <c r="Z678" i="3"/>
  <c r="B679" i="3"/>
  <c r="C679" i="3"/>
  <c r="D679" i="3"/>
  <c r="E679" i="3"/>
  <c r="F679" i="3"/>
  <c r="G679" i="3"/>
  <c r="H679" i="3"/>
  <c r="I679" i="3"/>
  <c r="J679" i="3"/>
  <c r="K679" i="3"/>
  <c r="L679" i="3"/>
  <c r="M679" i="3"/>
  <c r="N679" i="3"/>
  <c r="O679" i="3"/>
  <c r="P679" i="3"/>
  <c r="Q679" i="3"/>
  <c r="R679" i="3"/>
  <c r="S679" i="3"/>
  <c r="T679" i="3"/>
  <c r="U679" i="3"/>
  <c r="V679" i="3"/>
  <c r="W679" i="3"/>
  <c r="X679" i="3"/>
  <c r="Y679" i="3"/>
  <c r="Z679" i="3"/>
  <c r="B680" i="3"/>
  <c r="C680" i="3"/>
  <c r="D680" i="3"/>
  <c r="E680" i="3"/>
  <c r="F680" i="3"/>
  <c r="G680" i="3"/>
  <c r="H680" i="3"/>
  <c r="I680" i="3"/>
  <c r="J680" i="3"/>
  <c r="K680" i="3"/>
  <c r="L680" i="3"/>
  <c r="M680" i="3"/>
  <c r="N680" i="3"/>
  <c r="O680" i="3"/>
  <c r="P680" i="3"/>
  <c r="Q680" i="3"/>
  <c r="R680" i="3"/>
  <c r="S680" i="3"/>
  <c r="T680" i="3"/>
  <c r="U680" i="3"/>
  <c r="V680" i="3"/>
  <c r="W680" i="3"/>
  <c r="X680" i="3"/>
  <c r="Y680" i="3"/>
  <c r="Z680" i="3"/>
  <c r="B681" i="3"/>
  <c r="C681" i="3"/>
  <c r="D681" i="3"/>
  <c r="E681" i="3"/>
  <c r="F681" i="3"/>
  <c r="G681" i="3"/>
  <c r="H681" i="3"/>
  <c r="I681" i="3"/>
  <c r="J681" i="3"/>
  <c r="K681" i="3"/>
  <c r="L681" i="3"/>
  <c r="M681" i="3"/>
  <c r="N681" i="3"/>
  <c r="O681" i="3"/>
  <c r="P681" i="3"/>
  <c r="Q681" i="3"/>
  <c r="R681" i="3"/>
  <c r="S681" i="3"/>
  <c r="T681" i="3"/>
  <c r="U681" i="3"/>
  <c r="V681" i="3"/>
  <c r="W681" i="3"/>
  <c r="X681" i="3"/>
  <c r="Y681" i="3"/>
  <c r="Z681" i="3"/>
  <c r="B682" i="3"/>
  <c r="C682" i="3"/>
  <c r="D682" i="3"/>
  <c r="E682" i="3"/>
  <c r="F682" i="3"/>
  <c r="G682" i="3"/>
  <c r="H682" i="3"/>
  <c r="I682" i="3"/>
  <c r="J682" i="3"/>
  <c r="K682" i="3"/>
  <c r="L682" i="3"/>
  <c r="M682" i="3"/>
  <c r="N682" i="3"/>
  <c r="O682" i="3"/>
  <c r="P682" i="3"/>
  <c r="Q682" i="3"/>
  <c r="R682" i="3"/>
  <c r="S682" i="3"/>
  <c r="T682" i="3"/>
  <c r="U682" i="3"/>
  <c r="V682" i="3"/>
  <c r="W682" i="3"/>
  <c r="X682" i="3"/>
  <c r="Y682" i="3"/>
  <c r="Z682" i="3"/>
  <c r="B683" i="3"/>
  <c r="C683" i="3"/>
  <c r="D683" i="3"/>
  <c r="E683" i="3"/>
  <c r="F683" i="3"/>
  <c r="G683" i="3"/>
  <c r="H683" i="3"/>
  <c r="I683" i="3"/>
  <c r="J683" i="3"/>
  <c r="K683" i="3"/>
  <c r="L683" i="3"/>
  <c r="M683" i="3"/>
  <c r="N683" i="3"/>
  <c r="O683" i="3"/>
  <c r="P683" i="3"/>
  <c r="Q683" i="3"/>
  <c r="R683" i="3"/>
  <c r="S683" i="3"/>
  <c r="T683" i="3"/>
  <c r="U683" i="3"/>
  <c r="V683" i="3"/>
  <c r="W683" i="3"/>
  <c r="X683" i="3"/>
  <c r="Y683" i="3"/>
  <c r="Z683" i="3"/>
  <c r="B684" i="3"/>
  <c r="C684" i="3"/>
  <c r="D684" i="3"/>
  <c r="E684" i="3"/>
  <c r="F684" i="3"/>
  <c r="G684" i="3"/>
  <c r="H684" i="3"/>
  <c r="I684" i="3"/>
  <c r="J684" i="3"/>
  <c r="K684" i="3"/>
  <c r="L684" i="3"/>
  <c r="M684" i="3"/>
  <c r="N684" i="3"/>
  <c r="O684" i="3"/>
  <c r="P684" i="3"/>
  <c r="Q684" i="3"/>
  <c r="R684" i="3"/>
  <c r="S684" i="3"/>
  <c r="T684" i="3"/>
  <c r="U684" i="3"/>
  <c r="V684" i="3"/>
  <c r="W684" i="3"/>
  <c r="X684" i="3"/>
  <c r="Y684" i="3"/>
  <c r="Z684" i="3"/>
  <c r="B685" i="3"/>
  <c r="C685" i="3"/>
  <c r="D685" i="3"/>
  <c r="E685" i="3"/>
  <c r="F685" i="3"/>
  <c r="G685" i="3"/>
  <c r="H685" i="3"/>
  <c r="I685" i="3"/>
  <c r="J685" i="3"/>
  <c r="K685" i="3"/>
  <c r="L685" i="3"/>
  <c r="M685" i="3"/>
  <c r="N685" i="3"/>
  <c r="O685" i="3"/>
  <c r="P685" i="3"/>
  <c r="Q685" i="3"/>
  <c r="R685" i="3"/>
  <c r="S685" i="3"/>
  <c r="T685" i="3"/>
  <c r="U685" i="3"/>
  <c r="V685" i="3"/>
  <c r="W685" i="3"/>
  <c r="X685" i="3"/>
  <c r="Y685" i="3"/>
  <c r="Z685" i="3"/>
  <c r="B686" i="3"/>
  <c r="C686" i="3"/>
  <c r="D686" i="3"/>
  <c r="E686" i="3"/>
  <c r="F686" i="3"/>
  <c r="G686" i="3"/>
  <c r="H686" i="3"/>
  <c r="I686" i="3"/>
  <c r="J686" i="3"/>
  <c r="K686" i="3"/>
  <c r="L686" i="3"/>
  <c r="M686" i="3"/>
  <c r="N686" i="3"/>
  <c r="O686" i="3"/>
  <c r="P686" i="3"/>
  <c r="Q686" i="3"/>
  <c r="R686" i="3"/>
  <c r="S686" i="3"/>
  <c r="T686" i="3"/>
  <c r="U686" i="3"/>
  <c r="V686" i="3"/>
  <c r="W686" i="3"/>
  <c r="X686" i="3"/>
  <c r="Y686" i="3"/>
  <c r="Z686" i="3"/>
  <c r="B687" i="3"/>
  <c r="C687" i="3"/>
  <c r="D687" i="3"/>
  <c r="E687" i="3"/>
  <c r="F687" i="3"/>
  <c r="G687" i="3"/>
  <c r="H687" i="3"/>
  <c r="I687" i="3"/>
  <c r="J687" i="3"/>
  <c r="K687" i="3"/>
  <c r="L687" i="3"/>
  <c r="M687" i="3"/>
  <c r="N687" i="3"/>
  <c r="O687" i="3"/>
  <c r="P687" i="3"/>
  <c r="Q687" i="3"/>
  <c r="R687" i="3"/>
  <c r="S687" i="3"/>
  <c r="T687" i="3"/>
  <c r="U687" i="3"/>
  <c r="V687" i="3"/>
  <c r="W687" i="3"/>
  <c r="X687" i="3"/>
  <c r="Y687" i="3"/>
  <c r="Z687" i="3"/>
  <c r="B688" i="3"/>
  <c r="C688" i="3"/>
  <c r="D688" i="3"/>
  <c r="E688" i="3"/>
  <c r="F688" i="3"/>
  <c r="G688" i="3"/>
  <c r="H688" i="3"/>
  <c r="I688" i="3"/>
  <c r="J688" i="3"/>
  <c r="K688" i="3"/>
  <c r="L688" i="3"/>
  <c r="M688" i="3"/>
  <c r="N688" i="3"/>
  <c r="O688" i="3"/>
  <c r="P688" i="3"/>
  <c r="Q688" i="3"/>
  <c r="R688" i="3"/>
  <c r="S688" i="3"/>
  <c r="T688" i="3"/>
  <c r="U688" i="3"/>
  <c r="V688" i="3"/>
  <c r="W688" i="3"/>
  <c r="X688" i="3"/>
  <c r="Y688" i="3"/>
  <c r="Z688" i="3"/>
  <c r="B689" i="3"/>
  <c r="C689" i="3"/>
  <c r="D689" i="3"/>
  <c r="E689" i="3"/>
  <c r="F689" i="3"/>
  <c r="G689" i="3"/>
  <c r="H689" i="3"/>
  <c r="I689" i="3"/>
  <c r="J689" i="3"/>
  <c r="K689" i="3"/>
  <c r="L689" i="3"/>
  <c r="M689" i="3"/>
  <c r="N689" i="3"/>
  <c r="O689" i="3"/>
  <c r="P689" i="3"/>
  <c r="Q689" i="3"/>
  <c r="R689" i="3"/>
  <c r="S689" i="3"/>
  <c r="T689" i="3"/>
  <c r="U689" i="3"/>
  <c r="V689" i="3"/>
  <c r="W689" i="3"/>
  <c r="X689" i="3"/>
  <c r="Y689" i="3"/>
  <c r="Z689" i="3"/>
  <c r="B690" i="3"/>
  <c r="C690" i="3"/>
  <c r="D690" i="3"/>
  <c r="E690" i="3"/>
  <c r="F690" i="3"/>
  <c r="G690" i="3"/>
  <c r="H690" i="3"/>
  <c r="I690" i="3"/>
  <c r="J690" i="3"/>
  <c r="K690" i="3"/>
  <c r="L690" i="3"/>
  <c r="M690" i="3"/>
  <c r="N690" i="3"/>
  <c r="O690" i="3"/>
  <c r="P690" i="3"/>
  <c r="Q690" i="3"/>
  <c r="R690" i="3"/>
  <c r="S690" i="3"/>
  <c r="T690" i="3"/>
  <c r="U690" i="3"/>
  <c r="V690" i="3"/>
  <c r="W690" i="3"/>
  <c r="X690" i="3"/>
  <c r="Y690" i="3"/>
  <c r="Z690" i="3"/>
  <c r="B691" i="3"/>
  <c r="C691" i="3"/>
  <c r="D691" i="3"/>
  <c r="E691" i="3"/>
  <c r="F691" i="3"/>
  <c r="G691" i="3"/>
  <c r="H691" i="3"/>
  <c r="I691" i="3"/>
  <c r="J691" i="3"/>
  <c r="K691" i="3"/>
  <c r="L691" i="3"/>
  <c r="M691" i="3"/>
  <c r="N691" i="3"/>
  <c r="O691" i="3"/>
  <c r="P691" i="3"/>
  <c r="Q691" i="3"/>
  <c r="R691" i="3"/>
  <c r="S691" i="3"/>
  <c r="T691" i="3"/>
  <c r="U691" i="3"/>
  <c r="V691" i="3"/>
  <c r="W691" i="3"/>
  <c r="X691" i="3"/>
  <c r="Y691" i="3"/>
  <c r="Z691" i="3"/>
  <c r="B692" i="3"/>
  <c r="C692" i="3"/>
  <c r="D692" i="3"/>
  <c r="E692" i="3"/>
  <c r="F692" i="3"/>
  <c r="G692" i="3"/>
  <c r="H692" i="3"/>
  <c r="I692" i="3"/>
  <c r="J692" i="3"/>
  <c r="K692" i="3"/>
  <c r="L692" i="3"/>
  <c r="M692" i="3"/>
  <c r="N692" i="3"/>
  <c r="O692" i="3"/>
  <c r="P692" i="3"/>
  <c r="Q692" i="3"/>
  <c r="R692" i="3"/>
  <c r="S692" i="3"/>
  <c r="T692" i="3"/>
  <c r="U692" i="3"/>
  <c r="V692" i="3"/>
  <c r="W692" i="3"/>
  <c r="X692" i="3"/>
  <c r="Y692" i="3"/>
  <c r="Z692" i="3"/>
  <c r="B693" i="3"/>
  <c r="C693" i="3"/>
  <c r="D693" i="3"/>
  <c r="E693" i="3"/>
  <c r="F693" i="3"/>
  <c r="G693" i="3"/>
  <c r="H693" i="3"/>
  <c r="I693" i="3"/>
  <c r="J693" i="3"/>
  <c r="K693" i="3"/>
  <c r="L693" i="3"/>
  <c r="M693" i="3"/>
  <c r="N693" i="3"/>
  <c r="O693" i="3"/>
  <c r="P693" i="3"/>
  <c r="Q693" i="3"/>
  <c r="R693" i="3"/>
  <c r="S693" i="3"/>
  <c r="T693" i="3"/>
  <c r="U693" i="3"/>
  <c r="V693" i="3"/>
  <c r="W693" i="3"/>
  <c r="X693" i="3"/>
  <c r="Y693" i="3"/>
  <c r="Z693" i="3"/>
  <c r="B694" i="3"/>
  <c r="C694" i="3"/>
  <c r="D694" i="3"/>
  <c r="E694" i="3"/>
  <c r="F694" i="3"/>
  <c r="G694" i="3"/>
  <c r="H694" i="3"/>
  <c r="I694" i="3"/>
  <c r="J694" i="3"/>
  <c r="K694" i="3"/>
  <c r="L694" i="3"/>
  <c r="M694" i="3"/>
  <c r="N694" i="3"/>
  <c r="O694" i="3"/>
  <c r="P694" i="3"/>
  <c r="Q694" i="3"/>
  <c r="R694" i="3"/>
  <c r="S694" i="3"/>
  <c r="T694" i="3"/>
  <c r="U694" i="3"/>
  <c r="V694" i="3"/>
  <c r="W694" i="3"/>
  <c r="X694" i="3"/>
  <c r="Y694" i="3"/>
  <c r="Z694" i="3"/>
  <c r="B695" i="3"/>
  <c r="C695" i="3"/>
  <c r="D695" i="3"/>
  <c r="E695" i="3"/>
  <c r="F695" i="3"/>
  <c r="G695" i="3"/>
  <c r="H695" i="3"/>
  <c r="I695" i="3"/>
  <c r="J695" i="3"/>
  <c r="K695" i="3"/>
  <c r="L695" i="3"/>
  <c r="M695" i="3"/>
  <c r="N695" i="3"/>
  <c r="O695" i="3"/>
  <c r="P695" i="3"/>
  <c r="Q695" i="3"/>
  <c r="R695" i="3"/>
  <c r="S695" i="3"/>
  <c r="T695" i="3"/>
  <c r="U695" i="3"/>
  <c r="V695" i="3"/>
  <c r="W695" i="3"/>
  <c r="X695" i="3"/>
  <c r="Y695" i="3"/>
  <c r="Z695" i="3"/>
  <c r="B696" i="3"/>
  <c r="C696" i="3"/>
  <c r="D696" i="3"/>
  <c r="E696" i="3"/>
  <c r="F696" i="3"/>
  <c r="G696" i="3"/>
  <c r="H696" i="3"/>
  <c r="I696" i="3"/>
  <c r="J696" i="3"/>
  <c r="K696" i="3"/>
  <c r="L696" i="3"/>
  <c r="M696" i="3"/>
  <c r="N696" i="3"/>
  <c r="O696" i="3"/>
  <c r="P696" i="3"/>
  <c r="Q696" i="3"/>
  <c r="R696" i="3"/>
  <c r="S696" i="3"/>
  <c r="T696" i="3"/>
  <c r="U696" i="3"/>
  <c r="V696" i="3"/>
  <c r="W696" i="3"/>
  <c r="X696" i="3"/>
  <c r="Y696" i="3"/>
  <c r="Z696" i="3"/>
  <c r="B697" i="3"/>
  <c r="C697" i="3"/>
  <c r="D697" i="3"/>
  <c r="E697" i="3"/>
  <c r="F697" i="3"/>
  <c r="G697" i="3"/>
  <c r="H697" i="3"/>
  <c r="I697" i="3"/>
  <c r="J697" i="3"/>
  <c r="K697" i="3"/>
  <c r="L697" i="3"/>
  <c r="M697" i="3"/>
  <c r="N697" i="3"/>
  <c r="O697" i="3"/>
  <c r="P697" i="3"/>
  <c r="Q697" i="3"/>
  <c r="R697" i="3"/>
  <c r="S697" i="3"/>
  <c r="T697" i="3"/>
  <c r="U697" i="3"/>
  <c r="V697" i="3"/>
  <c r="W697" i="3"/>
  <c r="X697" i="3"/>
  <c r="Y697" i="3"/>
  <c r="Z697" i="3"/>
  <c r="B698" i="3"/>
  <c r="C698" i="3"/>
  <c r="D698" i="3"/>
  <c r="E698" i="3"/>
  <c r="F698" i="3"/>
  <c r="G698" i="3"/>
  <c r="H698" i="3"/>
  <c r="I698" i="3"/>
  <c r="J698" i="3"/>
  <c r="K698" i="3"/>
  <c r="L698" i="3"/>
  <c r="M698" i="3"/>
  <c r="N698" i="3"/>
  <c r="O698" i="3"/>
  <c r="P698" i="3"/>
  <c r="Q698" i="3"/>
  <c r="R698" i="3"/>
  <c r="S698" i="3"/>
  <c r="T698" i="3"/>
  <c r="U698" i="3"/>
  <c r="V698" i="3"/>
  <c r="W698" i="3"/>
  <c r="X698" i="3"/>
  <c r="Y698" i="3"/>
  <c r="Z698" i="3"/>
  <c r="B699" i="3"/>
  <c r="C699" i="3"/>
  <c r="D699" i="3"/>
  <c r="E699" i="3"/>
  <c r="F699" i="3"/>
  <c r="G699" i="3"/>
  <c r="H699" i="3"/>
  <c r="I699" i="3"/>
  <c r="J699" i="3"/>
  <c r="K699" i="3"/>
  <c r="L699" i="3"/>
  <c r="M699" i="3"/>
  <c r="N699" i="3"/>
  <c r="O699" i="3"/>
  <c r="P699" i="3"/>
  <c r="Q699" i="3"/>
  <c r="R699" i="3"/>
  <c r="S699" i="3"/>
  <c r="T699" i="3"/>
  <c r="U699" i="3"/>
  <c r="V699" i="3"/>
  <c r="W699" i="3"/>
  <c r="X699" i="3"/>
  <c r="Y699" i="3"/>
  <c r="Z699" i="3"/>
  <c r="B700" i="3"/>
  <c r="C700" i="3"/>
  <c r="D700" i="3"/>
  <c r="E700" i="3"/>
  <c r="F700" i="3"/>
  <c r="G700" i="3"/>
  <c r="H700" i="3"/>
  <c r="I700" i="3"/>
  <c r="J700" i="3"/>
  <c r="K700" i="3"/>
  <c r="L700" i="3"/>
  <c r="M700" i="3"/>
  <c r="N700" i="3"/>
  <c r="O700" i="3"/>
  <c r="P700" i="3"/>
  <c r="Q700" i="3"/>
  <c r="R700" i="3"/>
  <c r="S700" i="3"/>
  <c r="T700" i="3"/>
  <c r="U700" i="3"/>
  <c r="V700" i="3"/>
  <c r="W700" i="3"/>
  <c r="X700" i="3"/>
  <c r="Y700" i="3"/>
  <c r="Z700" i="3"/>
  <c r="B701" i="3"/>
  <c r="C701" i="3"/>
  <c r="D701" i="3"/>
  <c r="E701" i="3"/>
  <c r="F701" i="3"/>
  <c r="G701" i="3"/>
  <c r="H701" i="3"/>
  <c r="I701" i="3"/>
  <c r="J701" i="3"/>
  <c r="K701" i="3"/>
  <c r="L701" i="3"/>
  <c r="M701" i="3"/>
  <c r="N701" i="3"/>
  <c r="O701" i="3"/>
  <c r="P701" i="3"/>
  <c r="Q701" i="3"/>
  <c r="R701" i="3"/>
  <c r="S701" i="3"/>
  <c r="T701" i="3"/>
  <c r="U701" i="3"/>
  <c r="V701" i="3"/>
  <c r="W701" i="3"/>
  <c r="X701" i="3"/>
  <c r="Y701" i="3"/>
  <c r="Z701" i="3"/>
  <c r="B702" i="3"/>
  <c r="C702" i="3"/>
  <c r="D702" i="3"/>
  <c r="E702" i="3"/>
  <c r="F702" i="3"/>
  <c r="G702" i="3"/>
  <c r="H702" i="3"/>
  <c r="I702" i="3"/>
  <c r="J702" i="3"/>
  <c r="K702" i="3"/>
  <c r="L702" i="3"/>
  <c r="M702" i="3"/>
  <c r="N702" i="3"/>
  <c r="O702" i="3"/>
  <c r="P702" i="3"/>
  <c r="Q702" i="3"/>
  <c r="R702" i="3"/>
  <c r="S702" i="3"/>
  <c r="T702" i="3"/>
  <c r="U702" i="3"/>
  <c r="V702" i="3"/>
  <c r="W702" i="3"/>
  <c r="X702" i="3"/>
  <c r="Y702" i="3"/>
  <c r="Z702" i="3"/>
  <c r="B703" i="3"/>
  <c r="C703" i="3"/>
  <c r="D703" i="3"/>
  <c r="E703" i="3"/>
  <c r="F703" i="3"/>
  <c r="G703" i="3"/>
  <c r="H703" i="3"/>
  <c r="I703" i="3"/>
  <c r="J703" i="3"/>
  <c r="K703" i="3"/>
  <c r="L703" i="3"/>
  <c r="M703" i="3"/>
  <c r="N703" i="3"/>
  <c r="O703" i="3"/>
  <c r="P703" i="3"/>
  <c r="Q703" i="3"/>
  <c r="R703" i="3"/>
  <c r="S703" i="3"/>
  <c r="T703" i="3"/>
  <c r="U703" i="3"/>
  <c r="V703" i="3"/>
  <c r="W703" i="3"/>
  <c r="X703" i="3"/>
  <c r="Y703" i="3"/>
  <c r="Z703" i="3"/>
  <c r="B704" i="3"/>
  <c r="C704" i="3"/>
  <c r="D704" i="3"/>
  <c r="E704" i="3"/>
  <c r="F704" i="3"/>
  <c r="G704" i="3"/>
  <c r="H704" i="3"/>
  <c r="I704" i="3"/>
  <c r="J704" i="3"/>
  <c r="K704" i="3"/>
  <c r="L704" i="3"/>
  <c r="M704" i="3"/>
  <c r="N704" i="3"/>
  <c r="O704" i="3"/>
  <c r="P704" i="3"/>
  <c r="Q704" i="3"/>
  <c r="R704" i="3"/>
  <c r="S704" i="3"/>
  <c r="T704" i="3"/>
  <c r="U704" i="3"/>
  <c r="V704" i="3"/>
  <c r="W704" i="3"/>
  <c r="X704" i="3"/>
  <c r="Y704" i="3"/>
  <c r="Z704" i="3"/>
  <c r="B705" i="3"/>
  <c r="C705" i="3"/>
  <c r="D705" i="3"/>
  <c r="E705" i="3"/>
  <c r="F705" i="3"/>
  <c r="G705" i="3"/>
  <c r="H705" i="3"/>
  <c r="I705" i="3"/>
  <c r="J705" i="3"/>
  <c r="K705" i="3"/>
  <c r="L705" i="3"/>
  <c r="M705" i="3"/>
  <c r="N705" i="3"/>
  <c r="O705" i="3"/>
  <c r="P705" i="3"/>
  <c r="Q705" i="3"/>
  <c r="R705" i="3"/>
  <c r="S705" i="3"/>
  <c r="T705" i="3"/>
  <c r="U705" i="3"/>
  <c r="V705" i="3"/>
  <c r="W705" i="3"/>
  <c r="X705" i="3"/>
  <c r="Y705" i="3"/>
  <c r="Z705" i="3"/>
  <c r="B706" i="3"/>
  <c r="C706" i="3"/>
  <c r="D706" i="3"/>
  <c r="E706" i="3"/>
  <c r="F706" i="3"/>
  <c r="G706" i="3"/>
  <c r="H706" i="3"/>
  <c r="I706" i="3"/>
  <c r="J706" i="3"/>
  <c r="K706" i="3"/>
  <c r="L706" i="3"/>
  <c r="M706" i="3"/>
  <c r="N706" i="3"/>
  <c r="O706" i="3"/>
  <c r="P706" i="3"/>
  <c r="Q706" i="3"/>
  <c r="R706" i="3"/>
  <c r="S706" i="3"/>
  <c r="T706" i="3"/>
  <c r="U706" i="3"/>
  <c r="V706" i="3"/>
  <c r="W706" i="3"/>
  <c r="X706" i="3"/>
  <c r="Y706" i="3"/>
  <c r="Z706" i="3"/>
  <c r="B707" i="3"/>
  <c r="C707" i="3"/>
  <c r="D707" i="3"/>
  <c r="E707" i="3"/>
  <c r="F707" i="3"/>
  <c r="G707" i="3"/>
  <c r="H707" i="3"/>
  <c r="I707" i="3"/>
  <c r="J707" i="3"/>
  <c r="K707" i="3"/>
  <c r="L707" i="3"/>
  <c r="M707" i="3"/>
  <c r="N707" i="3"/>
  <c r="O707" i="3"/>
  <c r="P707" i="3"/>
  <c r="Q707" i="3"/>
  <c r="R707" i="3"/>
  <c r="S707" i="3"/>
  <c r="T707" i="3"/>
  <c r="U707" i="3"/>
  <c r="V707" i="3"/>
  <c r="W707" i="3"/>
  <c r="X707" i="3"/>
  <c r="Y707" i="3"/>
  <c r="Z707" i="3"/>
  <c r="B708" i="3"/>
  <c r="C708" i="3"/>
  <c r="D708" i="3"/>
  <c r="E708" i="3"/>
  <c r="F708" i="3"/>
  <c r="G708" i="3"/>
  <c r="H708" i="3"/>
  <c r="I708" i="3"/>
  <c r="J708" i="3"/>
  <c r="K708" i="3"/>
  <c r="L708" i="3"/>
  <c r="M708" i="3"/>
  <c r="N708" i="3"/>
  <c r="O708" i="3"/>
  <c r="P708" i="3"/>
  <c r="Q708" i="3"/>
  <c r="R708" i="3"/>
  <c r="S708" i="3"/>
  <c r="T708" i="3"/>
  <c r="U708" i="3"/>
  <c r="V708" i="3"/>
  <c r="W708" i="3"/>
  <c r="X708" i="3"/>
  <c r="Y708" i="3"/>
  <c r="Z708" i="3"/>
  <c r="B709" i="3"/>
  <c r="C709" i="3"/>
  <c r="D709" i="3"/>
  <c r="E709" i="3"/>
  <c r="F709" i="3"/>
  <c r="G709" i="3"/>
  <c r="H709" i="3"/>
  <c r="I709" i="3"/>
  <c r="J709" i="3"/>
  <c r="K709" i="3"/>
  <c r="L709" i="3"/>
  <c r="M709" i="3"/>
  <c r="N709" i="3"/>
  <c r="O709" i="3"/>
  <c r="P709" i="3"/>
  <c r="Q709" i="3"/>
  <c r="R709" i="3"/>
  <c r="S709" i="3"/>
  <c r="T709" i="3"/>
  <c r="U709" i="3"/>
  <c r="V709" i="3"/>
  <c r="W709" i="3"/>
  <c r="X709" i="3"/>
  <c r="Y709" i="3"/>
  <c r="Z709" i="3"/>
  <c r="B710" i="3"/>
  <c r="C710" i="3"/>
  <c r="D710" i="3"/>
  <c r="E710" i="3"/>
  <c r="F710" i="3"/>
  <c r="G710" i="3"/>
  <c r="H710" i="3"/>
  <c r="I710" i="3"/>
  <c r="J710" i="3"/>
  <c r="K710" i="3"/>
  <c r="L710" i="3"/>
  <c r="M710" i="3"/>
  <c r="N710" i="3"/>
  <c r="O710" i="3"/>
  <c r="P710" i="3"/>
  <c r="Q710" i="3"/>
  <c r="R710" i="3"/>
  <c r="S710" i="3"/>
  <c r="T710" i="3"/>
  <c r="U710" i="3"/>
  <c r="V710" i="3"/>
  <c r="W710" i="3"/>
  <c r="X710" i="3"/>
  <c r="Y710" i="3"/>
  <c r="Z710" i="3"/>
  <c r="B711" i="3"/>
  <c r="C711" i="3"/>
  <c r="D711" i="3"/>
  <c r="E711" i="3"/>
  <c r="F711" i="3"/>
  <c r="G711" i="3"/>
  <c r="H711" i="3"/>
  <c r="I711" i="3"/>
  <c r="J711" i="3"/>
  <c r="K711" i="3"/>
  <c r="L711" i="3"/>
  <c r="M711" i="3"/>
  <c r="N711" i="3"/>
  <c r="O711" i="3"/>
  <c r="P711" i="3"/>
  <c r="Q711" i="3"/>
  <c r="R711" i="3"/>
  <c r="S711" i="3"/>
  <c r="T711" i="3"/>
  <c r="U711" i="3"/>
  <c r="V711" i="3"/>
  <c r="W711" i="3"/>
  <c r="X711" i="3"/>
  <c r="Y711" i="3"/>
  <c r="Z711" i="3"/>
  <c r="B712" i="3"/>
  <c r="C712" i="3"/>
  <c r="D712" i="3"/>
  <c r="E712" i="3"/>
  <c r="F712" i="3"/>
  <c r="G712" i="3"/>
  <c r="H712" i="3"/>
  <c r="I712" i="3"/>
  <c r="J712" i="3"/>
  <c r="K712" i="3"/>
  <c r="L712" i="3"/>
  <c r="M712" i="3"/>
  <c r="N712" i="3"/>
  <c r="O712" i="3"/>
  <c r="P712" i="3"/>
  <c r="Q712" i="3"/>
  <c r="R712" i="3"/>
  <c r="S712" i="3"/>
  <c r="T712" i="3"/>
  <c r="U712" i="3"/>
  <c r="V712" i="3"/>
  <c r="W712" i="3"/>
  <c r="X712" i="3"/>
  <c r="Y712" i="3"/>
  <c r="Z712" i="3"/>
  <c r="B713" i="3"/>
  <c r="C713" i="3"/>
  <c r="D713" i="3"/>
  <c r="E713" i="3"/>
  <c r="F713" i="3"/>
  <c r="G713" i="3"/>
  <c r="H713" i="3"/>
  <c r="I713" i="3"/>
  <c r="J713" i="3"/>
  <c r="K713" i="3"/>
  <c r="L713" i="3"/>
  <c r="M713" i="3"/>
  <c r="N713" i="3"/>
  <c r="O713" i="3"/>
  <c r="P713" i="3"/>
  <c r="Q713" i="3"/>
  <c r="R713" i="3"/>
  <c r="S713" i="3"/>
  <c r="T713" i="3"/>
  <c r="U713" i="3"/>
  <c r="V713" i="3"/>
  <c r="W713" i="3"/>
  <c r="X713" i="3"/>
  <c r="Y713" i="3"/>
  <c r="Z713" i="3"/>
  <c r="B714" i="3"/>
  <c r="C714" i="3"/>
  <c r="D714" i="3"/>
  <c r="E714" i="3"/>
  <c r="F714" i="3"/>
  <c r="G714" i="3"/>
  <c r="H714" i="3"/>
  <c r="I714" i="3"/>
  <c r="J714" i="3"/>
  <c r="K714" i="3"/>
  <c r="L714" i="3"/>
  <c r="M714" i="3"/>
  <c r="N714" i="3"/>
  <c r="O714" i="3"/>
  <c r="P714" i="3"/>
  <c r="Q714" i="3"/>
  <c r="R714" i="3"/>
  <c r="S714" i="3"/>
  <c r="T714" i="3"/>
  <c r="U714" i="3"/>
  <c r="V714" i="3"/>
  <c r="W714" i="3"/>
  <c r="X714" i="3"/>
  <c r="Y714" i="3"/>
  <c r="Z714" i="3"/>
  <c r="B715" i="3"/>
  <c r="C715" i="3"/>
  <c r="D715" i="3"/>
  <c r="E715" i="3"/>
  <c r="F715" i="3"/>
  <c r="G715" i="3"/>
  <c r="H715" i="3"/>
  <c r="I715" i="3"/>
  <c r="J715" i="3"/>
  <c r="K715" i="3"/>
  <c r="L715" i="3"/>
  <c r="M715" i="3"/>
  <c r="N715" i="3"/>
  <c r="O715" i="3"/>
  <c r="P715" i="3"/>
  <c r="Q715" i="3"/>
  <c r="R715" i="3"/>
  <c r="S715" i="3"/>
  <c r="T715" i="3"/>
  <c r="U715" i="3"/>
  <c r="V715" i="3"/>
  <c r="W715" i="3"/>
  <c r="X715" i="3"/>
  <c r="Y715" i="3"/>
  <c r="Z715" i="3"/>
  <c r="B716" i="3"/>
  <c r="C716" i="3"/>
  <c r="D716" i="3"/>
  <c r="E716" i="3"/>
  <c r="F716" i="3"/>
  <c r="G716" i="3"/>
  <c r="H716" i="3"/>
  <c r="I716" i="3"/>
  <c r="J716" i="3"/>
  <c r="K716" i="3"/>
  <c r="L716" i="3"/>
  <c r="M716" i="3"/>
  <c r="N716" i="3"/>
  <c r="O716" i="3"/>
  <c r="P716" i="3"/>
  <c r="Q716" i="3"/>
  <c r="R716" i="3"/>
  <c r="S716" i="3"/>
  <c r="T716" i="3"/>
  <c r="U716" i="3"/>
  <c r="V716" i="3"/>
  <c r="W716" i="3"/>
  <c r="X716" i="3"/>
  <c r="Y716" i="3"/>
  <c r="Z716" i="3"/>
  <c r="B717" i="3"/>
  <c r="C717" i="3"/>
  <c r="D717" i="3"/>
  <c r="E717" i="3"/>
  <c r="F717" i="3"/>
  <c r="G717" i="3"/>
  <c r="H717" i="3"/>
  <c r="I717" i="3"/>
  <c r="J717" i="3"/>
  <c r="K717" i="3"/>
  <c r="L717" i="3"/>
  <c r="M717" i="3"/>
  <c r="N717" i="3"/>
  <c r="O717" i="3"/>
  <c r="P717" i="3"/>
  <c r="Q717" i="3"/>
  <c r="R717" i="3"/>
  <c r="S717" i="3"/>
  <c r="T717" i="3"/>
  <c r="U717" i="3"/>
  <c r="V717" i="3"/>
  <c r="W717" i="3"/>
  <c r="X717" i="3"/>
  <c r="Y717" i="3"/>
  <c r="Z717" i="3"/>
  <c r="B718" i="3"/>
  <c r="C718" i="3"/>
  <c r="D718" i="3"/>
  <c r="E718" i="3"/>
  <c r="F718" i="3"/>
  <c r="G718" i="3"/>
  <c r="H718" i="3"/>
  <c r="I718" i="3"/>
  <c r="J718" i="3"/>
  <c r="K718" i="3"/>
  <c r="L718" i="3"/>
  <c r="M718" i="3"/>
  <c r="N718" i="3"/>
  <c r="O718" i="3"/>
  <c r="P718" i="3"/>
  <c r="Q718" i="3"/>
  <c r="R718" i="3"/>
  <c r="S718" i="3"/>
  <c r="T718" i="3"/>
  <c r="U718" i="3"/>
  <c r="V718" i="3"/>
  <c r="W718" i="3"/>
  <c r="X718" i="3"/>
  <c r="Y718" i="3"/>
  <c r="Z718" i="3"/>
  <c r="B719" i="3"/>
  <c r="C719" i="3"/>
  <c r="D719" i="3"/>
  <c r="E719" i="3"/>
  <c r="F719" i="3"/>
  <c r="G719" i="3"/>
  <c r="H719" i="3"/>
  <c r="I719" i="3"/>
  <c r="J719" i="3"/>
  <c r="K719" i="3"/>
  <c r="L719" i="3"/>
  <c r="M719" i="3"/>
  <c r="N719" i="3"/>
  <c r="O719" i="3"/>
  <c r="P719" i="3"/>
  <c r="Q719" i="3"/>
  <c r="R719" i="3"/>
  <c r="S719" i="3"/>
  <c r="T719" i="3"/>
  <c r="U719" i="3"/>
  <c r="V719" i="3"/>
  <c r="W719" i="3"/>
  <c r="X719" i="3"/>
  <c r="Y719" i="3"/>
  <c r="Z719" i="3"/>
  <c r="B720" i="3"/>
  <c r="C720" i="3"/>
  <c r="D720" i="3"/>
  <c r="E720" i="3"/>
  <c r="F720" i="3"/>
  <c r="G720" i="3"/>
  <c r="H720" i="3"/>
  <c r="I720" i="3"/>
  <c r="J720" i="3"/>
  <c r="K720" i="3"/>
  <c r="L720" i="3"/>
  <c r="M720" i="3"/>
  <c r="N720" i="3"/>
  <c r="O720" i="3"/>
  <c r="P720" i="3"/>
  <c r="Q720" i="3"/>
  <c r="R720" i="3"/>
  <c r="S720" i="3"/>
  <c r="T720" i="3"/>
  <c r="U720" i="3"/>
  <c r="V720" i="3"/>
  <c r="W720" i="3"/>
  <c r="X720" i="3"/>
  <c r="Y720" i="3"/>
  <c r="Z720" i="3"/>
  <c r="B721" i="3"/>
  <c r="C721" i="3"/>
  <c r="D721" i="3"/>
  <c r="E721" i="3"/>
  <c r="F721" i="3"/>
  <c r="G721" i="3"/>
  <c r="H721" i="3"/>
  <c r="I721" i="3"/>
  <c r="J721" i="3"/>
  <c r="K721" i="3"/>
  <c r="L721" i="3"/>
  <c r="M721" i="3"/>
  <c r="N721" i="3"/>
  <c r="O721" i="3"/>
  <c r="P721" i="3"/>
  <c r="Q721" i="3"/>
  <c r="R721" i="3"/>
  <c r="S721" i="3"/>
  <c r="T721" i="3"/>
  <c r="U721" i="3"/>
  <c r="V721" i="3"/>
  <c r="W721" i="3"/>
  <c r="X721" i="3"/>
  <c r="Y721" i="3"/>
  <c r="Z721" i="3"/>
  <c r="B722" i="3"/>
  <c r="C722" i="3"/>
  <c r="D722" i="3"/>
  <c r="E722" i="3"/>
  <c r="F722" i="3"/>
  <c r="G722" i="3"/>
  <c r="H722" i="3"/>
  <c r="I722" i="3"/>
  <c r="J722" i="3"/>
  <c r="K722" i="3"/>
  <c r="L722" i="3"/>
  <c r="M722" i="3"/>
  <c r="N722" i="3"/>
  <c r="O722" i="3"/>
  <c r="P722" i="3"/>
  <c r="Q722" i="3"/>
  <c r="R722" i="3"/>
  <c r="S722" i="3"/>
  <c r="T722" i="3"/>
  <c r="U722" i="3"/>
  <c r="V722" i="3"/>
  <c r="W722" i="3"/>
  <c r="X722" i="3"/>
  <c r="Y722" i="3"/>
  <c r="Z722" i="3"/>
  <c r="B723" i="3"/>
  <c r="C723" i="3"/>
  <c r="D723" i="3"/>
  <c r="E723" i="3"/>
  <c r="F723" i="3"/>
  <c r="G723" i="3"/>
  <c r="H723" i="3"/>
  <c r="I723" i="3"/>
  <c r="J723" i="3"/>
  <c r="K723" i="3"/>
  <c r="L723" i="3"/>
  <c r="M723" i="3"/>
  <c r="N723" i="3"/>
  <c r="O723" i="3"/>
  <c r="P723" i="3"/>
  <c r="Q723" i="3"/>
  <c r="R723" i="3"/>
  <c r="S723" i="3"/>
  <c r="T723" i="3"/>
  <c r="U723" i="3"/>
  <c r="V723" i="3"/>
  <c r="W723" i="3"/>
  <c r="X723" i="3"/>
  <c r="Y723" i="3"/>
  <c r="Z723" i="3"/>
  <c r="B724" i="3"/>
  <c r="C724" i="3"/>
  <c r="D724" i="3"/>
  <c r="E724" i="3"/>
  <c r="F724" i="3"/>
  <c r="G724" i="3"/>
  <c r="H724" i="3"/>
  <c r="I724" i="3"/>
  <c r="J724" i="3"/>
  <c r="K724" i="3"/>
  <c r="L724" i="3"/>
  <c r="M724" i="3"/>
  <c r="N724" i="3"/>
  <c r="O724" i="3"/>
  <c r="P724" i="3"/>
  <c r="Q724" i="3"/>
  <c r="R724" i="3"/>
  <c r="S724" i="3"/>
  <c r="T724" i="3"/>
  <c r="U724" i="3"/>
  <c r="V724" i="3"/>
  <c r="W724" i="3"/>
  <c r="X724" i="3"/>
  <c r="Y724" i="3"/>
  <c r="Z724" i="3"/>
  <c r="B725" i="3"/>
  <c r="C725" i="3"/>
  <c r="D725" i="3"/>
  <c r="E725" i="3"/>
  <c r="F725" i="3"/>
  <c r="G725" i="3"/>
  <c r="H725" i="3"/>
  <c r="I725" i="3"/>
  <c r="J725" i="3"/>
  <c r="K725" i="3"/>
  <c r="L725" i="3"/>
  <c r="M725" i="3"/>
  <c r="N725" i="3"/>
  <c r="O725" i="3"/>
  <c r="P725" i="3"/>
  <c r="Q725" i="3"/>
  <c r="R725" i="3"/>
  <c r="S725" i="3"/>
  <c r="T725" i="3"/>
  <c r="U725" i="3"/>
  <c r="V725" i="3"/>
  <c r="W725" i="3"/>
  <c r="X725" i="3"/>
  <c r="Y725" i="3"/>
  <c r="Z725" i="3"/>
  <c r="B726" i="3"/>
  <c r="C726" i="3"/>
  <c r="D726" i="3"/>
  <c r="E726" i="3"/>
  <c r="F726" i="3"/>
  <c r="G726" i="3"/>
  <c r="H726" i="3"/>
  <c r="I726" i="3"/>
  <c r="J726" i="3"/>
  <c r="K726" i="3"/>
  <c r="L726" i="3"/>
  <c r="M726" i="3"/>
  <c r="N726" i="3"/>
  <c r="O726" i="3"/>
  <c r="P726" i="3"/>
  <c r="Q726" i="3"/>
  <c r="R726" i="3"/>
  <c r="S726" i="3"/>
  <c r="T726" i="3"/>
  <c r="U726" i="3"/>
  <c r="V726" i="3"/>
  <c r="W726" i="3"/>
  <c r="X726" i="3"/>
  <c r="Y726" i="3"/>
  <c r="Z726" i="3"/>
  <c r="B727" i="3"/>
  <c r="C727" i="3"/>
  <c r="D727" i="3"/>
  <c r="E727" i="3"/>
  <c r="F727" i="3"/>
  <c r="G727" i="3"/>
  <c r="H727" i="3"/>
  <c r="I727" i="3"/>
  <c r="J727" i="3"/>
  <c r="K727" i="3"/>
  <c r="L727" i="3"/>
  <c r="M727" i="3"/>
  <c r="N727" i="3"/>
  <c r="O727" i="3"/>
  <c r="P727" i="3"/>
  <c r="Q727" i="3"/>
  <c r="R727" i="3"/>
  <c r="S727" i="3"/>
  <c r="T727" i="3"/>
  <c r="U727" i="3"/>
  <c r="V727" i="3"/>
  <c r="W727" i="3"/>
  <c r="X727" i="3"/>
  <c r="Y727" i="3"/>
  <c r="Z727" i="3"/>
  <c r="B728" i="3"/>
  <c r="C728" i="3"/>
  <c r="D728" i="3"/>
  <c r="E728" i="3"/>
  <c r="F728" i="3"/>
  <c r="G728" i="3"/>
  <c r="H728" i="3"/>
  <c r="I728" i="3"/>
  <c r="J728" i="3"/>
  <c r="K728" i="3"/>
  <c r="L728" i="3"/>
  <c r="M728" i="3"/>
  <c r="N728" i="3"/>
  <c r="O728" i="3"/>
  <c r="P728" i="3"/>
  <c r="Q728" i="3"/>
  <c r="R728" i="3"/>
  <c r="S728" i="3"/>
  <c r="T728" i="3"/>
  <c r="U728" i="3"/>
  <c r="V728" i="3"/>
  <c r="W728" i="3"/>
  <c r="X728" i="3"/>
  <c r="Y728" i="3"/>
  <c r="Z728" i="3"/>
  <c r="B729" i="3"/>
  <c r="C729" i="3"/>
  <c r="D729" i="3"/>
  <c r="E729" i="3"/>
  <c r="F729" i="3"/>
  <c r="G729" i="3"/>
  <c r="H729" i="3"/>
  <c r="I729" i="3"/>
  <c r="J729" i="3"/>
  <c r="K729" i="3"/>
  <c r="L729" i="3"/>
  <c r="M729" i="3"/>
  <c r="N729" i="3"/>
  <c r="O729" i="3"/>
  <c r="P729" i="3"/>
  <c r="Q729" i="3"/>
  <c r="R729" i="3"/>
  <c r="S729" i="3"/>
  <c r="T729" i="3"/>
  <c r="U729" i="3"/>
  <c r="V729" i="3"/>
  <c r="W729" i="3"/>
  <c r="X729" i="3"/>
  <c r="Y729" i="3"/>
  <c r="Z729" i="3"/>
  <c r="B730" i="3"/>
  <c r="C730" i="3"/>
  <c r="D730" i="3"/>
  <c r="E730" i="3"/>
  <c r="F730" i="3"/>
  <c r="G730" i="3"/>
  <c r="H730" i="3"/>
  <c r="I730" i="3"/>
  <c r="J730" i="3"/>
  <c r="K730" i="3"/>
  <c r="L730" i="3"/>
  <c r="M730" i="3"/>
  <c r="N730" i="3"/>
  <c r="O730" i="3"/>
  <c r="P730" i="3"/>
  <c r="Q730" i="3"/>
  <c r="R730" i="3"/>
  <c r="S730" i="3"/>
  <c r="T730" i="3"/>
  <c r="U730" i="3"/>
  <c r="V730" i="3"/>
  <c r="W730" i="3"/>
  <c r="X730" i="3"/>
  <c r="Y730" i="3"/>
  <c r="Z730" i="3"/>
  <c r="B731" i="3"/>
  <c r="C731" i="3"/>
  <c r="D731" i="3"/>
  <c r="E731" i="3"/>
  <c r="F731" i="3"/>
  <c r="G731" i="3"/>
  <c r="H731" i="3"/>
  <c r="I731" i="3"/>
  <c r="J731" i="3"/>
  <c r="K731" i="3"/>
  <c r="L731" i="3"/>
  <c r="M731" i="3"/>
  <c r="N731" i="3"/>
  <c r="O731" i="3"/>
  <c r="P731" i="3"/>
  <c r="Q731" i="3"/>
  <c r="R731" i="3"/>
  <c r="S731" i="3"/>
  <c r="T731" i="3"/>
  <c r="U731" i="3"/>
  <c r="V731" i="3"/>
  <c r="W731" i="3"/>
  <c r="X731" i="3"/>
  <c r="Y731" i="3"/>
  <c r="Z731" i="3"/>
  <c r="B732" i="3"/>
  <c r="C732" i="3"/>
  <c r="D732" i="3"/>
  <c r="E732" i="3"/>
  <c r="F732" i="3"/>
  <c r="G732" i="3"/>
  <c r="H732" i="3"/>
  <c r="I732" i="3"/>
  <c r="J732" i="3"/>
  <c r="K732" i="3"/>
  <c r="L732" i="3"/>
  <c r="M732" i="3"/>
  <c r="N732" i="3"/>
  <c r="O732" i="3"/>
  <c r="P732" i="3"/>
  <c r="Q732" i="3"/>
  <c r="R732" i="3"/>
  <c r="S732" i="3"/>
  <c r="T732" i="3"/>
  <c r="U732" i="3"/>
  <c r="V732" i="3"/>
  <c r="W732" i="3"/>
  <c r="X732" i="3"/>
  <c r="Y732" i="3"/>
  <c r="Z732" i="3"/>
  <c r="B733" i="3"/>
  <c r="C733" i="3"/>
  <c r="D733" i="3"/>
  <c r="E733" i="3"/>
  <c r="F733" i="3"/>
  <c r="G733" i="3"/>
  <c r="H733" i="3"/>
  <c r="I733" i="3"/>
  <c r="J733" i="3"/>
  <c r="K733" i="3"/>
  <c r="L733" i="3"/>
  <c r="M733" i="3"/>
  <c r="N733" i="3"/>
  <c r="O733" i="3"/>
  <c r="P733" i="3"/>
  <c r="Q733" i="3"/>
  <c r="R733" i="3"/>
  <c r="S733" i="3"/>
  <c r="T733" i="3"/>
  <c r="U733" i="3"/>
  <c r="V733" i="3"/>
  <c r="W733" i="3"/>
  <c r="X733" i="3"/>
  <c r="Y733" i="3"/>
  <c r="Z733" i="3"/>
  <c r="B734" i="3"/>
  <c r="C734" i="3"/>
  <c r="D734" i="3"/>
  <c r="E734" i="3"/>
  <c r="F734" i="3"/>
  <c r="G734" i="3"/>
  <c r="H734" i="3"/>
  <c r="I734" i="3"/>
  <c r="J734" i="3"/>
  <c r="K734" i="3"/>
  <c r="L734" i="3"/>
  <c r="M734" i="3"/>
  <c r="N734" i="3"/>
  <c r="O734" i="3"/>
  <c r="P734" i="3"/>
  <c r="Q734" i="3"/>
  <c r="R734" i="3"/>
  <c r="S734" i="3"/>
  <c r="T734" i="3"/>
  <c r="U734" i="3"/>
  <c r="V734" i="3"/>
  <c r="W734" i="3"/>
  <c r="X734" i="3"/>
  <c r="Y734" i="3"/>
  <c r="Z734" i="3"/>
  <c r="B735" i="3"/>
  <c r="C735" i="3"/>
  <c r="D735" i="3"/>
  <c r="E735" i="3"/>
  <c r="F735" i="3"/>
  <c r="G735" i="3"/>
  <c r="H735" i="3"/>
  <c r="I735" i="3"/>
  <c r="J735" i="3"/>
  <c r="K735" i="3"/>
  <c r="L735" i="3"/>
  <c r="M735" i="3"/>
  <c r="N735" i="3"/>
  <c r="O735" i="3"/>
  <c r="P735" i="3"/>
  <c r="Q735" i="3"/>
  <c r="R735" i="3"/>
  <c r="S735" i="3"/>
  <c r="T735" i="3"/>
  <c r="U735" i="3"/>
  <c r="V735" i="3"/>
  <c r="W735" i="3"/>
  <c r="X735" i="3"/>
  <c r="Y735" i="3"/>
  <c r="Z735" i="3"/>
  <c r="B736" i="3"/>
  <c r="C736" i="3"/>
  <c r="D736" i="3"/>
  <c r="E736" i="3"/>
  <c r="F736" i="3"/>
  <c r="G736" i="3"/>
  <c r="H736" i="3"/>
  <c r="I736" i="3"/>
  <c r="J736" i="3"/>
  <c r="K736" i="3"/>
  <c r="L736" i="3"/>
  <c r="M736" i="3"/>
  <c r="N736" i="3"/>
  <c r="O736" i="3"/>
  <c r="P736" i="3"/>
  <c r="Q736" i="3"/>
  <c r="R736" i="3"/>
  <c r="S736" i="3"/>
  <c r="T736" i="3"/>
  <c r="U736" i="3"/>
  <c r="V736" i="3"/>
  <c r="W736" i="3"/>
  <c r="X736" i="3"/>
  <c r="Y736" i="3"/>
  <c r="Z736" i="3"/>
  <c r="B737" i="3"/>
  <c r="C737" i="3"/>
  <c r="D737" i="3"/>
  <c r="E737" i="3"/>
  <c r="F737" i="3"/>
  <c r="G737" i="3"/>
  <c r="H737" i="3"/>
  <c r="I737" i="3"/>
  <c r="J737" i="3"/>
  <c r="K737" i="3"/>
  <c r="L737" i="3"/>
  <c r="M737" i="3"/>
  <c r="N737" i="3"/>
  <c r="O737" i="3"/>
  <c r="P737" i="3"/>
  <c r="Q737" i="3"/>
  <c r="R737" i="3"/>
  <c r="S737" i="3"/>
  <c r="T737" i="3"/>
  <c r="U737" i="3"/>
  <c r="V737" i="3"/>
  <c r="W737" i="3"/>
  <c r="X737" i="3"/>
  <c r="Y737" i="3"/>
  <c r="Z737" i="3"/>
  <c r="B738" i="3"/>
  <c r="C738" i="3"/>
  <c r="D738" i="3"/>
  <c r="E738" i="3"/>
  <c r="F738" i="3"/>
  <c r="G738" i="3"/>
  <c r="H738" i="3"/>
  <c r="I738" i="3"/>
  <c r="J738" i="3"/>
  <c r="K738" i="3"/>
  <c r="L738" i="3"/>
  <c r="M738" i="3"/>
  <c r="N738" i="3"/>
  <c r="O738" i="3"/>
  <c r="P738" i="3"/>
  <c r="Q738" i="3"/>
  <c r="R738" i="3"/>
  <c r="S738" i="3"/>
  <c r="T738" i="3"/>
  <c r="U738" i="3"/>
  <c r="V738" i="3"/>
  <c r="W738" i="3"/>
  <c r="X738" i="3"/>
  <c r="Y738" i="3"/>
  <c r="Z738" i="3"/>
  <c r="B739" i="3"/>
  <c r="C739" i="3"/>
  <c r="D739" i="3"/>
  <c r="E739" i="3"/>
  <c r="F739" i="3"/>
  <c r="G739" i="3"/>
  <c r="H739" i="3"/>
  <c r="I739" i="3"/>
  <c r="J739" i="3"/>
  <c r="K739" i="3"/>
  <c r="L739" i="3"/>
  <c r="M739" i="3"/>
  <c r="N739" i="3"/>
  <c r="O739" i="3"/>
  <c r="P739" i="3"/>
  <c r="Q739" i="3"/>
  <c r="R739" i="3"/>
  <c r="S739" i="3"/>
  <c r="T739" i="3"/>
  <c r="U739" i="3"/>
  <c r="V739" i="3"/>
  <c r="W739" i="3"/>
  <c r="X739" i="3"/>
  <c r="Y739" i="3"/>
  <c r="Z739" i="3"/>
  <c r="B740" i="3"/>
  <c r="C740" i="3"/>
  <c r="D740" i="3"/>
  <c r="E740" i="3"/>
  <c r="F740" i="3"/>
  <c r="G740" i="3"/>
  <c r="H740" i="3"/>
  <c r="I740" i="3"/>
  <c r="J740" i="3"/>
  <c r="K740" i="3"/>
  <c r="L740" i="3"/>
  <c r="M740" i="3"/>
  <c r="N740" i="3"/>
  <c r="O740" i="3"/>
  <c r="P740" i="3"/>
  <c r="Q740" i="3"/>
  <c r="R740" i="3"/>
  <c r="S740" i="3"/>
  <c r="T740" i="3"/>
  <c r="U740" i="3"/>
  <c r="V740" i="3"/>
  <c r="W740" i="3"/>
  <c r="X740" i="3"/>
  <c r="Y740" i="3"/>
  <c r="Z740" i="3"/>
  <c r="B741" i="3"/>
  <c r="C741" i="3"/>
  <c r="D741" i="3"/>
  <c r="E741" i="3"/>
  <c r="F741" i="3"/>
  <c r="G741" i="3"/>
  <c r="H741" i="3"/>
  <c r="I741" i="3"/>
  <c r="J741" i="3"/>
  <c r="K741" i="3"/>
  <c r="L741" i="3"/>
  <c r="M741" i="3"/>
  <c r="N741" i="3"/>
  <c r="O741" i="3"/>
  <c r="P741" i="3"/>
  <c r="Q741" i="3"/>
  <c r="R741" i="3"/>
  <c r="S741" i="3"/>
  <c r="T741" i="3"/>
  <c r="U741" i="3"/>
  <c r="V741" i="3"/>
  <c r="W741" i="3"/>
  <c r="X741" i="3"/>
  <c r="Y741" i="3"/>
  <c r="Z741" i="3"/>
  <c r="B742" i="3"/>
  <c r="C742" i="3"/>
  <c r="D742" i="3"/>
  <c r="E742" i="3"/>
  <c r="F742" i="3"/>
  <c r="G742" i="3"/>
  <c r="H742" i="3"/>
  <c r="I742" i="3"/>
  <c r="J742" i="3"/>
  <c r="K742" i="3"/>
  <c r="L742" i="3"/>
  <c r="M742" i="3"/>
  <c r="N742" i="3"/>
  <c r="O742" i="3"/>
  <c r="P742" i="3"/>
  <c r="Q742" i="3"/>
  <c r="R742" i="3"/>
  <c r="S742" i="3"/>
  <c r="T742" i="3"/>
  <c r="U742" i="3"/>
  <c r="V742" i="3"/>
  <c r="W742" i="3"/>
  <c r="X742" i="3"/>
  <c r="Y742" i="3"/>
  <c r="Z742" i="3"/>
  <c r="B743" i="3"/>
  <c r="C743" i="3"/>
  <c r="D743" i="3"/>
  <c r="E743" i="3"/>
  <c r="F743" i="3"/>
  <c r="G743" i="3"/>
  <c r="H743" i="3"/>
  <c r="I743" i="3"/>
  <c r="J743" i="3"/>
  <c r="K743" i="3"/>
  <c r="L743" i="3"/>
  <c r="M743" i="3"/>
  <c r="N743" i="3"/>
  <c r="O743" i="3"/>
  <c r="P743" i="3"/>
  <c r="Q743" i="3"/>
  <c r="R743" i="3"/>
  <c r="S743" i="3"/>
  <c r="T743" i="3"/>
  <c r="U743" i="3"/>
  <c r="V743" i="3"/>
  <c r="W743" i="3"/>
  <c r="X743" i="3"/>
  <c r="Y743" i="3"/>
  <c r="Z743" i="3"/>
  <c r="B744" i="3"/>
  <c r="C744" i="3"/>
  <c r="D744" i="3"/>
  <c r="E744" i="3"/>
  <c r="F744" i="3"/>
  <c r="G744" i="3"/>
  <c r="H744" i="3"/>
  <c r="I744" i="3"/>
  <c r="J744" i="3"/>
  <c r="K744" i="3"/>
  <c r="L744" i="3"/>
  <c r="M744" i="3"/>
  <c r="N744" i="3"/>
  <c r="O744" i="3"/>
  <c r="P744" i="3"/>
  <c r="Q744" i="3"/>
  <c r="R744" i="3"/>
  <c r="S744" i="3"/>
  <c r="T744" i="3"/>
  <c r="U744" i="3"/>
  <c r="V744" i="3"/>
  <c r="W744" i="3"/>
  <c r="X744" i="3"/>
  <c r="Y744" i="3"/>
  <c r="Z744" i="3"/>
  <c r="B745" i="3"/>
  <c r="C745" i="3"/>
  <c r="D745" i="3"/>
  <c r="E745" i="3"/>
  <c r="F745" i="3"/>
  <c r="G745" i="3"/>
  <c r="H745" i="3"/>
  <c r="I745" i="3"/>
  <c r="J745" i="3"/>
  <c r="K745" i="3"/>
  <c r="L745" i="3"/>
  <c r="M745" i="3"/>
  <c r="N745" i="3"/>
  <c r="O745" i="3"/>
  <c r="P745" i="3"/>
  <c r="Q745" i="3"/>
  <c r="R745" i="3"/>
  <c r="S745" i="3"/>
  <c r="T745" i="3"/>
  <c r="U745" i="3"/>
  <c r="V745" i="3"/>
  <c r="W745" i="3"/>
  <c r="X745" i="3"/>
  <c r="Y745" i="3"/>
  <c r="Z745" i="3"/>
  <c r="B746" i="3"/>
  <c r="C746" i="3"/>
  <c r="D746" i="3"/>
  <c r="E746" i="3"/>
  <c r="F746" i="3"/>
  <c r="G746" i="3"/>
  <c r="H746" i="3"/>
  <c r="I746" i="3"/>
  <c r="J746" i="3"/>
  <c r="K746" i="3"/>
  <c r="L746" i="3"/>
  <c r="M746" i="3"/>
  <c r="N746" i="3"/>
  <c r="O746" i="3"/>
  <c r="P746" i="3"/>
  <c r="Q746" i="3"/>
  <c r="R746" i="3"/>
  <c r="S746" i="3"/>
  <c r="T746" i="3"/>
  <c r="U746" i="3"/>
  <c r="V746" i="3"/>
  <c r="W746" i="3"/>
  <c r="X746" i="3"/>
  <c r="Y746" i="3"/>
  <c r="Z746" i="3"/>
  <c r="B747" i="3"/>
  <c r="C747" i="3"/>
  <c r="D747" i="3"/>
  <c r="E747" i="3"/>
  <c r="F747" i="3"/>
  <c r="G747" i="3"/>
  <c r="H747" i="3"/>
  <c r="I747" i="3"/>
  <c r="J747" i="3"/>
  <c r="K747" i="3"/>
  <c r="L747" i="3"/>
  <c r="M747" i="3"/>
  <c r="N747" i="3"/>
  <c r="O747" i="3"/>
  <c r="P747" i="3"/>
  <c r="Q747" i="3"/>
  <c r="R747" i="3"/>
  <c r="S747" i="3"/>
  <c r="T747" i="3"/>
  <c r="U747" i="3"/>
  <c r="V747" i="3"/>
  <c r="W747" i="3"/>
  <c r="X747" i="3"/>
  <c r="Y747" i="3"/>
  <c r="Z747" i="3"/>
  <c r="B748" i="3"/>
  <c r="C748" i="3"/>
  <c r="D748" i="3"/>
  <c r="E748" i="3"/>
  <c r="F748" i="3"/>
  <c r="G748" i="3"/>
  <c r="H748" i="3"/>
  <c r="I748" i="3"/>
  <c r="J748" i="3"/>
  <c r="K748" i="3"/>
  <c r="L748" i="3"/>
  <c r="M748" i="3"/>
  <c r="N748" i="3"/>
  <c r="O748" i="3"/>
  <c r="P748" i="3"/>
  <c r="Q748" i="3"/>
  <c r="R748" i="3"/>
  <c r="S748" i="3"/>
  <c r="T748" i="3"/>
  <c r="U748" i="3"/>
  <c r="V748" i="3"/>
  <c r="W748" i="3"/>
  <c r="X748" i="3"/>
  <c r="Y748" i="3"/>
  <c r="Z748" i="3"/>
  <c r="B749" i="3"/>
  <c r="C749" i="3"/>
  <c r="D749" i="3"/>
  <c r="E749" i="3"/>
  <c r="F749" i="3"/>
  <c r="G749" i="3"/>
  <c r="H749" i="3"/>
  <c r="I749" i="3"/>
  <c r="J749" i="3"/>
  <c r="K749" i="3"/>
  <c r="L749" i="3"/>
  <c r="M749" i="3"/>
  <c r="N749" i="3"/>
  <c r="O749" i="3"/>
  <c r="P749" i="3"/>
  <c r="Q749" i="3"/>
  <c r="R749" i="3"/>
  <c r="S749" i="3"/>
  <c r="T749" i="3"/>
  <c r="U749" i="3"/>
  <c r="V749" i="3"/>
  <c r="W749" i="3"/>
  <c r="X749" i="3"/>
  <c r="Y749" i="3"/>
  <c r="Z749" i="3"/>
  <c r="B750" i="3"/>
  <c r="C750" i="3"/>
  <c r="D750" i="3"/>
  <c r="E750" i="3"/>
  <c r="F750" i="3"/>
  <c r="G750" i="3"/>
  <c r="H750" i="3"/>
  <c r="I750" i="3"/>
  <c r="J750" i="3"/>
  <c r="K750" i="3"/>
  <c r="L750" i="3"/>
  <c r="M750" i="3"/>
  <c r="N750" i="3"/>
  <c r="O750" i="3"/>
  <c r="P750" i="3"/>
  <c r="Q750" i="3"/>
  <c r="R750" i="3"/>
  <c r="S750" i="3"/>
  <c r="T750" i="3"/>
  <c r="U750" i="3"/>
  <c r="V750" i="3"/>
  <c r="W750" i="3"/>
  <c r="X750" i="3"/>
  <c r="Y750" i="3"/>
  <c r="Z750" i="3"/>
  <c r="B751" i="3"/>
  <c r="C751" i="3"/>
  <c r="D751" i="3"/>
  <c r="E751" i="3"/>
  <c r="F751" i="3"/>
  <c r="G751" i="3"/>
  <c r="H751" i="3"/>
  <c r="I751" i="3"/>
  <c r="J751" i="3"/>
  <c r="K751" i="3"/>
  <c r="L751" i="3"/>
  <c r="M751" i="3"/>
  <c r="N751" i="3"/>
  <c r="O751" i="3"/>
  <c r="P751" i="3"/>
  <c r="Q751" i="3"/>
  <c r="R751" i="3"/>
  <c r="S751" i="3"/>
  <c r="T751" i="3"/>
  <c r="U751" i="3"/>
  <c r="V751" i="3"/>
  <c r="W751" i="3"/>
  <c r="X751" i="3"/>
  <c r="Y751" i="3"/>
  <c r="Z751" i="3"/>
  <c r="B752" i="3"/>
  <c r="C752" i="3"/>
  <c r="D752" i="3"/>
  <c r="E752" i="3"/>
  <c r="F752" i="3"/>
  <c r="G752" i="3"/>
  <c r="H752" i="3"/>
  <c r="I752" i="3"/>
  <c r="J752" i="3"/>
  <c r="K752" i="3"/>
  <c r="L752" i="3"/>
  <c r="M752" i="3"/>
  <c r="N752" i="3"/>
  <c r="O752" i="3"/>
  <c r="P752" i="3"/>
  <c r="Q752" i="3"/>
  <c r="R752" i="3"/>
  <c r="S752" i="3"/>
  <c r="T752" i="3"/>
  <c r="U752" i="3"/>
  <c r="V752" i="3"/>
  <c r="W752" i="3"/>
  <c r="X752" i="3"/>
  <c r="Y752" i="3"/>
  <c r="Z752" i="3"/>
  <c r="B753" i="3"/>
  <c r="C753" i="3"/>
  <c r="D753" i="3"/>
  <c r="E753" i="3"/>
  <c r="F753" i="3"/>
  <c r="G753" i="3"/>
  <c r="H753" i="3"/>
  <c r="I753" i="3"/>
  <c r="J753" i="3"/>
  <c r="K753" i="3"/>
  <c r="L753" i="3"/>
  <c r="M753" i="3"/>
  <c r="N753" i="3"/>
  <c r="O753" i="3"/>
  <c r="P753" i="3"/>
  <c r="Q753" i="3"/>
  <c r="R753" i="3"/>
  <c r="S753" i="3"/>
  <c r="T753" i="3"/>
  <c r="U753" i="3"/>
  <c r="V753" i="3"/>
  <c r="W753" i="3"/>
  <c r="X753" i="3"/>
  <c r="Y753" i="3"/>
  <c r="Z753" i="3"/>
  <c r="B754" i="3"/>
  <c r="C754" i="3"/>
  <c r="D754" i="3"/>
  <c r="E754" i="3"/>
  <c r="F754" i="3"/>
  <c r="G754" i="3"/>
  <c r="H754" i="3"/>
  <c r="I754" i="3"/>
  <c r="J754" i="3"/>
  <c r="K754" i="3"/>
  <c r="L754" i="3"/>
  <c r="M754" i="3"/>
  <c r="N754" i="3"/>
  <c r="O754" i="3"/>
  <c r="P754" i="3"/>
  <c r="Q754" i="3"/>
  <c r="R754" i="3"/>
  <c r="S754" i="3"/>
  <c r="T754" i="3"/>
  <c r="U754" i="3"/>
  <c r="V754" i="3"/>
  <c r="W754" i="3"/>
  <c r="X754" i="3"/>
  <c r="Y754" i="3"/>
  <c r="Z754" i="3"/>
  <c r="B755" i="3"/>
  <c r="C755" i="3"/>
  <c r="D755" i="3"/>
  <c r="E755" i="3"/>
  <c r="F755" i="3"/>
  <c r="G755" i="3"/>
  <c r="H755" i="3"/>
  <c r="I755" i="3"/>
  <c r="J755" i="3"/>
  <c r="K755" i="3"/>
  <c r="L755" i="3"/>
  <c r="M755" i="3"/>
  <c r="N755" i="3"/>
  <c r="O755" i="3"/>
  <c r="P755" i="3"/>
  <c r="Q755" i="3"/>
  <c r="R755" i="3"/>
  <c r="S755" i="3"/>
  <c r="T755" i="3"/>
  <c r="U755" i="3"/>
  <c r="V755" i="3"/>
  <c r="W755" i="3"/>
  <c r="X755" i="3"/>
  <c r="Y755" i="3"/>
  <c r="Z755" i="3"/>
  <c r="B756" i="3"/>
  <c r="C756" i="3"/>
  <c r="D756" i="3"/>
  <c r="E756" i="3"/>
  <c r="F756" i="3"/>
  <c r="G756" i="3"/>
  <c r="H756" i="3"/>
  <c r="I756" i="3"/>
  <c r="J756" i="3"/>
  <c r="K756" i="3"/>
  <c r="L756" i="3"/>
  <c r="M756" i="3"/>
  <c r="N756" i="3"/>
  <c r="O756" i="3"/>
  <c r="P756" i="3"/>
  <c r="Q756" i="3"/>
  <c r="R756" i="3"/>
  <c r="S756" i="3"/>
  <c r="T756" i="3"/>
  <c r="U756" i="3"/>
  <c r="V756" i="3"/>
  <c r="W756" i="3"/>
  <c r="X756" i="3"/>
  <c r="Y756" i="3"/>
  <c r="Z756" i="3"/>
  <c r="B757" i="3"/>
  <c r="C757" i="3"/>
  <c r="D757" i="3"/>
  <c r="E757" i="3"/>
  <c r="F757" i="3"/>
  <c r="G757" i="3"/>
  <c r="H757" i="3"/>
  <c r="I757" i="3"/>
  <c r="J757" i="3"/>
  <c r="K757" i="3"/>
  <c r="L757" i="3"/>
  <c r="M757" i="3"/>
  <c r="N757" i="3"/>
  <c r="O757" i="3"/>
  <c r="P757" i="3"/>
  <c r="Q757" i="3"/>
  <c r="R757" i="3"/>
  <c r="S757" i="3"/>
  <c r="T757" i="3"/>
  <c r="U757" i="3"/>
  <c r="V757" i="3"/>
  <c r="W757" i="3"/>
  <c r="X757" i="3"/>
  <c r="Y757" i="3"/>
  <c r="Z757" i="3"/>
  <c r="B758" i="3"/>
  <c r="C758" i="3"/>
  <c r="D758" i="3"/>
  <c r="E758" i="3"/>
  <c r="F758" i="3"/>
  <c r="G758" i="3"/>
  <c r="H758" i="3"/>
  <c r="I758" i="3"/>
  <c r="J758" i="3"/>
  <c r="K758" i="3"/>
  <c r="L758" i="3"/>
  <c r="M758" i="3"/>
  <c r="N758" i="3"/>
  <c r="O758" i="3"/>
  <c r="P758" i="3"/>
  <c r="Q758" i="3"/>
  <c r="R758" i="3"/>
  <c r="S758" i="3"/>
  <c r="T758" i="3"/>
  <c r="U758" i="3"/>
  <c r="V758" i="3"/>
  <c r="W758" i="3"/>
  <c r="X758" i="3"/>
  <c r="Y758" i="3"/>
  <c r="Z758" i="3"/>
  <c r="B759" i="3"/>
  <c r="C759" i="3"/>
  <c r="D759" i="3"/>
  <c r="E759" i="3"/>
  <c r="F759" i="3"/>
  <c r="G759" i="3"/>
  <c r="H759" i="3"/>
  <c r="I759" i="3"/>
  <c r="J759" i="3"/>
  <c r="K759" i="3"/>
  <c r="L759" i="3"/>
  <c r="M759" i="3"/>
  <c r="N759" i="3"/>
  <c r="O759" i="3"/>
  <c r="P759" i="3"/>
  <c r="Q759" i="3"/>
  <c r="R759" i="3"/>
  <c r="S759" i="3"/>
  <c r="T759" i="3"/>
  <c r="U759" i="3"/>
  <c r="V759" i="3"/>
  <c r="W759" i="3"/>
  <c r="X759" i="3"/>
  <c r="Y759" i="3"/>
  <c r="Z759" i="3"/>
  <c r="B760" i="3"/>
  <c r="C760" i="3"/>
  <c r="D760" i="3"/>
  <c r="E760" i="3"/>
  <c r="F760" i="3"/>
  <c r="G760" i="3"/>
  <c r="H760" i="3"/>
  <c r="I760" i="3"/>
  <c r="J760" i="3"/>
  <c r="K760" i="3"/>
  <c r="L760" i="3"/>
  <c r="M760" i="3"/>
  <c r="N760" i="3"/>
  <c r="O760" i="3"/>
  <c r="P760" i="3"/>
  <c r="Q760" i="3"/>
  <c r="R760" i="3"/>
  <c r="S760" i="3"/>
  <c r="T760" i="3"/>
  <c r="U760" i="3"/>
  <c r="V760" i="3"/>
  <c r="W760" i="3"/>
  <c r="X760" i="3"/>
  <c r="Y760" i="3"/>
  <c r="Z760" i="3"/>
  <c r="B761" i="3"/>
  <c r="C761" i="3"/>
  <c r="D761" i="3"/>
  <c r="E761" i="3"/>
  <c r="F761" i="3"/>
  <c r="G761" i="3"/>
  <c r="H761" i="3"/>
  <c r="I761" i="3"/>
  <c r="J761" i="3"/>
  <c r="K761" i="3"/>
  <c r="L761" i="3"/>
  <c r="M761" i="3"/>
  <c r="N761" i="3"/>
  <c r="O761" i="3"/>
  <c r="P761" i="3"/>
  <c r="Q761" i="3"/>
  <c r="R761" i="3"/>
  <c r="S761" i="3"/>
  <c r="T761" i="3"/>
  <c r="U761" i="3"/>
  <c r="V761" i="3"/>
  <c r="W761" i="3"/>
  <c r="X761" i="3"/>
  <c r="Y761" i="3"/>
  <c r="Z761" i="3"/>
  <c r="B762" i="3"/>
  <c r="C762" i="3"/>
  <c r="D762" i="3"/>
  <c r="E762" i="3"/>
  <c r="F762" i="3"/>
  <c r="G762" i="3"/>
  <c r="H762" i="3"/>
  <c r="I762" i="3"/>
  <c r="J762" i="3"/>
  <c r="K762" i="3"/>
  <c r="L762" i="3"/>
  <c r="M762" i="3"/>
  <c r="N762" i="3"/>
  <c r="O762" i="3"/>
  <c r="P762" i="3"/>
  <c r="Q762" i="3"/>
  <c r="R762" i="3"/>
  <c r="S762" i="3"/>
  <c r="T762" i="3"/>
  <c r="U762" i="3"/>
  <c r="V762" i="3"/>
  <c r="W762" i="3"/>
  <c r="X762" i="3"/>
  <c r="Y762" i="3"/>
  <c r="Z762" i="3"/>
  <c r="B763" i="3"/>
  <c r="C763" i="3"/>
  <c r="D763" i="3"/>
  <c r="E763" i="3"/>
  <c r="F763" i="3"/>
  <c r="G763" i="3"/>
  <c r="H763" i="3"/>
  <c r="I763" i="3"/>
  <c r="J763" i="3"/>
  <c r="K763" i="3"/>
  <c r="L763" i="3"/>
  <c r="M763" i="3"/>
  <c r="N763" i="3"/>
  <c r="O763" i="3"/>
  <c r="P763" i="3"/>
  <c r="Q763" i="3"/>
  <c r="R763" i="3"/>
  <c r="S763" i="3"/>
  <c r="T763" i="3"/>
  <c r="U763" i="3"/>
  <c r="V763" i="3"/>
  <c r="W763" i="3"/>
  <c r="X763" i="3"/>
  <c r="Y763" i="3"/>
  <c r="Z763" i="3"/>
  <c r="B764" i="3"/>
  <c r="C764" i="3"/>
  <c r="D764" i="3"/>
  <c r="E764" i="3"/>
  <c r="F764" i="3"/>
  <c r="G764" i="3"/>
  <c r="H764" i="3"/>
  <c r="I764" i="3"/>
  <c r="J764" i="3"/>
  <c r="K764" i="3"/>
  <c r="L764" i="3"/>
  <c r="M764" i="3"/>
  <c r="N764" i="3"/>
  <c r="O764" i="3"/>
  <c r="P764" i="3"/>
  <c r="Q764" i="3"/>
  <c r="R764" i="3"/>
  <c r="S764" i="3"/>
  <c r="T764" i="3"/>
  <c r="U764" i="3"/>
  <c r="V764" i="3"/>
  <c r="W764" i="3"/>
  <c r="X764" i="3"/>
  <c r="Y764" i="3"/>
  <c r="Z764" i="3"/>
  <c r="B765" i="3"/>
  <c r="C765" i="3"/>
  <c r="D765" i="3"/>
  <c r="E765" i="3"/>
  <c r="F765" i="3"/>
  <c r="G765" i="3"/>
  <c r="H765" i="3"/>
  <c r="I765" i="3"/>
  <c r="J765" i="3"/>
  <c r="K765" i="3"/>
  <c r="L765" i="3"/>
  <c r="M765" i="3"/>
  <c r="N765" i="3"/>
  <c r="O765" i="3"/>
  <c r="P765" i="3"/>
  <c r="Q765" i="3"/>
  <c r="R765" i="3"/>
  <c r="S765" i="3"/>
  <c r="T765" i="3"/>
  <c r="U765" i="3"/>
  <c r="V765" i="3"/>
  <c r="W765" i="3"/>
  <c r="X765" i="3"/>
  <c r="Y765" i="3"/>
  <c r="Z765" i="3"/>
  <c r="B766" i="3"/>
  <c r="C766" i="3"/>
  <c r="D766" i="3"/>
  <c r="E766" i="3"/>
  <c r="F766" i="3"/>
  <c r="G766" i="3"/>
  <c r="H766" i="3"/>
  <c r="I766" i="3"/>
  <c r="J766" i="3"/>
  <c r="K766" i="3"/>
  <c r="L766" i="3"/>
  <c r="M766" i="3"/>
  <c r="N766" i="3"/>
  <c r="O766" i="3"/>
  <c r="P766" i="3"/>
  <c r="Q766" i="3"/>
  <c r="R766" i="3"/>
  <c r="S766" i="3"/>
  <c r="T766" i="3"/>
  <c r="U766" i="3"/>
  <c r="V766" i="3"/>
  <c r="W766" i="3"/>
  <c r="X766" i="3"/>
  <c r="Y766" i="3"/>
  <c r="Z766" i="3"/>
  <c r="B767" i="3"/>
  <c r="C767" i="3"/>
  <c r="D767" i="3"/>
  <c r="E767" i="3"/>
  <c r="F767" i="3"/>
  <c r="G767" i="3"/>
  <c r="H767" i="3"/>
  <c r="I767" i="3"/>
  <c r="J767" i="3"/>
  <c r="K767" i="3"/>
  <c r="L767" i="3"/>
  <c r="M767" i="3"/>
  <c r="N767" i="3"/>
  <c r="O767" i="3"/>
  <c r="P767" i="3"/>
  <c r="Q767" i="3"/>
  <c r="R767" i="3"/>
  <c r="S767" i="3"/>
  <c r="T767" i="3"/>
  <c r="U767" i="3"/>
  <c r="V767" i="3"/>
  <c r="W767" i="3"/>
  <c r="X767" i="3"/>
  <c r="Y767" i="3"/>
  <c r="Z767" i="3"/>
  <c r="B768" i="3"/>
  <c r="C768" i="3"/>
  <c r="D768" i="3"/>
  <c r="E768" i="3"/>
  <c r="F768" i="3"/>
  <c r="G768" i="3"/>
  <c r="H768" i="3"/>
  <c r="I768" i="3"/>
  <c r="J768" i="3"/>
  <c r="K768" i="3"/>
  <c r="L768" i="3"/>
  <c r="M768" i="3"/>
  <c r="N768" i="3"/>
  <c r="O768" i="3"/>
  <c r="P768" i="3"/>
  <c r="Q768" i="3"/>
  <c r="R768" i="3"/>
  <c r="S768" i="3"/>
  <c r="T768" i="3"/>
  <c r="U768" i="3"/>
  <c r="V768" i="3"/>
  <c r="W768" i="3"/>
  <c r="X768" i="3"/>
  <c r="Y768" i="3"/>
  <c r="Z768" i="3"/>
  <c r="B769" i="3"/>
  <c r="C769" i="3"/>
  <c r="D769" i="3"/>
  <c r="E769" i="3"/>
  <c r="F769" i="3"/>
  <c r="G769" i="3"/>
  <c r="H769" i="3"/>
  <c r="I769" i="3"/>
  <c r="J769" i="3"/>
  <c r="K769" i="3"/>
  <c r="L769" i="3"/>
  <c r="M769" i="3"/>
  <c r="N769" i="3"/>
  <c r="O769" i="3"/>
  <c r="P769" i="3"/>
  <c r="Q769" i="3"/>
  <c r="R769" i="3"/>
  <c r="S769" i="3"/>
  <c r="T769" i="3"/>
  <c r="U769" i="3"/>
  <c r="V769" i="3"/>
  <c r="W769" i="3"/>
  <c r="X769" i="3"/>
  <c r="Y769" i="3"/>
  <c r="Z769" i="3"/>
  <c r="B770" i="3"/>
  <c r="C770" i="3"/>
  <c r="D770" i="3"/>
  <c r="E770" i="3"/>
  <c r="F770" i="3"/>
  <c r="G770" i="3"/>
  <c r="H770" i="3"/>
  <c r="I770" i="3"/>
  <c r="J770" i="3"/>
  <c r="K770" i="3"/>
  <c r="L770" i="3"/>
  <c r="M770" i="3"/>
  <c r="N770" i="3"/>
  <c r="O770" i="3"/>
  <c r="P770" i="3"/>
  <c r="Q770" i="3"/>
  <c r="R770" i="3"/>
  <c r="S770" i="3"/>
  <c r="T770" i="3"/>
  <c r="U770" i="3"/>
  <c r="V770" i="3"/>
  <c r="W770" i="3"/>
  <c r="X770" i="3"/>
  <c r="Y770" i="3"/>
  <c r="Z770" i="3"/>
  <c r="B771" i="3"/>
  <c r="C771" i="3"/>
  <c r="D771" i="3"/>
  <c r="E771" i="3"/>
  <c r="F771" i="3"/>
  <c r="G771" i="3"/>
  <c r="H771" i="3"/>
  <c r="I771" i="3"/>
  <c r="J771" i="3"/>
  <c r="K771" i="3"/>
  <c r="L771" i="3"/>
  <c r="M771" i="3"/>
  <c r="N771" i="3"/>
  <c r="O771" i="3"/>
  <c r="P771" i="3"/>
  <c r="Q771" i="3"/>
  <c r="R771" i="3"/>
  <c r="S771" i="3"/>
  <c r="T771" i="3"/>
  <c r="U771" i="3"/>
  <c r="V771" i="3"/>
  <c r="W771" i="3"/>
  <c r="X771" i="3"/>
  <c r="Y771" i="3"/>
  <c r="Z771" i="3"/>
  <c r="B772" i="3"/>
  <c r="C772" i="3"/>
  <c r="D772" i="3"/>
  <c r="E772" i="3"/>
  <c r="F772" i="3"/>
  <c r="G772" i="3"/>
  <c r="H772" i="3"/>
  <c r="I772" i="3"/>
  <c r="J772" i="3"/>
  <c r="K772" i="3"/>
  <c r="L772" i="3"/>
  <c r="M772" i="3"/>
  <c r="N772" i="3"/>
  <c r="O772" i="3"/>
  <c r="P772" i="3"/>
  <c r="Q772" i="3"/>
  <c r="R772" i="3"/>
  <c r="S772" i="3"/>
  <c r="T772" i="3"/>
  <c r="U772" i="3"/>
  <c r="V772" i="3"/>
  <c r="W772" i="3"/>
  <c r="X772" i="3"/>
  <c r="Y772" i="3"/>
  <c r="Z772" i="3"/>
  <c r="B773" i="3"/>
  <c r="C773" i="3"/>
  <c r="D773" i="3"/>
  <c r="E773" i="3"/>
  <c r="F773" i="3"/>
  <c r="G773" i="3"/>
  <c r="H773" i="3"/>
  <c r="I773" i="3"/>
  <c r="J773" i="3"/>
  <c r="K773" i="3"/>
  <c r="L773" i="3"/>
  <c r="M773" i="3"/>
  <c r="N773" i="3"/>
  <c r="O773" i="3"/>
  <c r="P773" i="3"/>
  <c r="Q773" i="3"/>
  <c r="R773" i="3"/>
  <c r="S773" i="3"/>
  <c r="T773" i="3"/>
  <c r="U773" i="3"/>
  <c r="V773" i="3"/>
  <c r="W773" i="3"/>
  <c r="X773" i="3"/>
  <c r="Y773" i="3"/>
  <c r="Z773" i="3"/>
  <c r="B774" i="3"/>
  <c r="C774" i="3"/>
  <c r="D774" i="3"/>
  <c r="E774" i="3"/>
  <c r="F774" i="3"/>
  <c r="G774" i="3"/>
  <c r="H774" i="3"/>
  <c r="I774" i="3"/>
  <c r="J774" i="3"/>
  <c r="K774" i="3"/>
  <c r="L774" i="3"/>
  <c r="M774" i="3"/>
  <c r="N774" i="3"/>
  <c r="O774" i="3"/>
  <c r="P774" i="3"/>
  <c r="Q774" i="3"/>
  <c r="R774" i="3"/>
  <c r="S774" i="3"/>
  <c r="T774" i="3"/>
  <c r="U774" i="3"/>
  <c r="V774" i="3"/>
  <c r="W774" i="3"/>
  <c r="X774" i="3"/>
  <c r="Y774" i="3"/>
  <c r="Z774" i="3"/>
  <c r="B775" i="3"/>
  <c r="C775" i="3"/>
  <c r="D775" i="3"/>
  <c r="E775" i="3"/>
  <c r="F775" i="3"/>
  <c r="G775" i="3"/>
  <c r="H775" i="3"/>
  <c r="I775" i="3"/>
  <c r="J775" i="3"/>
  <c r="K775" i="3"/>
  <c r="L775" i="3"/>
  <c r="M775" i="3"/>
  <c r="N775" i="3"/>
  <c r="O775" i="3"/>
  <c r="P775" i="3"/>
  <c r="Q775" i="3"/>
  <c r="R775" i="3"/>
  <c r="S775" i="3"/>
  <c r="T775" i="3"/>
  <c r="U775" i="3"/>
  <c r="V775" i="3"/>
  <c r="W775" i="3"/>
  <c r="X775" i="3"/>
  <c r="Y775" i="3"/>
  <c r="Z775" i="3"/>
  <c r="B776" i="3"/>
  <c r="C776" i="3"/>
  <c r="D776" i="3"/>
  <c r="E776" i="3"/>
  <c r="F776" i="3"/>
  <c r="G776" i="3"/>
  <c r="H776" i="3"/>
  <c r="I776" i="3"/>
  <c r="J776" i="3"/>
  <c r="K776" i="3"/>
  <c r="L776" i="3"/>
  <c r="M776" i="3"/>
  <c r="N776" i="3"/>
  <c r="O776" i="3"/>
  <c r="P776" i="3"/>
  <c r="Q776" i="3"/>
  <c r="R776" i="3"/>
  <c r="S776" i="3"/>
  <c r="T776" i="3"/>
  <c r="U776" i="3"/>
  <c r="V776" i="3"/>
  <c r="W776" i="3"/>
  <c r="X776" i="3"/>
  <c r="Y776" i="3"/>
  <c r="Z776" i="3"/>
  <c r="B777" i="3"/>
  <c r="C777" i="3"/>
  <c r="D777" i="3"/>
  <c r="E777" i="3"/>
  <c r="F777" i="3"/>
  <c r="G777" i="3"/>
  <c r="H777" i="3"/>
  <c r="I777" i="3"/>
  <c r="J777" i="3"/>
  <c r="K777" i="3"/>
  <c r="L777" i="3"/>
  <c r="M777" i="3"/>
  <c r="N777" i="3"/>
  <c r="O777" i="3"/>
  <c r="P777" i="3"/>
  <c r="Q777" i="3"/>
  <c r="R777" i="3"/>
  <c r="S777" i="3"/>
  <c r="T777" i="3"/>
  <c r="U777" i="3"/>
  <c r="V777" i="3"/>
  <c r="W777" i="3"/>
  <c r="X777" i="3"/>
  <c r="Y777" i="3"/>
  <c r="Z777" i="3"/>
  <c r="B778" i="3"/>
  <c r="C778" i="3"/>
  <c r="D778" i="3"/>
  <c r="E778" i="3"/>
  <c r="F778" i="3"/>
  <c r="G778" i="3"/>
  <c r="H778" i="3"/>
  <c r="I778" i="3"/>
  <c r="J778" i="3"/>
  <c r="K778" i="3"/>
  <c r="L778" i="3"/>
  <c r="M778" i="3"/>
  <c r="N778" i="3"/>
  <c r="O778" i="3"/>
  <c r="P778" i="3"/>
  <c r="Q778" i="3"/>
  <c r="R778" i="3"/>
  <c r="S778" i="3"/>
  <c r="T778" i="3"/>
  <c r="U778" i="3"/>
  <c r="V778" i="3"/>
  <c r="W778" i="3"/>
  <c r="X778" i="3"/>
  <c r="Y778" i="3"/>
  <c r="Z778" i="3"/>
  <c r="B779" i="3"/>
  <c r="C779" i="3"/>
  <c r="D779" i="3"/>
  <c r="E779" i="3"/>
  <c r="F779" i="3"/>
  <c r="G779" i="3"/>
  <c r="H779" i="3"/>
  <c r="I779" i="3"/>
  <c r="J779" i="3"/>
  <c r="K779" i="3"/>
  <c r="L779" i="3"/>
  <c r="M779" i="3"/>
  <c r="N779" i="3"/>
  <c r="O779" i="3"/>
  <c r="P779" i="3"/>
  <c r="Q779" i="3"/>
  <c r="R779" i="3"/>
  <c r="S779" i="3"/>
  <c r="T779" i="3"/>
  <c r="U779" i="3"/>
  <c r="V779" i="3"/>
  <c r="W779" i="3"/>
  <c r="X779" i="3"/>
  <c r="Y779" i="3"/>
  <c r="Z779" i="3"/>
  <c r="B780" i="3"/>
  <c r="C780" i="3"/>
  <c r="D780" i="3"/>
  <c r="E780" i="3"/>
  <c r="F780" i="3"/>
  <c r="G780" i="3"/>
  <c r="H780" i="3"/>
  <c r="I780" i="3"/>
  <c r="J780" i="3"/>
  <c r="K780" i="3"/>
  <c r="L780" i="3"/>
  <c r="M780" i="3"/>
  <c r="N780" i="3"/>
  <c r="O780" i="3"/>
  <c r="P780" i="3"/>
  <c r="Q780" i="3"/>
  <c r="R780" i="3"/>
  <c r="S780" i="3"/>
  <c r="T780" i="3"/>
  <c r="U780" i="3"/>
  <c r="V780" i="3"/>
  <c r="W780" i="3"/>
  <c r="X780" i="3"/>
  <c r="Y780" i="3"/>
  <c r="Z780" i="3"/>
  <c r="B781" i="3"/>
  <c r="C781" i="3"/>
  <c r="D781" i="3"/>
  <c r="E781" i="3"/>
  <c r="F781" i="3"/>
  <c r="G781" i="3"/>
  <c r="H781" i="3"/>
  <c r="I781" i="3"/>
  <c r="J781" i="3"/>
  <c r="K781" i="3"/>
  <c r="L781" i="3"/>
  <c r="M781" i="3"/>
  <c r="N781" i="3"/>
  <c r="O781" i="3"/>
  <c r="P781" i="3"/>
  <c r="Q781" i="3"/>
  <c r="R781" i="3"/>
  <c r="S781" i="3"/>
  <c r="T781" i="3"/>
  <c r="U781" i="3"/>
  <c r="V781" i="3"/>
  <c r="W781" i="3"/>
  <c r="X781" i="3"/>
  <c r="Y781" i="3"/>
  <c r="Z781" i="3"/>
  <c r="B782" i="3"/>
  <c r="C782" i="3"/>
  <c r="D782" i="3"/>
  <c r="E782" i="3"/>
  <c r="F782" i="3"/>
  <c r="G782" i="3"/>
  <c r="H782" i="3"/>
  <c r="I782" i="3"/>
  <c r="J782" i="3"/>
  <c r="K782" i="3"/>
  <c r="L782" i="3"/>
  <c r="M782" i="3"/>
  <c r="N782" i="3"/>
  <c r="O782" i="3"/>
  <c r="P782" i="3"/>
  <c r="Q782" i="3"/>
  <c r="R782" i="3"/>
  <c r="S782" i="3"/>
  <c r="T782" i="3"/>
  <c r="U782" i="3"/>
  <c r="V782" i="3"/>
  <c r="W782" i="3"/>
  <c r="X782" i="3"/>
  <c r="Y782" i="3"/>
  <c r="Z782" i="3"/>
  <c r="B783" i="3"/>
  <c r="C783" i="3"/>
  <c r="D783" i="3"/>
  <c r="E783" i="3"/>
  <c r="F783" i="3"/>
  <c r="G783" i="3"/>
  <c r="H783" i="3"/>
  <c r="I783" i="3"/>
  <c r="J783" i="3"/>
  <c r="K783" i="3"/>
  <c r="L783" i="3"/>
  <c r="M783" i="3"/>
  <c r="N783" i="3"/>
  <c r="O783" i="3"/>
  <c r="P783" i="3"/>
  <c r="Q783" i="3"/>
  <c r="R783" i="3"/>
  <c r="S783" i="3"/>
  <c r="T783" i="3"/>
  <c r="U783" i="3"/>
  <c r="V783" i="3"/>
  <c r="W783" i="3"/>
  <c r="X783" i="3"/>
  <c r="Y783" i="3"/>
  <c r="Z783" i="3"/>
  <c r="B784" i="3"/>
  <c r="C784" i="3"/>
  <c r="D784" i="3"/>
  <c r="E784" i="3"/>
  <c r="F784" i="3"/>
  <c r="G784" i="3"/>
  <c r="H784" i="3"/>
  <c r="I784" i="3"/>
  <c r="J784" i="3"/>
  <c r="K784" i="3"/>
  <c r="L784" i="3"/>
  <c r="M784" i="3"/>
  <c r="N784" i="3"/>
  <c r="O784" i="3"/>
  <c r="P784" i="3"/>
  <c r="Q784" i="3"/>
  <c r="R784" i="3"/>
  <c r="S784" i="3"/>
  <c r="T784" i="3"/>
  <c r="U784" i="3"/>
  <c r="V784" i="3"/>
  <c r="W784" i="3"/>
  <c r="X784" i="3"/>
  <c r="Y784" i="3"/>
  <c r="Z784" i="3"/>
  <c r="B785" i="3"/>
  <c r="C785" i="3"/>
  <c r="D785" i="3"/>
  <c r="E785" i="3"/>
  <c r="F785" i="3"/>
  <c r="G785" i="3"/>
  <c r="H785" i="3"/>
  <c r="I785" i="3"/>
  <c r="J785" i="3"/>
  <c r="K785" i="3"/>
  <c r="L785" i="3"/>
  <c r="M785" i="3"/>
  <c r="N785" i="3"/>
  <c r="O785" i="3"/>
  <c r="P785" i="3"/>
  <c r="Q785" i="3"/>
  <c r="R785" i="3"/>
  <c r="S785" i="3"/>
  <c r="T785" i="3"/>
  <c r="U785" i="3"/>
  <c r="V785" i="3"/>
  <c r="W785" i="3"/>
  <c r="X785" i="3"/>
  <c r="Y785" i="3"/>
  <c r="Z785" i="3"/>
  <c r="B786" i="3"/>
  <c r="C786" i="3"/>
  <c r="D786" i="3"/>
  <c r="E786" i="3"/>
  <c r="F786" i="3"/>
  <c r="G786" i="3"/>
  <c r="H786" i="3"/>
  <c r="I786" i="3"/>
  <c r="J786" i="3"/>
  <c r="K786" i="3"/>
  <c r="L786" i="3"/>
  <c r="M786" i="3"/>
  <c r="N786" i="3"/>
  <c r="O786" i="3"/>
  <c r="P786" i="3"/>
  <c r="Q786" i="3"/>
  <c r="R786" i="3"/>
  <c r="S786" i="3"/>
  <c r="T786" i="3"/>
  <c r="U786" i="3"/>
  <c r="V786" i="3"/>
  <c r="W786" i="3"/>
  <c r="X786" i="3"/>
  <c r="Y786" i="3"/>
  <c r="Z786" i="3"/>
  <c r="B787" i="3"/>
  <c r="C787" i="3"/>
  <c r="D787" i="3"/>
  <c r="E787" i="3"/>
  <c r="F787" i="3"/>
  <c r="G787" i="3"/>
  <c r="H787" i="3"/>
  <c r="I787" i="3"/>
  <c r="J787" i="3"/>
  <c r="K787" i="3"/>
  <c r="L787" i="3"/>
  <c r="M787" i="3"/>
  <c r="N787" i="3"/>
  <c r="O787" i="3"/>
  <c r="P787" i="3"/>
  <c r="Q787" i="3"/>
  <c r="R787" i="3"/>
  <c r="S787" i="3"/>
  <c r="T787" i="3"/>
  <c r="U787" i="3"/>
  <c r="V787" i="3"/>
  <c r="W787" i="3"/>
  <c r="X787" i="3"/>
  <c r="Y787" i="3"/>
  <c r="Z787" i="3"/>
  <c r="B788" i="3"/>
  <c r="C788" i="3"/>
  <c r="D788" i="3"/>
  <c r="E788" i="3"/>
  <c r="F788" i="3"/>
  <c r="G788" i="3"/>
  <c r="H788" i="3"/>
  <c r="I788" i="3"/>
  <c r="J788" i="3"/>
  <c r="K788" i="3"/>
  <c r="L788" i="3"/>
  <c r="M788" i="3"/>
  <c r="N788" i="3"/>
  <c r="O788" i="3"/>
  <c r="P788" i="3"/>
  <c r="Q788" i="3"/>
  <c r="R788" i="3"/>
  <c r="S788" i="3"/>
  <c r="T788" i="3"/>
  <c r="U788" i="3"/>
  <c r="V788" i="3"/>
  <c r="W788" i="3"/>
  <c r="X788" i="3"/>
  <c r="Y788" i="3"/>
  <c r="Z788" i="3"/>
  <c r="B789" i="3"/>
  <c r="C789" i="3"/>
  <c r="D789" i="3"/>
  <c r="E789" i="3"/>
  <c r="F789" i="3"/>
  <c r="G789" i="3"/>
  <c r="H789" i="3"/>
  <c r="I789" i="3"/>
  <c r="J789" i="3"/>
  <c r="K789" i="3"/>
  <c r="L789" i="3"/>
  <c r="M789" i="3"/>
  <c r="N789" i="3"/>
  <c r="O789" i="3"/>
  <c r="P789" i="3"/>
  <c r="Q789" i="3"/>
  <c r="R789" i="3"/>
  <c r="S789" i="3"/>
  <c r="T789" i="3"/>
  <c r="U789" i="3"/>
  <c r="V789" i="3"/>
  <c r="W789" i="3"/>
  <c r="X789" i="3"/>
  <c r="Y789" i="3"/>
  <c r="Z789" i="3"/>
  <c r="B790" i="3"/>
  <c r="C790" i="3"/>
  <c r="D790" i="3"/>
  <c r="E790" i="3"/>
  <c r="F790" i="3"/>
  <c r="G790" i="3"/>
  <c r="H790" i="3"/>
  <c r="I790" i="3"/>
  <c r="J790" i="3"/>
  <c r="K790" i="3"/>
  <c r="L790" i="3"/>
  <c r="M790" i="3"/>
  <c r="N790" i="3"/>
  <c r="O790" i="3"/>
  <c r="P790" i="3"/>
  <c r="Q790" i="3"/>
  <c r="R790" i="3"/>
  <c r="S790" i="3"/>
  <c r="T790" i="3"/>
  <c r="U790" i="3"/>
  <c r="V790" i="3"/>
  <c r="W790" i="3"/>
  <c r="X790" i="3"/>
  <c r="Y790" i="3"/>
  <c r="Z790" i="3"/>
  <c r="B791" i="3"/>
  <c r="C791" i="3"/>
  <c r="D791" i="3"/>
  <c r="E791" i="3"/>
  <c r="F791" i="3"/>
  <c r="G791" i="3"/>
  <c r="H791" i="3"/>
  <c r="I791" i="3"/>
  <c r="J791" i="3"/>
  <c r="K791" i="3"/>
  <c r="L791" i="3"/>
  <c r="M791" i="3"/>
  <c r="N791" i="3"/>
  <c r="O791" i="3"/>
  <c r="P791" i="3"/>
  <c r="Q791" i="3"/>
  <c r="R791" i="3"/>
  <c r="S791" i="3"/>
  <c r="T791" i="3"/>
  <c r="U791" i="3"/>
  <c r="V791" i="3"/>
  <c r="W791" i="3"/>
  <c r="X791" i="3"/>
  <c r="Y791" i="3"/>
  <c r="Z791" i="3"/>
  <c r="B792" i="3"/>
  <c r="C792" i="3"/>
  <c r="D792" i="3"/>
  <c r="E792" i="3"/>
  <c r="F792" i="3"/>
  <c r="G792" i="3"/>
  <c r="H792" i="3"/>
  <c r="I792" i="3"/>
  <c r="J792" i="3"/>
  <c r="K792" i="3"/>
  <c r="L792" i="3"/>
  <c r="M792" i="3"/>
  <c r="N792" i="3"/>
  <c r="O792" i="3"/>
  <c r="P792" i="3"/>
  <c r="Q792" i="3"/>
  <c r="R792" i="3"/>
  <c r="S792" i="3"/>
  <c r="T792" i="3"/>
  <c r="U792" i="3"/>
  <c r="V792" i="3"/>
  <c r="W792" i="3"/>
  <c r="X792" i="3"/>
  <c r="Y792" i="3"/>
  <c r="Z792" i="3"/>
  <c r="B793" i="3"/>
  <c r="C793" i="3"/>
  <c r="D793" i="3"/>
  <c r="E793" i="3"/>
  <c r="F793" i="3"/>
  <c r="G793" i="3"/>
  <c r="H793" i="3"/>
  <c r="I793" i="3"/>
  <c r="J793" i="3"/>
  <c r="K793" i="3"/>
  <c r="L793" i="3"/>
  <c r="M793" i="3"/>
  <c r="N793" i="3"/>
  <c r="O793" i="3"/>
  <c r="P793" i="3"/>
  <c r="Q793" i="3"/>
  <c r="R793" i="3"/>
  <c r="S793" i="3"/>
  <c r="T793" i="3"/>
  <c r="U793" i="3"/>
  <c r="V793" i="3"/>
  <c r="W793" i="3"/>
  <c r="X793" i="3"/>
  <c r="Y793" i="3"/>
  <c r="Z793" i="3"/>
  <c r="B794" i="3"/>
  <c r="C794" i="3"/>
  <c r="D794" i="3"/>
  <c r="E794" i="3"/>
  <c r="F794" i="3"/>
  <c r="G794" i="3"/>
  <c r="H794" i="3"/>
  <c r="I794" i="3"/>
  <c r="J794" i="3"/>
  <c r="K794" i="3"/>
  <c r="L794" i="3"/>
  <c r="M794" i="3"/>
  <c r="N794" i="3"/>
  <c r="O794" i="3"/>
  <c r="P794" i="3"/>
  <c r="Q794" i="3"/>
  <c r="R794" i="3"/>
  <c r="S794" i="3"/>
  <c r="T794" i="3"/>
  <c r="U794" i="3"/>
  <c r="V794" i="3"/>
  <c r="W794" i="3"/>
  <c r="X794" i="3"/>
  <c r="Y794" i="3"/>
  <c r="Z794" i="3"/>
  <c r="B795" i="3"/>
  <c r="C795" i="3"/>
  <c r="D795" i="3"/>
  <c r="E795" i="3"/>
  <c r="F795" i="3"/>
  <c r="G795" i="3"/>
  <c r="H795" i="3"/>
  <c r="I795" i="3"/>
  <c r="J795" i="3"/>
  <c r="K795" i="3"/>
  <c r="L795" i="3"/>
  <c r="M795" i="3"/>
  <c r="N795" i="3"/>
  <c r="O795" i="3"/>
  <c r="P795" i="3"/>
  <c r="Q795" i="3"/>
  <c r="R795" i="3"/>
  <c r="S795" i="3"/>
  <c r="T795" i="3"/>
  <c r="U795" i="3"/>
  <c r="V795" i="3"/>
  <c r="W795" i="3"/>
  <c r="X795" i="3"/>
  <c r="Y795" i="3"/>
  <c r="Z795" i="3"/>
  <c r="B796" i="3"/>
  <c r="C796" i="3"/>
  <c r="D796" i="3"/>
  <c r="E796" i="3"/>
  <c r="F796" i="3"/>
  <c r="G796" i="3"/>
  <c r="H796" i="3"/>
  <c r="I796" i="3"/>
  <c r="J796" i="3"/>
  <c r="K796" i="3"/>
  <c r="L796" i="3"/>
  <c r="M796" i="3"/>
  <c r="N796" i="3"/>
  <c r="O796" i="3"/>
  <c r="P796" i="3"/>
  <c r="Q796" i="3"/>
  <c r="R796" i="3"/>
  <c r="S796" i="3"/>
  <c r="T796" i="3"/>
  <c r="U796" i="3"/>
  <c r="V796" i="3"/>
  <c r="W796" i="3"/>
  <c r="X796" i="3"/>
  <c r="Y796" i="3"/>
  <c r="Z796" i="3"/>
  <c r="B797" i="3"/>
  <c r="C797" i="3"/>
  <c r="D797" i="3"/>
  <c r="E797" i="3"/>
  <c r="F797" i="3"/>
  <c r="G797" i="3"/>
  <c r="H797" i="3"/>
  <c r="I797" i="3"/>
  <c r="J797" i="3"/>
  <c r="K797" i="3"/>
  <c r="L797" i="3"/>
  <c r="M797" i="3"/>
  <c r="N797" i="3"/>
  <c r="O797" i="3"/>
  <c r="P797" i="3"/>
  <c r="Q797" i="3"/>
  <c r="R797" i="3"/>
  <c r="S797" i="3"/>
  <c r="T797" i="3"/>
  <c r="U797" i="3"/>
  <c r="V797" i="3"/>
  <c r="W797" i="3"/>
  <c r="X797" i="3"/>
  <c r="Y797" i="3"/>
  <c r="Z797" i="3"/>
  <c r="B798" i="3"/>
  <c r="C798" i="3"/>
  <c r="D798" i="3"/>
  <c r="E798" i="3"/>
  <c r="F798" i="3"/>
  <c r="G798" i="3"/>
  <c r="H798" i="3"/>
  <c r="I798" i="3"/>
  <c r="J798" i="3"/>
  <c r="K798" i="3"/>
  <c r="L798" i="3"/>
  <c r="M798" i="3"/>
  <c r="N798" i="3"/>
  <c r="O798" i="3"/>
  <c r="P798" i="3"/>
  <c r="Q798" i="3"/>
  <c r="R798" i="3"/>
  <c r="S798" i="3"/>
  <c r="T798" i="3"/>
  <c r="U798" i="3"/>
  <c r="V798" i="3"/>
  <c r="W798" i="3"/>
  <c r="X798" i="3"/>
  <c r="Y798" i="3"/>
  <c r="Z798" i="3"/>
  <c r="B799" i="3"/>
  <c r="C799" i="3"/>
  <c r="D799" i="3"/>
  <c r="E799" i="3"/>
  <c r="F799" i="3"/>
  <c r="G799" i="3"/>
  <c r="H799" i="3"/>
  <c r="I799" i="3"/>
  <c r="J799" i="3"/>
  <c r="K799" i="3"/>
  <c r="L799" i="3"/>
  <c r="M799" i="3"/>
  <c r="N799" i="3"/>
  <c r="O799" i="3"/>
  <c r="P799" i="3"/>
  <c r="Q799" i="3"/>
  <c r="R799" i="3"/>
  <c r="S799" i="3"/>
  <c r="T799" i="3"/>
  <c r="U799" i="3"/>
  <c r="V799" i="3"/>
  <c r="W799" i="3"/>
  <c r="X799" i="3"/>
  <c r="Y799" i="3"/>
  <c r="Z799" i="3"/>
  <c r="B800" i="3"/>
  <c r="C800" i="3"/>
  <c r="D800" i="3"/>
  <c r="E800" i="3"/>
  <c r="F800" i="3"/>
  <c r="G800" i="3"/>
  <c r="H800" i="3"/>
  <c r="I800" i="3"/>
  <c r="J800" i="3"/>
  <c r="K800" i="3"/>
  <c r="L800" i="3"/>
  <c r="M800" i="3"/>
  <c r="N800" i="3"/>
  <c r="O800" i="3"/>
  <c r="P800" i="3"/>
  <c r="Q800" i="3"/>
  <c r="R800" i="3"/>
  <c r="S800" i="3"/>
  <c r="T800" i="3"/>
  <c r="U800" i="3"/>
  <c r="V800" i="3"/>
  <c r="W800" i="3"/>
  <c r="X800" i="3"/>
  <c r="Y800" i="3"/>
  <c r="Z800" i="3"/>
  <c r="B801" i="3"/>
  <c r="C801" i="3"/>
  <c r="D801" i="3"/>
  <c r="E801" i="3"/>
  <c r="F801" i="3"/>
  <c r="G801" i="3"/>
  <c r="H801" i="3"/>
  <c r="I801" i="3"/>
  <c r="J801" i="3"/>
  <c r="K801" i="3"/>
  <c r="L801" i="3"/>
  <c r="M801" i="3"/>
  <c r="N801" i="3"/>
  <c r="O801" i="3"/>
  <c r="P801" i="3"/>
  <c r="Q801" i="3"/>
  <c r="R801" i="3"/>
  <c r="S801" i="3"/>
  <c r="T801" i="3"/>
  <c r="U801" i="3"/>
  <c r="V801" i="3"/>
  <c r="W801" i="3"/>
  <c r="X801" i="3"/>
  <c r="Y801" i="3"/>
  <c r="Z801" i="3"/>
  <c r="B802" i="3"/>
  <c r="C802" i="3"/>
  <c r="D802" i="3"/>
  <c r="E802" i="3"/>
  <c r="F802" i="3"/>
  <c r="G802" i="3"/>
  <c r="H802" i="3"/>
  <c r="I802" i="3"/>
  <c r="J802" i="3"/>
  <c r="K802" i="3"/>
  <c r="L802" i="3"/>
  <c r="M802" i="3"/>
  <c r="N802" i="3"/>
  <c r="O802" i="3"/>
  <c r="P802" i="3"/>
  <c r="Q802" i="3"/>
  <c r="R802" i="3"/>
  <c r="S802" i="3"/>
  <c r="T802" i="3"/>
  <c r="U802" i="3"/>
  <c r="V802" i="3"/>
  <c r="W802" i="3"/>
  <c r="X802" i="3"/>
  <c r="Y802" i="3"/>
  <c r="Z802" i="3"/>
  <c r="B803" i="3"/>
  <c r="C803" i="3"/>
  <c r="D803" i="3"/>
  <c r="E803" i="3"/>
  <c r="F803" i="3"/>
  <c r="G803" i="3"/>
  <c r="H803" i="3"/>
  <c r="I803" i="3"/>
  <c r="J803" i="3"/>
  <c r="K803" i="3"/>
  <c r="L803" i="3"/>
  <c r="M803" i="3"/>
  <c r="N803" i="3"/>
  <c r="O803" i="3"/>
  <c r="P803" i="3"/>
  <c r="Q803" i="3"/>
  <c r="R803" i="3"/>
  <c r="S803" i="3"/>
  <c r="T803" i="3"/>
  <c r="U803" i="3"/>
  <c r="V803" i="3"/>
  <c r="W803" i="3"/>
  <c r="X803" i="3"/>
  <c r="Y803" i="3"/>
  <c r="Z803" i="3"/>
  <c r="B804" i="3"/>
  <c r="C804" i="3"/>
  <c r="D804" i="3"/>
  <c r="E804" i="3"/>
  <c r="F804" i="3"/>
  <c r="G804" i="3"/>
  <c r="H804" i="3"/>
  <c r="I804" i="3"/>
  <c r="J804" i="3"/>
  <c r="K804" i="3"/>
  <c r="L804" i="3"/>
  <c r="M804" i="3"/>
  <c r="N804" i="3"/>
  <c r="O804" i="3"/>
  <c r="P804" i="3"/>
  <c r="Q804" i="3"/>
  <c r="R804" i="3"/>
  <c r="S804" i="3"/>
  <c r="T804" i="3"/>
  <c r="U804" i="3"/>
  <c r="V804" i="3"/>
  <c r="W804" i="3"/>
  <c r="X804" i="3"/>
  <c r="Y804" i="3"/>
  <c r="Z804" i="3"/>
  <c r="B805" i="3"/>
  <c r="C805" i="3"/>
  <c r="D805" i="3"/>
  <c r="E805" i="3"/>
  <c r="F805" i="3"/>
  <c r="G805" i="3"/>
  <c r="H805" i="3"/>
  <c r="I805" i="3"/>
  <c r="J805" i="3"/>
  <c r="K805" i="3"/>
  <c r="L805" i="3"/>
  <c r="M805" i="3"/>
  <c r="N805" i="3"/>
  <c r="O805" i="3"/>
  <c r="P805" i="3"/>
  <c r="Q805" i="3"/>
  <c r="R805" i="3"/>
  <c r="S805" i="3"/>
  <c r="T805" i="3"/>
  <c r="U805" i="3"/>
  <c r="V805" i="3"/>
  <c r="W805" i="3"/>
  <c r="X805" i="3"/>
  <c r="Y805" i="3"/>
  <c r="Z805" i="3"/>
  <c r="B806" i="3"/>
  <c r="C806" i="3"/>
  <c r="D806" i="3"/>
  <c r="E806" i="3"/>
  <c r="F806" i="3"/>
  <c r="G806" i="3"/>
  <c r="H806" i="3"/>
  <c r="I806" i="3"/>
  <c r="J806" i="3"/>
  <c r="K806" i="3"/>
  <c r="L806" i="3"/>
  <c r="M806" i="3"/>
  <c r="N806" i="3"/>
  <c r="O806" i="3"/>
  <c r="P806" i="3"/>
  <c r="Q806" i="3"/>
  <c r="R806" i="3"/>
  <c r="S806" i="3"/>
  <c r="T806" i="3"/>
  <c r="U806" i="3"/>
  <c r="V806" i="3"/>
  <c r="W806" i="3"/>
  <c r="X806" i="3"/>
  <c r="Y806" i="3"/>
  <c r="Z806" i="3"/>
  <c r="B807" i="3"/>
  <c r="C807" i="3"/>
  <c r="D807" i="3"/>
  <c r="E807" i="3"/>
  <c r="F807" i="3"/>
  <c r="G807" i="3"/>
  <c r="H807" i="3"/>
  <c r="I807" i="3"/>
  <c r="J807" i="3"/>
  <c r="K807" i="3"/>
  <c r="L807" i="3"/>
  <c r="M807" i="3"/>
  <c r="N807" i="3"/>
  <c r="O807" i="3"/>
  <c r="P807" i="3"/>
  <c r="Q807" i="3"/>
  <c r="R807" i="3"/>
  <c r="S807" i="3"/>
  <c r="T807" i="3"/>
  <c r="U807" i="3"/>
  <c r="V807" i="3"/>
  <c r="W807" i="3"/>
  <c r="X807" i="3"/>
  <c r="Y807" i="3"/>
  <c r="Z807" i="3"/>
  <c r="B808" i="3"/>
  <c r="C808" i="3"/>
  <c r="D808" i="3"/>
  <c r="E808" i="3"/>
  <c r="F808" i="3"/>
  <c r="G808" i="3"/>
  <c r="H808" i="3"/>
  <c r="I808" i="3"/>
  <c r="J808" i="3"/>
  <c r="K808" i="3"/>
  <c r="L808" i="3"/>
  <c r="M808" i="3"/>
  <c r="N808" i="3"/>
  <c r="O808" i="3"/>
  <c r="P808" i="3"/>
  <c r="Q808" i="3"/>
  <c r="R808" i="3"/>
  <c r="S808" i="3"/>
  <c r="T808" i="3"/>
  <c r="U808" i="3"/>
  <c r="V808" i="3"/>
  <c r="W808" i="3"/>
  <c r="X808" i="3"/>
  <c r="Y808" i="3"/>
  <c r="Z808" i="3"/>
  <c r="B809" i="3"/>
  <c r="C809" i="3"/>
  <c r="D809" i="3"/>
  <c r="E809" i="3"/>
  <c r="F809" i="3"/>
  <c r="G809" i="3"/>
  <c r="H809" i="3"/>
  <c r="I809" i="3"/>
  <c r="J809" i="3"/>
  <c r="K809" i="3"/>
  <c r="L809" i="3"/>
  <c r="M809" i="3"/>
  <c r="N809" i="3"/>
  <c r="O809" i="3"/>
  <c r="P809" i="3"/>
  <c r="Q809" i="3"/>
  <c r="R809" i="3"/>
  <c r="S809" i="3"/>
  <c r="T809" i="3"/>
  <c r="U809" i="3"/>
  <c r="V809" i="3"/>
  <c r="W809" i="3"/>
  <c r="X809" i="3"/>
  <c r="Y809" i="3"/>
  <c r="Z809" i="3"/>
  <c r="B810" i="3"/>
  <c r="C810" i="3"/>
  <c r="D810" i="3"/>
  <c r="E810" i="3"/>
  <c r="F810" i="3"/>
  <c r="G810" i="3"/>
  <c r="H810" i="3"/>
  <c r="I810" i="3"/>
  <c r="J810" i="3"/>
  <c r="K810" i="3"/>
  <c r="L810" i="3"/>
  <c r="M810" i="3"/>
  <c r="N810" i="3"/>
  <c r="O810" i="3"/>
  <c r="P810" i="3"/>
  <c r="Q810" i="3"/>
  <c r="R810" i="3"/>
  <c r="S810" i="3"/>
  <c r="T810" i="3"/>
  <c r="U810" i="3"/>
  <c r="V810" i="3"/>
  <c r="W810" i="3"/>
  <c r="X810" i="3"/>
  <c r="Y810" i="3"/>
  <c r="Z810" i="3"/>
  <c r="B811" i="3"/>
  <c r="C811" i="3"/>
  <c r="D811" i="3"/>
  <c r="E811" i="3"/>
  <c r="F811" i="3"/>
  <c r="G811" i="3"/>
  <c r="H811" i="3"/>
  <c r="I811" i="3"/>
  <c r="J811" i="3"/>
  <c r="K811" i="3"/>
  <c r="L811" i="3"/>
  <c r="M811" i="3"/>
  <c r="N811" i="3"/>
  <c r="O811" i="3"/>
  <c r="P811" i="3"/>
  <c r="Q811" i="3"/>
  <c r="R811" i="3"/>
  <c r="S811" i="3"/>
  <c r="T811" i="3"/>
  <c r="U811" i="3"/>
  <c r="V811" i="3"/>
  <c r="W811" i="3"/>
  <c r="X811" i="3"/>
  <c r="Y811" i="3"/>
  <c r="Z811" i="3"/>
  <c r="B812" i="3"/>
  <c r="C812" i="3"/>
  <c r="D812" i="3"/>
  <c r="E812" i="3"/>
  <c r="F812" i="3"/>
  <c r="G812" i="3"/>
  <c r="H812" i="3"/>
  <c r="I812" i="3"/>
  <c r="J812" i="3"/>
  <c r="K812" i="3"/>
  <c r="L812" i="3"/>
  <c r="M812" i="3"/>
  <c r="N812" i="3"/>
  <c r="O812" i="3"/>
  <c r="P812" i="3"/>
  <c r="Q812" i="3"/>
  <c r="R812" i="3"/>
  <c r="S812" i="3"/>
  <c r="T812" i="3"/>
  <c r="U812" i="3"/>
  <c r="V812" i="3"/>
  <c r="W812" i="3"/>
  <c r="X812" i="3"/>
  <c r="Y812" i="3"/>
  <c r="Z812" i="3"/>
  <c r="B813" i="3"/>
  <c r="C813" i="3"/>
  <c r="D813" i="3"/>
  <c r="E813" i="3"/>
  <c r="F813" i="3"/>
  <c r="G813" i="3"/>
  <c r="H813" i="3"/>
  <c r="I813" i="3"/>
  <c r="J813" i="3"/>
  <c r="K813" i="3"/>
  <c r="L813" i="3"/>
  <c r="M813" i="3"/>
  <c r="N813" i="3"/>
  <c r="O813" i="3"/>
  <c r="P813" i="3"/>
  <c r="Q813" i="3"/>
  <c r="R813" i="3"/>
  <c r="S813" i="3"/>
  <c r="T813" i="3"/>
  <c r="U813" i="3"/>
  <c r="V813" i="3"/>
  <c r="W813" i="3"/>
  <c r="X813" i="3"/>
  <c r="Y813" i="3"/>
  <c r="Z813" i="3"/>
  <c r="B814" i="3"/>
  <c r="C814" i="3"/>
  <c r="D814" i="3"/>
  <c r="E814" i="3"/>
  <c r="F814" i="3"/>
  <c r="G814" i="3"/>
  <c r="H814" i="3"/>
  <c r="I814" i="3"/>
  <c r="J814" i="3"/>
  <c r="K814" i="3"/>
  <c r="L814" i="3"/>
  <c r="M814" i="3"/>
  <c r="N814" i="3"/>
  <c r="O814" i="3"/>
  <c r="P814" i="3"/>
  <c r="Q814" i="3"/>
  <c r="R814" i="3"/>
  <c r="S814" i="3"/>
  <c r="T814" i="3"/>
  <c r="U814" i="3"/>
  <c r="V814" i="3"/>
  <c r="W814" i="3"/>
  <c r="X814" i="3"/>
  <c r="Y814" i="3"/>
  <c r="Z814" i="3"/>
  <c r="B815" i="3"/>
  <c r="C815" i="3"/>
  <c r="D815" i="3"/>
  <c r="E815" i="3"/>
  <c r="F815" i="3"/>
  <c r="G815" i="3"/>
  <c r="H815" i="3"/>
  <c r="I815" i="3"/>
  <c r="J815" i="3"/>
  <c r="K815" i="3"/>
  <c r="L815" i="3"/>
  <c r="M815" i="3"/>
  <c r="N815" i="3"/>
  <c r="O815" i="3"/>
  <c r="P815" i="3"/>
  <c r="Q815" i="3"/>
  <c r="R815" i="3"/>
  <c r="S815" i="3"/>
  <c r="T815" i="3"/>
  <c r="U815" i="3"/>
  <c r="V815" i="3"/>
  <c r="W815" i="3"/>
  <c r="X815" i="3"/>
  <c r="Y815" i="3"/>
  <c r="Z815" i="3"/>
  <c r="B816" i="3"/>
  <c r="C816" i="3"/>
  <c r="D816" i="3"/>
  <c r="E816" i="3"/>
  <c r="F816" i="3"/>
  <c r="G816" i="3"/>
  <c r="H816" i="3"/>
  <c r="I816" i="3"/>
  <c r="J816" i="3"/>
  <c r="K816" i="3"/>
  <c r="L816" i="3"/>
  <c r="M816" i="3"/>
  <c r="N816" i="3"/>
  <c r="O816" i="3"/>
  <c r="P816" i="3"/>
  <c r="Q816" i="3"/>
  <c r="R816" i="3"/>
  <c r="S816" i="3"/>
  <c r="T816" i="3"/>
  <c r="U816" i="3"/>
  <c r="V816" i="3"/>
  <c r="W816" i="3"/>
  <c r="X816" i="3"/>
  <c r="Y816" i="3"/>
  <c r="Z816" i="3"/>
  <c r="B817" i="3"/>
  <c r="C817" i="3"/>
  <c r="D817" i="3"/>
  <c r="E817" i="3"/>
  <c r="F817" i="3"/>
  <c r="G817" i="3"/>
  <c r="H817" i="3"/>
  <c r="I817" i="3"/>
  <c r="J817" i="3"/>
  <c r="K817" i="3"/>
  <c r="L817" i="3"/>
  <c r="M817" i="3"/>
  <c r="N817" i="3"/>
  <c r="O817" i="3"/>
  <c r="P817" i="3"/>
  <c r="Q817" i="3"/>
  <c r="R817" i="3"/>
  <c r="S817" i="3"/>
  <c r="T817" i="3"/>
  <c r="U817" i="3"/>
  <c r="V817" i="3"/>
  <c r="W817" i="3"/>
  <c r="X817" i="3"/>
  <c r="Y817" i="3"/>
  <c r="Z817" i="3"/>
  <c r="B818" i="3"/>
  <c r="C818" i="3"/>
  <c r="D818" i="3"/>
  <c r="E818" i="3"/>
  <c r="F818" i="3"/>
  <c r="G818" i="3"/>
  <c r="H818" i="3"/>
  <c r="I818" i="3"/>
  <c r="J818" i="3"/>
  <c r="K818" i="3"/>
  <c r="L818" i="3"/>
  <c r="M818" i="3"/>
  <c r="N818" i="3"/>
  <c r="O818" i="3"/>
  <c r="P818" i="3"/>
  <c r="Q818" i="3"/>
  <c r="R818" i="3"/>
  <c r="S818" i="3"/>
  <c r="T818" i="3"/>
  <c r="U818" i="3"/>
  <c r="V818" i="3"/>
  <c r="W818" i="3"/>
  <c r="X818" i="3"/>
  <c r="Y818" i="3"/>
  <c r="Z818" i="3"/>
  <c r="B819" i="3"/>
  <c r="C819" i="3"/>
  <c r="D819" i="3"/>
  <c r="E819" i="3"/>
  <c r="F819" i="3"/>
  <c r="G819" i="3"/>
  <c r="H819" i="3"/>
  <c r="I819" i="3"/>
  <c r="J819" i="3"/>
  <c r="K819" i="3"/>
  <c r="L819" i="3"/>
  <c r="M819" i="3"/>
  <c r="N819" i="3"/>
  <c r="O819" i="3"/>
  <c r="P819" i="3"/>
  <c r="Q819" i="3"/>
  <c r="R819" i="3"/>
  <c r="S819" i="3"/>
  <c r="T819" i="3"/>
  <c r="U819" i="3"/>
  <c r="V819" i="3"/>
  <c r="W819" i="3"/>
  <c r="X819" i="3"/>
  <c r="Y819" i="3"/>
  <c r="Z819" i="3"/>
  <c r="B820" i="3"/>
  <c r="C820" i="3"/>
  <c r="D820" i="3"/>
  <c r="E820" i="3"/>
  <c r="F820" i="3"/>
  <c r="G820" i="3"/>
  <c r="H820" i="3"/>
  <c r="I820" i="3"/>
  <c r="J820" i="3"/>
  <c r="K820" i="3"/>
  <c r="L820" i="3"/>
  <c r="M820" i="3"/>
  <c r="N820" i="3"/>
  <c r="O820" i="3"/>
  <c r="P820" i="3"/>
  <c r="Q820" i="3"/>
  <c r="R820" i="3"/>
  <c r="S820" i="3"/>
  <c r="T820" i="3"/>
  <c r="U820" i="3"/>
  <c r="V820" i="3"/>
  <c r="W820" i="3"/>
  <c r="X820" i="3"/>
  <c r="Y820" i="3"/>
  <c r="Z820" i="3"/>
  <c r="B821" i="3"/>
  <c r="C821" i="3"/>
  <c r="D821" i="3"/>
  <c r="E821" i="3"/>
  <c r="F821" i="3"/>
  <c r="G821" i="3"/>
  <c r="H821" i="3"/>
  <c r="I821" i="3"/>
  <c r="J821" i="3"/>
  <c r="K821" i="3"/>
  <c r="L821" i="3"/>
  <c r="M821" i="3"/>
  <c r="N821" i="3"/>
  <c r="O821" i="3"/>
  <c r="P821" i="3"/>
  <c r="Q821" i="3"/>
  <c r="R821" i="3"/>
  <c r="S821" i="3"/>
  <c r="T821" i="3"/>
  <c r="U821" i="3"/>
  <c r="V821" i="3"/>
  <c r="W821" i="3"/>
  <c r="X821" i="3"/>
  <c r="Y821" i="3"/>
  <c r="Z821" i="3"/>
  <c r="B822" i="3"/>
  <c r="C822" i="3"/>
  <c r="D822" i="3"/>
  <c r="E822" i="3"/>
  <c r="F822" i="3"/>
  <c r="G822" i="3"/>
  <c r="H822" i="3"/>
  <c r="I822" i="3"/>
  <c r="J822" i="3"/>
  <c r="K822" i="3"/>
  <c r="L822" i="3"/>
  <c r="M822" i="3"/>
  <c r="N822" i="3"/>
  <c r="O822" i="3"/>
  <c r="P822" i="3"/>
  <c r="Q822" i="3"/>
  <c r="R822" i="3"/>
  <c r="S822" i="3"/>
  <c r="T822" i="3"/>
  <c r="U822" i="3"/>
  <c r="V822" i="3"/>
  <c r="W822" i="3"/>
  <c r="X822" i="3"/>
  <c r="Y822" i="3"/>
  <c r="Z822" i="3"/>
  <c r="B823" i="3"/>
  <c r="C823" i="3"/>
  <c r="D823" i="3"/>
  <c r="E823" i="3"/>
  <c r="F823" i="3"/>
  <c r="G823" i="3"/>
  <c r="H823" i="3"/>
  <c r="I823" i="3"/>
  <c r="J823" i="3"/>
  <c r="K823" i="3"/>
  <c r="L823" i="3"/>
  <c r="M823" i="3"/>
  <c r="N823" i="3"/>
  <c r="O823" i="3"/>
  <c r="P823" i="3"/>
  <c r="Q823" i="3"/>
  <c r="R823" i="3"/>
  <c r="S823" i="3"/>
  <c r="T823" i="3"/>
  <c r="U823" i="3"/>
  <c r="V823" i="3"/>
  <c r="W823" i="3"/>
  <c r="X823" i="3"/>
  <c r="Y823" i="3"/>
  <c r="Z823" i="3"/>
  <c r="B824" i="3"/>
  <c r="C824" i="3"/>
  <c r="D824" i="3"/>
  <c r="E824" i="3"/>
  <c r="F824" i="3"/>
  <c r="G824" i="3"/>
  <c r="H824" i="3"/>
  <c r="I824" i="3"/>
  <c r="J824" i="3"/>
  <c r="K824" i="3"/>
  <c r="L824" i="3"/>
  <c r="M824" i="3"/>
  <c r="N824" i="3"/>
  <c r="O824" i="3"/>
  <c r="P824" i="3"/>
  <c r="Q824" i="3"/>
  <c r="R824" i="3"/>
  <c r="S824" i="3"/>
  <c r="T824" i="3"/>
  <c r="U824" i="3"/>
  <c r="V824" i="3"/>
  <c r="W824" i="3"/>
  <c r="X824" i="3"/>
  <c r="Y824" i="3"/>
  <c r="Z824" i="3"/>
  <c r="B825" i="3"/>
  <c r="C825" i="3"/>
  <c r="D825" i="3"/>
  <c r="E825" i="3"/>
  <c r="F825" i="3"/>
  <c r="G825" i="3"/>
  <c r="H825" i="3"/>
  <c r="I825" i="3"/>
  <c r="J825" i="3"/>
  <c r="K825" i="3"/>
  <c r="L825" i="3"/>
  <c r="M825" i="3"/>
  <c r="N825" i="3"/>
  <c r="O825" i="3"/>
  <c r="P825" i="3"/>
  <c r="Q825" i="3"/>
  <c r="R825" i="3"/>
  <c r="S825" i="3"/>
  <c r="T825" i="3"/>
  <c r="U825" i="3"/>
  <c r="V825" i="3"/>
  <c r="W825" i="3"/>
  <c r="X825" i="3"/>
  <c r="Y825" i="3"/>
  <c r="Z825" i="3"/>
  <c r="B826" i="3"/>
  <c r="C826" i="3"/>
  <c r="D826" i="3"/>
  <c r="E826" i="3"/>
  <c r="F826" i="3"/>
  <c r="G826" i="3"/>
  <c r="H826" i="3"/>
  <c r="I826" i="3"/>
  <c r="J826" i="3"/>
  <c r="K826" i="3"/>
  <c r="L826" i="3"/>
  <c r="M826" i="3"/>
  <c r="N826" i="3"/>
  <c r="O826" i="3"/>
  <c r="P826" i="3"/>
  <c r="Q826" i="3"/>
  <c r="R826" i="3"/>
  <c r="S826" i="3"/>
  <c r="T826" i="3"/>
  <c r="U826" i="3"/>
  <c r="V826" i="3"/>
  <c r="W826" i="3"/>
  <c r="X826" i="3"/>
  <c r="Y826" i="3"/>
  <c r="Z826" i="3"/>
  <c r="B827" i="3"/>
  <c r="C827" i="3"/>
  <c r="D827" i="3"/>
  <c r="E827" i="3"/>
  <c r="F827" i="3"/>
  <c r="G827" i="3"/>
  <c r="H827" i="3"/>
  <c r="I827" i="3"/>
  <c r="J827" i="3"/>
  <c r="K827" i="3"/>
  <c r="L827" i="3"/>
  <c r="M827" i="3"/>
  <c r="N827" i="3"/>
  <c r="O827" i="3"/>
  <c r="P827" i="3"/>
  <c r="Q827" i="3"/>
  <c r="R827" i="3"/>
  <c r="S827" i="3"/>
  <c r="T827" i="3"/>
  <c r="U827" i="3"/>
  <c r="V827" i="3"/>
  <c r="W827" i="3"/>
  <c r="X827" i="3"/>
  <c r="Y827" i="3"/>
  <c r="Z827" i="3"/>
  <c r="B828" i="3"/>
  <c r="C828" i="3"/>
  <c r="D828" i="3"/>
  <c r="E828" i="3"/>
  <c r="F828" i="3"/>
  <c r="G828" i="3"/>
  <c r="H828" i="3"/>
  <c r="I828" i="3"/>
  <c r="J828" i="3"/>
  <c r="K828" i="3"/>
  <c r="L828" i="3"/>
  <c r="M828" i="3"/>
  <c r="N828" i="3"/>
  <c r="O828" i="3"/>
  <c r="P828" i="3"/>
  <c r="Q828" i="3"/>
  <c r="R828" i="3"/>
  <c r="S828" i="3"/>
  <c r="T828" i="3"/>
  <c r="U828" i="3"/>
  <c r="V828" i="3"/>
  <c r="W828" i="3"/>
  <c r="X828" i="3"/>
  <c r="Y828" i="3"/>
  <c r="Z828" i="3"/>
  <c r="B829" i="3"/>
  <c r="C829" i="3"/>
  <c r="D829" i="3"/>
  <c r="E829" i="3"/>
  <c r="F829" i="3"/>
  <c r="G829" i="3"/>
  <c r="H829" i="3"/>
  <c r="I829" i="3"/>
  <c r="J829" i="3"/>
  <c r="K829" i="3"/>
  <c r="L829" i="3"/>
  <c r="M829" i="3"/>
  <c r="N829" i="3"/>
  <c r="O829" i="3"/>
  <c r="P829" i="3"/>
  <c r="Q829" i="3"/>
  <c r="R829" i="3"/>
  <c r="S829" i="3"/>
  <c r="T829" i="3"/>
  <c r="U829" i="3"/>
  <c r="V829" i="3"/>
  <c r="W829" i="3"/>
  <c r="X829" i="3"/>
  <c r="Y829" i="3"/>
  <c r="Z829" i="3"/>
  <c r="B830" i="3"/>
  <c r="C830" i="3"/>
  <c r="D830" i="3"/>
  <c r="E830" i="3"/>
  <c r="F830" i="3"/>
  <c r="G830" i="3"/>
  <c r="H830" i="3"/>
  <c r="I830" i="3"/>
  <c r="J830" i="3"/>
  <c r="K830" i="3"/>
  <c r="L830" i="3"/>
  <c r="M830" i="3"/>
  <c r="N830" i="3"/>
  <c r="O830" i="3"/>
  <c r="P830" i="3"/>
  <c r="Q830" i="3"/>
  <c r="R830" i="3"/>
  <c r="S830" i="3"/>
  <c r="T830" i="3"/>
  <c r="U830" i="3"/>
  <c r="V830" i="3"/>
  <c r="W830" i="3"/>
  <c r="X830" i="3"/>
  <c r="Y830" i="3"/>
  <c r="Z830" i="3"/>
  <c r="B831" i="3"/>
  <c r="C831" i="3"/>
  <c r="D831" i="3"/>
  <c r="E831" i="3"/>
  <c r="F831" i="3"/>
  <c r="G831" i="3"/>
  <c r="H831" i="3"/>
  <c r="I831" i="3"/>
  <c r="J831" i="3"/>
  <c r="K831" i="3"/>
  <c r="L831" i="3"/>
  <c r="M831" i="3"/>
  <c r="N831" i="3"/>
  <c r="O831" i="3"/>
  <c r="P831" i="3"/>
  <c r="Q831" i="3"/>
  <c r="R831" i="3"/>
  <c r="S831" i="3"/>
  <c r="T831" i="3"/>
  <c r="U831" i="3"/>
  <c r="V831" i="3"/>
  <c r="W831" i="3"/>
  <c r="X831" i="3"/>
  <c r="Y831" i="3"/>
  <c r="Z831" i="3"/>
  <c r="B832" i="3"/>
  <c r="C832" i="3"/>
  <c r="D832" i="3"/>
  <c r="E832" i="3"/>
  <c r="F832" i="3"/>
  <c r="G832" i="3"/>
  <c r="H832" i="3"/>
  <c r="I832" i="3"/>
  <c r="J832" i="3"/>
  <c r="K832" i="3"/>
  <c r="L832" i="3"/>
  <c r="M832" i="3"/>
  <c r="N832" i="3"/>
  <c r="O832" i="3"/>
  <c r="P832" i="3"/>
  <c r="Q832" i="3"/>
  <c r="R832" i="3"/>
  <c r="S832" i="3"/>
  <c r="T832" i="3"/>
  <c r="U832" i="3"/>
  <c r="V832" i="3"/>
  <c r="W832" i="3"/>
  <c r="X832" i="3"/>
  <c r="Y832" i="3"/>
  <c r="Z832" i="3"/>
  <c r="B833" i="3"/>
  <c r="C833" i="3"/>
  <c r="D833" i="3"/>
  <c r="E833" i="3"/>
  <c r="F833" i="3"/>
  <c r="G833" i="3"/>
  <c r="H833" i="3"/>
  <c r="I833" i="3"/>
  <c r="J833" i="3"/>
  <c r="K833" i="3"/>
  <c r="L833" i="3"/>
  <c r="M833" i="3"/>
  <c r="N833" i="3"/>
  <c r="O833" i="3"/>
  <c r="P833" i="3"/>
  <c r="Q833" i="3"/>
  <c r="R833" i="3"/>
  <c r="S833" i="3"/>
  <c r="T833" i="3"/>
  <c r="U833" i="3"/>
  <c r="V833" i="3"/>
  <c r="W833" i="3"/>
  <c r="X833" i="3"/>
  <c r="Y833" i="3"/>
  <c r="Z833" i="3"/>
  <c r="B834" i="3"/>
  <c r="C834" i="3"/>
  <c r="D834" i="3"/>
  <c r="E834" i="3"/>
  <c r="F834" i="3"/>
  <c r="G834" i="3"/>
  <c r="H834" i="3"/>
  <c r="I834" i="3"/>
  <c r="J834" i="3"/>
  <c r="K834" i="3"/>
  <c r="L834" i="3"/>
  <c r="M834" i="3"/>
  <c r="N834" i="3"/>
  <c r="O834" i="3"/>
  <c r="P834" i="3"/>
  <c r="Q834" i="3"/>
  <c r="R834" i="3"/>
  <c r="S834" i="3"/>
  <c r="T834" i="3"/>
  <c r="U834" i="3"/>
  <c r="V834" i="3"/>
  <c r="W834" i="3"/>
  <c r="X834" i="3"/>
  <c r="Y834" i="3"/>
  <c r="Z834" i="3"/>
  <c r="B835" i="3"/>
  <c r="C835" i="3"/>
  <c r="D835" i="3"/>
  <c r="E835" i="3"/>
  <c r="F835" i="3"/>
  <c r="G835" i="3"/>
  <c r="H835" i="3"/>
  <c r="I835" i="3"/>
  <c r="J835" i="3"/>
  <c r="K835" i="3"/>
  <c r="L835" i="3"/>
  <c r="M835" i="3"/>
  <c r="N835" i="3"/>
  <c r="O835" i="3"/>
  <c r="P835" i="3"/>
  <c r="Q835" i="3"/>
  <c r="R835" i="3"/>
  <c r="S835" i="3"/>
  <c r="T835" i="3"/>
  <c r="U835" i="3"/>
  <c r="V835" i="3"/>
  <c r="W835" i="3"/>
  <c r="X835" i="3"/>
  <c r="Y835" i="3"/>
  <c r="Z835" i="3"/>
  <c r="B836" i="3"/>
  <c r="C836" i="3"/>
  <c r="D836" i="3"/>
  <c r="E836" i="3"/>
  <c r="F836" i="3"/>
  <c r="G836" i="3"/>
  <c r="H836" i="3"/>
  <c r="I836" i="3"/>
  <c r="J836" i="3"/>
  <c r="K836" i="3"/>
  <c r="L836" i="3"/>
  <c r="M836" i="3"/>
  <c r="N836" i="3"/>
  <c r="O836" i="3"/>
  <c r="P836" i="3"/>
  <c r="Q836" i="3"/>
  <c r="R836" i="3"/>
  <c r="S836" i="3"/>
  <c r="T836" i="3"/>
  <c r="U836" i="3"/>
  <c r="V836" i="3"/>
  <c r="W836" i="3"/>
  <c r="X836" i="3"/>
  <c r="Y836" i="3"/>
  <c r="Z836" i="3"/>
  <c r="B837" i="3"/>
  <c r="C837" i="3"/>
  <c r="D837" i="3"/>
  <c r="E837" i="3"/>
  <c r="F837" i="3"/>
  <c r="G837" i="3"/>
  <c r="H837" i="3"/>
  <c r="I837" i="3"/>
  <c r="J837" i="3"/>
  <c r="K837" i="3"/>
  <c r="L837" i="3"/>
  <c r="M837" i="3"/>
  <c r="N837" i="3"/>
  <c r="O837" i="3"/>
  <c r="P837" i="3"/>
  <c r="Q837" i="3"/>
  <c r="R837" i="3"/>
  <c r="S837" i="3"/>
  <c r="T837" i="3"/>
  <c r="U837" i="3"/>
  <c r="V837" i="3"/>
  <c r="W837" i="3"/>
  <c r="X837" i="3"/>
  <c r="Y837" i="3"/>
  <c r="Z837" i="3"/>
  <c r="B838" i="3"/>
  <c r="C838" i="3"/>
  <c r="D838" i="3"/>
  <c r="E838" i="3"/>
  <c r="F838" i="3"/>
  <c r="G838" i="3"/>
  <c r="H838" i="3"/>
  <c r="I838" i="3"/>
  <c r="J838" i="3"/>
  <c r="K838" i="3"/>
  <c r="L838" i="3"/>
  <c r="M838" i="3"/>
  <c r="N838" i="3"/>
  <c r="O838" i="3"/>
  <c r="P838" i="3"/>
  <c r="Q838" i="3"/>
  <c r="R838" i="3"/>
  <c r="S838" i="3"/>
  <c r="T838" i="3"/>
  <c r="U838" i="3"/>
  <c r="V838" i="3"/>
  <c r="W838" i="3"/>
  <c r="X838" i="3"/>
  <c r="Y838" i="3"/>
  <c r="Z838" i="3"/>
  <c r="B839" i="3"/>
  <c r="C839" i="3"/>
  <c r="D839" i="3"/>
  <c r="E839" i="3"/>
  <c r="F839" i="3"/>
  <c r="G839" i="3"/>
  <c r="H839" i="3"/>
  <c r="I839" i="3"/>
  <c r="J839" i="3"/>
  <c r="K839" i="3"/>
  <c r="L839" i="3"/>
  <c r="M839" i="3"/>
  <c r="N839" i="3"/>
  <c r="O839" i="3"/>
  <c r="P839" i="3"/>
  <c r="Q839" i="3"/>
  <c r="R839" i="3"/>
  <c r="S839" i="3"/>
  <c r="T839" i="3"/>
  <c r="U839" i="3"/>
  <c r="V839" i="3"/>
  <c r="W839" i="3"/>
  <c r="X839" i="3"/>
  <c r="Y839" i="3"/>
  <c r="Z839" i="3"/>
  <c r="B840" i="3"/>
  <c r="C840" i="3"/>
  <c r="D840" i="3"/>
  <c r="E840" i="3"/>
  <c r="F840" i="3"/>
  <c r="G840" i="3"/>
  <c r="H840" i="3"/>
  <c r="I840" i="3"/>
  <c r="J840" i="3"/>
  <c r="K840" i="3"/>
  <c r="L840" i="3"/>
  <c r="M840" i="3"/>
  <c r="N840" i="3"/>
  <c r="O840" i="3"/>
  <c r="P840" i="3"/>
  <c r="Q840" i="3"/>
  <c r="R840" i="3"/>
  <c r="S840" i="3"/>
  <c r="T840" i="3"/>
  <c r="U840" i="3"/>
  <c r="V840" i="3"/>
  <c r="W840" i="3"/>
  <c r="X840" i="3"/>
  <c r="Y840" i="3"/>
  <c r="Z840" i="3"/>
  <c r="B841" i="3"/>
  <c r="C841" i="3"/>
  <c r="D841" i="3"/>
  <c r="E841" i="3"/>
  <c r="F841" i="3"/>
  <c r="G841" i="3"/>
  <c r="H841" i="3"/>
  <c r="I841" i="3"/>
  <c r="J841" i="3"/>
  <c r="K841" i="3"/>
  <c r="L841" i="3"/>
  <c r="M841" i="3"/>
  <c r="N841" i="3"/>
  <c r="O841" i="3"/>
  <c r="P841" i="3"/>
  <c r="Q841" i="3"/>
  <c r="R841" i="3"/>
  <c r="S841" i="3"/>
  <c r="T841" i="3"/>
  <c r="U841" i="3"/>
  <c r="V841" i="3"/>
  <c r="W841" i="3"/>
  <c r="X841" i="3"/>
  <c r="Y841" i="3"/>
  <c r="Z841" i="3"/>
  <c r="B842" i="3"/>
  <c r="C842" i="3"/>
  <c r="D842" i="3"/>
  <c r="E842" i="3"/>
  <c r="F842" i="3"/>
  <c r="G842" i="3"/>
  <c r="H842" i="3"/>
  <c r="I842" i="3"/>
  <c r="J842" i="3"/>
  <c r="K842" i="3"/>
  <c r="L842" i="3"/>
  <c r="M842" i="3"/>
  <c r="N842" i="3"/>
  <c r="O842" i="3"/>
  <c r="P842" i="3"/>
  <c r="Q842" i="3"/>
  <c r="R842" i="3"/>
  <c r="S842" i="3"/>
  <c r="T842" i="3"/>
  <c r="U842" i="3"/>
  <c r="V842" i="3"/>
  <c r="W842" i="3"/>
  <c r="X842" i="3"/>
  <c r="Y842" i="3"/>
  <c r="Z842" i="3"/>
  <c r="B843" i="3"/>
  <c r="C843" i="3"/>
  <c r="D843" i="3"/>
  <c r="E843" i="3"/>
  <c r="F843" i="3"/>
  <c r="G843" i="3"/>
  <c r="H843" i="3"/>
  <c r="I843" i="3"/>
  <c r="J843" i="3"/>
  <c r="K843" i="3"/>
  <c r="L843" i="3"/>
  <c r="M843" i="3"/>
  <c r="N843" i="3"/>
  <c r="O843" i="3"/>
  <c r="P843" i="3"/>
  <c r="Q843" i="3"/>
  <c r="R843" i="3"/>
  <c r="S843" i="3"/>
  <c r="T843" i="3"/>
  <c r="U843" i="3"/>
  <c r="V843" i="3"/>
  <c r="W843" i="3"/>
  <c r="X843" i="3"/>
  <c r="Y843" i="3"/>
  <c r="Z843" i="3"/>
  <c r="B844" i="3"/>
  <c r="C844" i="3"/>
  <c r="D844" i="3"/>
  <c r="E844" i="3"/>
  <c r="F844" i="3"/>
  <c r="G844" i="3"/>
  <c r="H844" i="3"/>
  <c r="I844" i="3"/>
  <c r="J844" i="3"/>
  <c r="K844" i="3"/>
  <c r="L844" i="3"/>
  <c r="M844" i="3"/>
  <c r="N844" i="3"/>
  <c r="O844" i="3"/>
  <c r="P844" i="3"/>
  <c r="Q844" i="3"/>
  <c r="R844" i="3"/>
  <c r="S844" i="3"/>
  <c r="T844" i="3"/>
  <c r="U844" i="3"/>
  <c r="V844" i="3"/>
  <c r="W844" i="3"/>
  <c r="X844" i="3"/>
  <c r="Y844" i="3"/>
  <c r="Z844" i="3"/>
  <c r="B845" i="3"/>
  <c r="C845" i="3"/>
  <c r="D845" i="3"/>
  <c r="E845" i="3"/>
  <c r="F845" i="3"/>
  <c r="G845" i="3"/>
  <c r="H845" i="3"/>
  <c r="I845" i="3"/>
  <c r="J845" i="3"/>
  <c r="K845" i="3"/>
  <c r="L845" i="3"/>
  <c r="M845" i="3"/>
  <c r="N845" i="3"/>
  <c r="O845" i="3"/>
  <c r="P845" i="3"/>
  <c r="Q845" i="3"/>
  <c r="R845" i="3"/>
  <c r="S845" i="3"/>
  <c r="T845" i="3"/>
  <c r="U845" i="3"/>
  <c r="V845" i="3"/>
  <c r="W845" i="3"/>
  <c r="X845" i="3"/>
  <c r="Y845" i="3"/>
  <c r="Z845" i="3"/>
  <c r="B846" i="3"/>
  <c r="C846" i="3"/>
  <c r="D846" i="3"/>
  <c r="E846" i="3"/>
  <c r="F846" i="3"/>
  <c r="G846" i="3"/>
  <c r="H846" i="3"/>
  <c r="I846" i="3"/>
  <c r="J846" i="3"/>
  <c r="K846" i="3"/>
  <c r="L846" i="3"/>
  <c r="M846" i="3"/>
  <c r="N846" i="3"/>
  <c r="O846" i="3"/>
  <c r="P846" i="3"/>
  <c r="Q846" i="3"/>
  <c r="R846" i="3"/>
  <c r="S846" i="3"/>
  <c r="T846" i="3"/>
  <c r="U846" i="3"/>
  <c r="V846" i="3"/>
  <c r="W846" i="3"/>
  <c r="X846" i="3"/>
  <c r="Y846" i="3"/>
  <c r="Z846" i="3"/>
  <c r="B847" i="3"/>
  <c r="C847" i="3"/>
  <c r="D847" i="3"/>
  <c r="E847" i="3"/>
  <c r="F847" i="3"/>
  <c r="G847" i="3"/>
  <c r="H847" i="3"/>
  <c r="I847" i="3"/>
  <c r="J847" i="3"/>
  <c r="K847" i="3"/>
  <c r="L847" i="3"/>
  <c r="M847" i="3"/>
  <c r="N847" i="3"/>
  <c r="O847" i="3"/>
  <c r="P847" i="3"/>
  <c r="Q847" i="3"/>
  <c r="R847" i="3"/>
  <c r="S847" i="3"/>
  <c r="T847" i="3"/>
  <c r="U847" i="3"/>
  <c r="V847" i="3"/>
  <c r="W847" i="3"/>
  <c r="X847" i="3"/>
  <c r="Y847" i="3"/>
  <c r="Z847" i="3"/>
  <c r="B848" i="3"/>
  <c r="C848" i="3"/>
  <c r="D848" i="3"/>
  <c r="E848" i="3"/>
  <c r="F848" i="3"/>
  <c r="G848" i="3"/>
  <c r="H848" i="3"/>
  <c r="I848" i="3"/>
  <c r="J848" i="3"/>
  <c r="K848" i="3"/>
  <c r="L848" i="3"/>
  <c r="M848" i="3"/>
  <c r="N848" i="3"/>
  <c r="O848" i="3"/>
  <c r="P848" i="3"/>
  <c r="Q848" i="3"/>
  <c r="R848" i="3"/>
  <c r="S848" i="3"/>
  <c r="T848" i="3"/>
  <c r="U848" i="3"/>
  <c r="V848" i="3"/>
  <c r="W848" i="3"/>
  <c r="X848" i="3"/>
  <c r="Y848" i="3"/>
  <c r="Z848" i="3"/>
  <c r="B849" i="3"/>
  <c r="C849" i="3"/>
  <c r="D849" i="3"/>
  <c r="E849" i="3"/>
  <c r="F849" i="3"/>
  <c r="G849" i="3"/>
  <c r="H849" i="3"/>
  <c r="I849" i="3"/>
  <c r="J849" i="3"/>
  <c r="K849" i="3"/>
  <c r="L849" i="3"/>
  <c r="M849" i="3"/>
  <c r="N849" i="3"/>
  <c r="O849" i="3"/>
  <c r="P849" i="3"/>
  <c r="Q849" i="3"/>
  <c r="R849" i="3"/>
  <c r="S849" i="3"/>
  <c r="T849" i="3"/>
  <c r="U849" i="3"/>
  <c r="V849" i="3"/>
  <c r="W849" i="3"/>
  <c r="X849" i="3"/>
  <c r="Y849" i="3"/>
  <c r="Z849" i="3"/>
  <c r="B850" i="3"/>
  <c r="C850" i="3"/>
  <c r="D850" i="3"/>
  <c r="E850" i="3"/>
  <c r="F850" i="3"/>
  <c r="G850" i="3"/>
  <c r="H850" i="3"/>
  <c r="I850" i="3"/>
  <c r="J850" i="3"/>
  <c r="K850" i="3"/>
  <c r="L850" i="3"/>
  <c r="M850" i="3"/>
  <c r="N850" i="3"/>
  <c r="O850" i="3"/>
  <c r="P850" i="3"/>
  <c r="Q850" i="3"/>
  <c r="R850" i="3"/>
  <c r="S850" i="3"/>
  <c r="T850" i="3"/>
  <c r="U850" i="3"/>
  <c r="V850" i="3"/>
  <c r="W850" i="3"/>
  <c r="X850" i="3"/>
  <c r="Y850" i="3"/>
  <c r="Z850" i="3"/>
  <c r="B851" i="3"/>
  <c r="C851" i="3"/>
  <c r="D851" i="3"/>
  <c r="E851" i="3"/>
  <c r="F851" i="3"/>
  <c r="G851" i="3"/>
  <c r="H851" i="3"/>
  <c r="I851" i="3"/>
  <c r="J851" i="3"/>
  <c r="K851" i="3"/>
  <c r="L851" i="3"/>
  <c r="M851" i="3"/>
  <c r="N851" i="3"/>
  <c r="O851" i="3"/>
  <c r="P851" i="3"/>
  <c r="Q851" i="3"/>
  <c r="R851" i="3"/>
  <c r="S851" i="3"/>
  <c r="T851" i="3"/>
  <c r="U851" i="3"/>
  <c r="V851" i="3"/>
  <c r="W851" i="3"/>
  <c r="X851" i="3"/>
  <c r="Y851" i="3"/>
  <c r="Z851" i="3"/>
  <c r="B852" i="3"/>
  <c r="C852" i="3"/>
  <c r="D852" i="3"/>
  <c r="E852" i="3"/>
  <c r="F852" i="3"/>
  <c r="G852" i="3"/>
  <c r="H852" i="3"/>
  <c r="I852" i="3"/>
  <c r="J852" i="3"/>
  <c r="K852" i="3"/>
  <c r="L852" i="3"/>
  <c r="M852" i="3"/>
  <c r="N852" i="3"/>
  <c r="O852" i="3"/>
  <c r="P852" i="3"/>
  <c r="Q852" i="3"/>
  <c r="R852" i="3"/>
  <c r="S852" i="3"/>
  <c r="T852" i="3"/>
  <c r="U852" i="3"/>
  <c r="V852" i="3"/>
  <c r="W852" i="3"/>
  <c r="X852" i="3"/>
  <c r="Y852" i="3"/>
  <c r="Z852" i="3"/>
  <c r="B853" i="3"/>
  <c r="C853" i="3"/>
  <c r="D853" i="3"/>
  <c r="E853" i="3"/>
  <c r="F853" i="3"/>
  <c r="G853" i="3"/>
  <c r="H853" i="3"/>
  <c r="I853" i="3"/>
  <c r="J853" i="3"/>
  <c r="K853" i="3"/>
  <c r="L853" i="3"/>
  <c r="M853" i="3"/>
  <c r="N853" i="3"/>
  <c r="O853" i="3"/>
  <c r="P853" i="3"/>
  <c r="Q853" i="3"/>
  <c r="R853" i="3"/>
  <c r="S853" i="3"/>
  <c r="T853" i="3"/>
  <c r="U853" i="3"/>
  <c r="V853" i="3"/>
  <c r="W853" i="3"/>
  <c r="X853" i="3"/>
  <c r="Y853" i="3"/>
  <c r="Z853" i="3"/>
  <c r="B854" i="3"/>
  <c r="C854" i="3"/>
  <c r="D854" i="3"/>
  <c r="E854" i="3"/>
  <c r="F854" i="3"/>
  <c r="G854" i="3"/>
  <c r="H854" i="3"/>
  <c r="I854" i="3"/>
  <c r="J854" i="3"/>
  <c r="K854" i="3"/>
  <c r="L854" i="3"/>
  <c r="M854" i="3"/>
  <c r="N854" i="3"/>
  <c r="O854" i="3"/>
  <c r="P854" i="3"/>
  <c r="Q854" i="3"/>
  <c r="R854" i="3"/>
  <c r="S854" i="3"/>
  <c r="T854" i="3"/>
  <c r="U854" i="3"/>
  <c r="V854" i="3"/>
  <c r="W854" i="3"/>
  <c r="X854" i="3"/>
  <c r="Y854" i="3"/>
  <c r="Z854" i="3"/>
  <c r="B855" i="3"/>
  <c r="C855" i="3"/>
  <c r="D855" i="3"/>
  <c r="E855" i="3"/>
  <c r="F855" i="3"/>
  <c r="G855" i="3"/>
  <c r="H855" i="3"/>
  <c r="I855" i="3"/>
  <c r="J855" i="3"/>
  <c r="K855" i="3"/>
  <c r="L855" i="3"/>
  <c r="M855" i="3"/>
  <c r="N855" i="3"/>
  <c r="O855" i="3"/>
  <c r="P855" i="3"/>
  <c r="Q855" i="3"/>
  <c r="R855" i="3"/>
  <c r="S855" i="3"/>
  <c r="T855" i="3"/>
  <c r="U855" i="3"/>
  <c r="V855" i="3"/>
  <c r="W855" i="3"/>
  <c r="X855" i="3"/>
  <c r="Y855" i="3"/>
  <c r="Z855" i="3"/>
  <c r="B856" i="3"/>
  <c r="C856" i="3"/>
  <c r="D856" i="3"/>
  <c r="E856" i="3"/>
  <c r="F856" i="3"/>
  <c r="G856" i="3"/>
  <c r="H856" i="3"/>
  <c r="I856" i="3"/>
  <c r="J856" i="3"/>
  <c r="K856" i="3"/>
  <c r="L856" i="3"/>
  <c r="M856" i="3"/>
  <c r="N856" i="3"/>
  <c r="O856" i="3"/>
  <c r="P856" i="3"/>
  <c r="Q856" i="3"/>
  <c r="R856" i="3"/>
  <c r="S856" i="3"/>
  <c r="T856" i="3"/>
  <c r="U856" i="3"/>
  <c r="V856" i="3"/>
  <c r="W856" i="3"/>
  <c r="X856" i="3"/>
  <c r="Y856" i="3"/>
  <c r="Z856" i="3"/>
  <c r="B857" i="3"/>
  <c r="C857" i="3"/>
  <c r="D857" i="3"/>
  <c r="E857" i="3"/>
  <c r="F857" i="3"/>
  <c r="G857" i="3"/>
  <c r="H857" i="3"/>
  <c r="I857" i="3"/>
  <c r="J857" i="3"/>
  <c r="K857" i="3"/>
  <c r="L857" i="3"/>
  <c r="M857" i="3"/>
  <c r="N857" i="3"/>
  <c r="O857" i="3"/>
  <c r="P857" i="3"/>
  <c r="Q857" i="3"/>
  <c r="R857" i="3"/>
  <c r="S857" i="3"/>
  <c r="T857" i="3"/>
  <c r="U857" i="3"/>
  <c r="V857" i="3"/>
  <c r="W857" i="3"/>
  <c r="X857" i="3"/>
  <c r="Y857" i="3"/>
  <c r="Z857" i="3"/>
  <c r="B858" i="3"/>
  <c r="C858" i="3"/>
  <c r="D858" i="3"/>
  <c r="E858" i="3"/>
  <c r="F858" i="3"/>
  <c r="G858" i="3"/>
  <c r="H858" i="3"/>
  <c r="I858" i="3"/>
  <c r="J858" i="3"/>
  <c r="K858" i="3"/>
  <c r="L858" i="3"/>
  <c r="M858" i="3"/>
  <c r="N858" i="3"/>
  <c r="O858" i="3"/>
  <c r="P858" i="3"/>
  <c r="Q858" i="3"/>
  <c r="R858" i="3"/>
  <c r="S858" i="3"/>
  <c r="T858" i="3"/>
  <c r="U858" i="3"/>
  <c r="V858" i="3"/>
  <c r="W858" i="3"/>
  <c r="X858" i="3"/>
  <c r="Y858" i="3"/>
  <c r="Z858" i="3"/>
  <c r="B859" i="3"/>
  <c r="C859" i="3"/>
  <c r="D859" i="3"/>
  <c r="E859" i="3"/>
  <c r="F859" i="3"/>
  <c r="G859" i="3"/>
  <c r="H859" i="3"/>
  <c r="I859" i="3"/>
  <c r="J859" i="3"/>
  <c r="K859" i="3"/>
  <c r="L859" i="3"/>
  <c r="M859" i="3"/>
  <c r="N859" i="3"/>
  <c r="O859" i="3"/>
  <c r="P859" i="3"/>
  <c r="Q859" i="3"/>
  <c r="R859" i="3"/>
  <c r="S859" i="3"/>
  <c r="T859" i="3"/>
  <c r="U859" i="3"/>
  <c r="V859" i="3"/>
  <c r="W859" i="3"/>
  <c r="X859" i="3"/>
  <c r="Y859" i="3"/>
  <c r="Z859" i="3"/>
  <c r="B860" i="3"/>
  <c r="C860" i="3"/>
  <c r="D860" i="3"/>
  <c r="E860" i="3"/>
  <c r="F860" i="3"/>
  <c r="G860" i="3"/>
  <c r="H860" i="3"/>
  <c r="I860" i="3"/>
  <c r="J860" i="3"/>
  <c r="K860" i="3"/>
  <c r="L860" i="3"/>
  <c r="M860" i="3"/>
  <c r="N860" i="3"/>
  <c r="O860" i="3"/>
  <c r="P860" i="3"/>
  <c r="Q860" i="3"/>
  <c r="R860" i="3"/>
  <c r="S860" i="3"/>
  <c r="T860" i="3"/>
  <c r="U860" i="3"/>
  <c r="V860" i="3"/>
  <c r="W860" i="3"/>
  <c r="X860" i="3"/>
  <c r="Y860" i="3"/>
  <c r="Z860" i="3"/>
  <c r="B861" i="3"/>
  <c r="C861" i="3"/>
  <c r="D861" i="3"/>
  <c r="E861" i="3"/>
  <c r="F861" i="3"/>
  <c r="G861" i="3"/>
  <c r="H861" i="3"/>
  <c r="I861" i="3"/>
  <c r="J861" i="3"/>
  <c r="K861" i="3"/>
  <c r="L861" i="3"/>
  <c r="M861" i="3"/>
  <c r="N861" i="3"/>
  <c r="O861" i="3"/>
  <c r="P861" i="3"/>
  <c r="Q861" i="3"/>
  <c r="R861" i="3"/>
  <c r="S861" i="3"/>
  <c r="T861" i="3"/>
  <c r="U861" i="3"/>
  <c r="V861" i="3"/>
  <c r="W861" i="3"/>
  <c r="X861" i="3"/>
  <c r="Y861" i="3"/>
  <c r="Z861" i="3"/>
  <c r="B862" i="3"/>
  <c r="C862" i="3"/>
  <c r="D862" i="3"/>
  <c r="E862" i="3"/>
  <c r="F862" i="3"/>
  <c r="G862" i="3"/>
  <c r="H862" i="3"/>
  <c r="I862" i="3"/>
  <c r="J862" i="3"/>
  <c r="K862" i="3"/>
  <c r="L862" i="3"/>
  <c r="M862" i="3"/>
  <c r="N862" i="3"/>
  <c r="O862" i="3"/>
  <c r="P862" i="3"/>
  <c r="Q862" i="3"/>
  <c r="R862" i="3"/>
  <c r="S862" i="3"/>
  <c r="T862" i="3"/>
  <c r="U862" i="3"/>
  <c r="V862" i="3"/>
  <c r="W862" i="3"/>
  <c r="X862" i="3"/>
  <c r="Y862" i="3"/>
  <c r="Z862" i="3"/>
  <c r="B863" i="3"/>
  <c r="C863" i="3"/>
  <c r="D863" i="3"/>
  <c r="E863" i="3"/>
  <c r="F863" i="3"/>
  <c r="G863" i="3"/>
  <c r="H863" i="3"/>
  <c r="I863" i="3"/>
  <c r="J863" i="3"/>
  <c r="K863" i="3"/>
  <c r="L863" i="3"/>
  <c r="M863" i="3"/>
  <c r="N863" i="3"/>
  <c r="O863" i="3"/>
  <c r="P863" i="3"/>
  <c r="Q863" i="3"/>
  <c r="R863" i="3"/>
  <c r="S863" i="3"/>
  <c r="T863" i="3"/>
  <c r="U863" i="3"/>
  <c r="V863" i="3"/>
  <c r="W863" i="3"/>
  <c r="X863" i="3"/>
  <c r="Y863" i="3"/>
  <c r="Z863" i="3"/>
  <c r="B864" i="3"/>
  <c r="C864" i="3"/>
  <c r="D864" i="3"/>
  <c r="E864" i="3"/>
  <c r="F864" i="3"/>
  <c r="G864" i="3"/>
  <c r="H864" i="3"/>
  <c r="I864" i="3"/>
  <c r="J864" i="3"/>
  <c r="K864" i="3"/>
  <c r="L864" i="3"/>
  <c r="M864" i="3"/>
  <c r="N864" i="3"/>
  <c r="O864" i="3"/>
  <c r="P864" i="3"/>
  <c r="Q864" i="3"/>
  <c r="R864" i="3"/>
  <c r="S864" i="3"/>
  <c r="T864" i="3"/>
  <c r="U864" i="3"/>
  <c r="V864" i="3"/>
  <c r="W864" i="3"/>
  <c r="X864" i="3"/>
  <c r="Y864" i="3"/>
  <c r="Z864" i="3"/>
  <c r="B865" i="3"/>
  <c r="C865" i="3"/>
  <c r="D865" i="3"/>
  <c r="E865" i="3"/>
  <c r="F865" i="3"/>
  <c r="G865" i="3"/>
  <c r="H865" i="3"/>
  <c r="I865" i="3"/>
  <c r="J865" i="3"/>
  <c r="K865" i="3"/>
  <c r="L865" i="3"/>
  <c r="M865" i="3"/>
  <c r="N865" i="3"/>
  <c r="O865" i="3"/>
  <c r="P865" i="3"/>
  <c r="Q865" i="3"/>
  <c r="R865" i="3"/>
  <c r="S865" i="3"/>
  <c r="T865" i="3"/>
  <c r="U865" i="3"/>
  <c r="V865" i="3"/>
  <c r="W865" i="3"/>
  <c r="X865" i="3"/>
  <c r="Y865" i="3"/>
  <c r="Z865" i="3"/>
  <c r="B866" i="3"/>
  <c r="C866" i="3"/>
  <c r="D866" i="3"/>
  <c r="E866" i="3"/>
  <c r="F866" i="3"/>
  <c r="G866" i="3"/>
  <c r="H866" i="3"/>
  <c r="I866" i="3"/>
  <c r="J866" i="3"/>
  <c r="K866" i="3"/>
  <c r="L866" i="3"/>
  <c r="M866" i="3"/>
  <c r="N866" i="3"/>
  <c r="O866" i="3"/>
  <c r="P866" i="3"/>
  <c r="Q866" i="3"/>
  <c r="R866" i="3"/>
  <c r="S866" i="3"/>
  <c r="T866" i="3"/>
  <c r="U866" i="3"/>
  <c r="V866" i="3"/>
  <c r="W866" i="3"/>
  <c r="X866" i="3"/>
  <c r="Y866" i="3"/>
  <c r="Z866" i="3"/>
  <c r="B867" i="3"/>
  <c r="C867" i="3"/>
  <c r="D867" i="3"/>
  <c r="E867" i="3"/>
  <c r="F867" i="3"/>
  <c r="G867" i="3"/>
  <c r="H867" i="3"/>
  <c r="I867" i="3"/>
  <c r="J867" i="3"/>
  <c r="K867" i="3"/>
  <c r="L867" i="3"/>
  <c r="M867" i="3"/>
  <c r="N867" i="3"/>
  <c r="O867" i="3"/>
  <c r="P867" i="3"/>
  <c r="Q867" i="3"/>
  <c r="R867" i="3"/>
  <c r="S867" i="3"/>
  <c r="T867" i="3"/>
  <c r="U867" i="3"/>
  <c r="V867" i="3"/>
  <c r="W867" i="3"/>
  <c r="X867" i="3"/>
  <c r="Y867" i="3"/>
  <c r="Z867" i="3"/>
  <c r="B868" i="3"/>
  <c r="C868" i="3"/>
  <c r="D868" i="3"/>
  <c r="E868" i="3"/>
  <c r="F868" i="3"/>
  <c r="G868" i="3"/>
  <c r="H868" i="3"/>
  <c r="I868" i="3"/>
  <c r="J868" i="3"/>
  <c r="K868" i="3"/>
  <c r="L868" i="3"/>
  <c r="M868" i="3"/>
  <c r="N868" i="3"/>
  <c r="O868" i="3"/>
  <c r="P868" i="3"/>
  <c r="Q868" i="3"/>
  <c r="R868" i="3"/>
  <c r="S868" i="3"/>
  <c r="T868" i="3"/>
  <c r="U868" i="3"/>
  <c r="V868" i="3"/>
  <c r="W868" i="3"/>
  <c r="X868" i="3"/>
  <c r="Y868" i="3"/>
  <c r="Z868" i="3"/>
  <c r="B869" i="3"/>
  <c r="C869" i="3"/>
  <c r="D869" i="3"/>
  <c r="E869" i="3"/>
  <c r="F869" i="3"/>
  <c r="G869" i="3"/>
  <c r="H869" i="3"/>
  <c r="I869" i="3"/>
  <c r="J869" i="3"/>
  <c r="K869" i="3"/>
  <c r="L869" i="3"/>
  <c r="M869" i="3"/>
  <c r="N869" i="3"/>
  <c r="O869" i="3"/>
  <c r="P869" i="3"/>
  <c r="Q869" i="3"/>
  <c r="R869" i="3"/>
  <c r="S869" i="3"/>
  <c r="T869" i="3"/>
  <c r="U869" i="3"/>
  <c r="V869" i="3"/>
  <c r="W869" i="3"/>
  <c r="X869" i="3"/>
  <c r="Y869" i="3"/>
  <c r="Z869" i="3"/>
  <c r="B870" i="3"/>
  <c r="C870" i="3"/>
  <c r="D870" i="3"/>
  <c r="E870" i="3"/>
  <c r="F870" i="3"/>
  <c r="G870" i="3"/>
  <c r="H870" i="3"/>
  <c r="I870" i="3"/>
  <c r="J870" i="3"/>
  <c r="K870" i="3"/>
  <c r="L870" i="3"/>
  <c r="M870" i="3"/>
  <c r="N870" i="3"/>
  <c r="O870" i="3"/>
  <c r="P870" i="3"/>
  <c r="Q870" i="3"/>
  <c r="R870" i="3"/>
  <c r="S870" i="3"/>
  <c r="T870" i="3"/>
  <c r="U870" i="3"/>
  <c r="V870" i="3"/>
  <c r="W870" i="3"/>
  <c r="X870" i="3"/>
  <c r="Y870" i="3"/>
  <c r="Z870" i="3"/>
  <c r="B871" i="3"/>
  <c r="C871" i="3"/>
  <c r="D871" i="3"/>
  <c r="E871" i="3"/>
  <c r="F871" i="3"/>
  <c r="G871" i="3"/>
  <c r="H871" i="3"/>
  <c r="I871" i="3"/>
  <c r="J871" i="3"/>
  <c r="K871" i="3"/>
  <c r="L871" i="3"/>
  <c r="M871" i="3"/>
  <c r="N871" i="3"/>
  <c r="O871" i="3"/>
  <c r="P871" i="3"/>
  <c r="Q871" i="3"/>
  <c r="R871" i="3"/>
  <c r="S871" i="3"/>
  <c r="T871" i="3"/>
  <c r="U871" i="3"/>
  <c r="V871" i="3"/>
  <c r="W871" i="3"/>
  <c r="X871" i="3"/>
  <c r="Y871" i="3"/>
  <c r="Z871" i="3"/>
  <c r="B872" i="3"/>
  <c r="C872" i="3"/>
  <c r="D872" i="3"/>
  <c r="E872" i="3"/>
  <c r="F872" i="3"/>
  <c r="G872" i="3"/>
  <c r="H872" i="3"/>
  <c r="I872" i="3"/>
  <c r="J872" i="3"/>
  <c r="K872" i="3"/>
  <c r="L872" i="3"/>
  <c r="M872" i="3"/>
  <c r="N872" i="3"/>
  <c r="O872" i="3"/>
  <c r="P872" i="3"/>
  <c r="Q872" i="3"/>
  <c r="R872" i="3"/>
  <c r="S872" i="3"/>
  <c r="T872" i="3"/>
  <c r="U872" i="3"/>
  <c r="V872" i="3"/>
  <c r="W872" i="3"/>
  <c r="X872" i="3"/>
  <c r="Y872" i="3"/>
  <c r="Z872" i="3"/>
  <c r="B873" i="3"/>
  <c r="C873" i="3"/>
  <c r="D873" i="3"/>
  <c r="E873" i="3"/>
  <c r="F873" i="3"/>
  <c r="G873" i="3"/>
  <c r="H873" i="3"/>
  <c r="I873" i="3"/>
  <c r="J873" i="3"/>
  <c r="K873" i="3"/>
  <c r="L873" i="3"/>
  <c r="M873" i="3"/>
  <c r="N873" i="3"/>
  <c r="O873" i="3"/>
  <c r="P873" i="3"/>
  <c r="Q873" i="3"/>
  <c r="R873" i="3"/>
  <c r="S873" i="3"/>
  <c r="T873" i="3"/>
  <c r="U873" i="3"/>
  <c r="V873" i="3"/>
  <c r="W873" i="3"/>
  <c r="X873" i="3"/>
  <c r="Y873" i="3"/>
  <c r="Z873" i="3"/>
  <c r="B874" i="3"/>
  <c r="C874" i="3"/>
  <c r="D874" i="3"/>
  <c r="E874" i="3"/>
  <c r="F874" i="3"/>
  <c r="G874" i="3"/>
  <c r="H874" i="3"/>
  <c r="I874" i="3"/>
  <c r="J874" i="3"/>
  <c r="K874" i="3"/>
  <c r="L874" i="3"/>
  <c r="M874" i="3"/>
  <c r="N874" i="3"/>
  <c r="O874" i="3"/>
  <c r="P874" i="3"/>
  <c r="Q874" i="3"/>
  <c r="R874" i="3"/>
  <c r="S874" i="3"/>
  <c r="T874" i="3"/>
  <c r="U874" i="3"/>
  <c r="V874" i="3"/>
  <c r="W874" i="3"/>
  <c r="X874" i="3"/>
  <c r="Y874" i="3"/>
  <c r="Z874" i="3"/>
  <c r="B875" i="3"/>
  <c r="C875" i="3"/>
  <c r="D875" i="3"/>
  <c r="E875" i="3"/>
  <c r="F875" i="3"/>
  <c r="G875" i="3"/>
  <c r="H875" i="3"/>
  <c r="I875" i="3"/>
  <c r="J875" i="3"/>
  <c r="K875" i="3"/>
  <c r="L875" i="3"/>
  <c r="M875" i="3"/>
  <c r="N875" i="3"/>
  <c r="O875" i="3"/>
  <c r="P875" i="3"/>
  <c r="Q875" i="3"/>
  <c r="R875" i="3"/>
  <c r="S875" i="3"/>
  <c r="T875" i="3"/>
  <c r="U875" i="3"/>
  <c r="V875" i="3"/>
  <c r="W875" i="3"/>
  <c r="X875" i="3"/>
  <c r="Y875" i="3"/>
  <c r="Z875" i="3"/>
  <c r="B876" i="3"/>
  <c r="C876" i="3"/>
  <c r="D876" i="3"/>
  <c r="E876" i="3"/>
  <c r="F876" i="3"/>
  <c r="G876" i="3"/>
  <c r="H876" i="3"/>
  <c r="I876" i="3"/>
  <c r="J876" i="3"/>
  <c r="K876" i="3"/>
  <c r="L876" i="3"/>
  <c r="M876" i="3"/>
  <c r="N876" i="3"/>
  <c r="O876" i="3"/>
  <c r="P876" i="3"/>
  <c r="Q876" i="3"/>
  <c r="R876" i="3"/>
  <c r="S876" i="3"/>
  <c r="T876" i="3"/>
  <c r="U876" i="3"/>
  <c r="V876" i="3"/>
  <c r="W876" i="3"/>
  <c r="X876" i="3"/>
  <c r="Y876" i="3"/>
  <c r="Z876" i="3"/>
  <c r="B877" i="3"/>
  <c r="C877" i="3"/>
  <c r="D877" i="3"/>
  <c r="E877" i="3"/>
  <c r="F877" i="3"/>
  <c r="G877" i="3"/>
  <c r="H877" i="3"/>
  <c r="I877" i="3"/>
  <c r="J877" i="3"/>
  <c r="K877" i="3"/>
  <c r="L877" i="3"/>
  <c r="M877" i="3"/>
  <c r="N877" i="3"/>
  <c r="O877" i="3"/>
  <c r="P877" i="3"/>
  <c r="Q877" i="3"/>
  <c r="R877" i="3"/>
  <c r="S877" i="3"/>
  <c r="T877" i="3"/>
  <c r="U877" i="3"/>
  <c r="V877" i="3"/>
  <c r="W877" i="3"/>
  <c r="X877" i="3"/>
  <c r="Y877" i="3"/>
  <c r="Z877" i="3"/>
  <c r="B878" i="3"/>
  <c r="C878" i="3"/>
  <c r="D878" i="3"/>
  <c r="E878" i="3"/>
  <c r="F878" i="3"/>
  <c r="G878" i="3"/>
  <c r="H878" i="3"/>
  <c r="I878" i="3"/>
  <c r="J878" i="3"/>
  <c r="K878" i="3"/>
  <c r="L878" i="3"/>
  <c r="M878" i="3"/>
  <c r="N878" i="3"/>
  <c r="O878" i="3"/>
  <c r="P878" i="3"/>
  <c r="Q878" i="3"/>
  <c r="R878" i="3"/>
  <c r="S878" i="3"/>
  <c r="T878" i="3"/>
  <c r="U878" i="3"/>
  <c r="V878" i="3"/>
  <c r="W878" i="3"/>
  <c r="X878" i="3"/>
  <c r="Y878" i="3"/>
  <c r="Z878" i="3"/>
  <c r="B879" i="3"/>
  <c r="C879" i="3"/>
  <c r="D879" i="3"/>
  <c r="E879" i="3"/>
  <c r="F879" i="3"/>
  <c r="G879" i="3"/>
  <c r="H879" i="3"/>
  <c r="I879" i="3"/>
  <c r="J879" i="3"/>
  <c r="K879" i="3"/>
  <c r="L879" i="3"/>
  <c r="M879" i="3"/>
  <c r="N879" i="3"/>
  <c r="O879" i="3"/>
  <c r="P879" i="3"/>
  <c r="Q879" i="3"/>
  <c r="R879" i="3"/>
  <c r="S879" i="3"/>
  <c r="T879" i="3"/>
  <c r="U879" i="3"/>
  <c r="V879" i="3"/>
  <c r="W879" i="3"/>
  <c r="X879" i="3"/>
  <c r="Y879" i="3"/>
  <c r="Z879" i="3"/>
  <c r="B880" i="3"/>
  <c r="C880" i="3"/>
  <c r="D880" i="3"/>
  <c r="E880" i="3"/>
  <c r="F880" i="3"/>
  <c r="G880" i="3"/>
  <c r="H880" i="3"/>
  <c r="I880" i="3"/>
  <c r="J880" i="3"/>
  <c r="K880" i="3"/>
  <c r="L880" i="3"/>
  <c r="M880" i="3"/>
  <c r="N880" i="3"/>
  <c r="O880" i="3"/>
  <c r="P880" i="3"/>
  <c r="Q880" i="3"/>
  <c r="R880" i="3"/>
  <c r="S880" i="3"/>
  <c r="T880" i="3"/>
  <c r="U880" i="3"/>
  <c r="V880" i="3"/>
  <c r="W880" i="3"/>
  <c r="X880" i="3"/>
  <c r="Y880" i="3"/>
  <c r="Z880" i="3"/>
  <c r="B881" i="3"/>
  <c r="C881" i="3"/>
  <c r="D881" i="3"/>
  <c r="E881" i="3"/>
  <c r="F881" i="3"/>
  <c r="G881" i="3"/>
  <c r="H881" i="3"/>
  <c r="I881" i="3"/>
  <c r="J881" i="3"/>
  <c r="K881" i="3"/>
  <c r="L881" i="3"/>
  <c r="M881" i="3"/>
  <c r="N881" i="3"/>
  <c r="O881" i="3"/>
  <c r="P881" i="3"/>
  <c r="Q881" i="3"/>
  <c r="R881" i="3"/>
  <c r="S881" i="3"/>
  <c r="T881" i="3"/>
  <c r="U881" i="3"/>
  <c r="V881" i="3"/>
  <c r="W881" i="3"/>
  <c r="X881" i="3"/>
  <c r="Y881" i="3"/>
  <c r="Z881" i="3"/>
  <c r="B882" i="3"/>
  <c r="C882" i="3"/>
  <c r="D882" i="3"/>
  <c r="E882" i="3"/>
  <c r="F882" i="3"/>
  <c r="G882" i="3"/>
  <c r="H882" i="3"/>
  <c r="I882" i="3"/>
  <c r="J882" i="3"/>
  <c r="K882" i="3"/>
  <c r="L882" i="3"/>
  <c r="M882" i="3"/>
  <c r="N882" i="3"/>
  <c r="O882" i="3"/>
  <c r="P882" i="3"/>
  <c r="Q882" i="3"/>
  <c r="R882" i="3"/>
  <c r="S882" i="3"/>
  <c r="T882" i="3"/>
  <c r="U882" i="3"/>
  <c r="V882" i="3"/>
  <c r="W882" i="3"/>
  <c r="X882" i="3"/>
  <c r="Y882" i="3"/>
  <c r="Z882" i="3"/>
  <c r="B883" i="3"/>
  <c r="C883" i="3"/>
  <c r="D883" i="3"/>
  <c r="E883" i="3"/>
  <c r="F883" i="3"/>
  <c r="G883" i="3"/>
  <c r="H883" i="3"/>
  <c r="I883" i="3"/>
  <c r="J883" i="3"/>
  <c r="K883" i="3"/>
  <c r="L883" i="3"/>
  <c r="M883" i="3"/>
  <c r="N883" i="3"/>
  <c r="O883" i="3"/>
  <c r="P883" i="3"/>
  <c r="Q883" i="3"/>
  <c r="R883" i="3"/>
  <c r="S883" i="3"/>
  <c r="T883" i="3"/>
  <c r="U883" i="3"/>
  <c r="V883" i="3"/>
  <c r="W883" i="3"/>
  <c r="X883" i="3"/>
  <c r="Y883" i="3"/>
  <c r="Z883" i="3"/>
  <c r="B884" i="3"/>
  <c r="C884" i="3"/>
  <c r="D884" i="3"/>
  <c r="E884" i="3"/>
  <c r="F884" i="3"/>
  <c r="G884" i="3"/>
  <c r="H884" i="3"/>
  <c r="I884" i="3"/>
  <c r="J884" i="3"/>
  <c r="K884" i="3"/>
  <c r="L884" i="3"/>
  <c r="M884" i="3"/>
  <c r="N884" i="3"/>
  <c r="O884" i="3"/>
  <c r="P884" i="3"/>
  <c r="Q884" i="3"/>
  <c r="R884" i="3"/>
  <c r="S884" i="3"/>
  <c r="T884" i="3"/>
  <c r="U884" i="3"/>
  <c r="V884" i="3"/>
  <c r="W884" i="3"/>
  <c r="X884" i="3"/>
  <c r="Y884" i="3"/>
  <c r="Z884" i="3"/>
  <c r="B885" i="3"/>
  <c r="C885" i="3"/>
  <c r="D885" i="3"/>
  <c r="E885" i="3"/>
  <c r="F885" i="3"/>
  <c r="G885" i="3"/>
  <c r="H885" i="3"/>
  <c r="I885" i="3"/>
  <c r="J885" i="3"/>
  <c r="K885" i="3"/>
  <c r="L885" i="3"/>
  <c r="M885" i="3"/>
  <c r="N885" i="3"/>
  <c r="O885" i="3"/>
  <c r="P885" i="3"/>
  <c r="Q885" i="3"/>
  <c r="R885" i="3"/>
  <c r="S885" i="3"/>
  <c r="T885" i="3"/>
  <c r="U885" i="3"/>
  <c r="V885" i="3"/>
  <c r="W885" i="3"/>
  <c r="X885" i="3"/>
  <c r="Y885" i="3"/>
  <c r="Z885" i="3"/>
  <c r="B886" i="3"/>
  <c r="C886" i="3"/>
  <c r="D886" i="3"/>
  <c r="E886" i="3"/>
  <c r="F886" i="3"/>
  <c r="G886" i="3"/>
  <c r="H886" i="3"/>
  <c r="I886" i="3"/>
  <c r="J886" i="3"/>
  <c r="K886" i="3"/>
  <c r="L886" i="3"/>
  <c r="M886" i="3"/>
  <c r="N886" i="3"/>
  <c r="O886" i="3"/>
  <c r="P886" i="3"/>
  <c r="Q886" i="3"/>
  <c r="R886" i="3"/>
  <c r="S886" i="3"/>
  <c r="T886" i="3"/>
  <c r="U886" i="3"/>
  <c r="V886" i="3"/>
  <c r="W886" i="3"/>
  <c r="X886" i="3"/>
  <c r="Y886" i="3"/>
  <c r="Z886" i="3"/>
  <c r="B887" i="3"/>
  <c r="C887" i="3"/>
  <c r="D887" i="3"/>
  <c r="E887" i="3"/>
  <c r="F887" i="3"/>
  <c r="G887" i="3"/>
  <c r="H887" i="3"/>
  <c r="I887" i="3"/>
  <c r="J887" i="3"/>
  <c r="K887" i="3"/>
  <c r="L887" i="3"/>
  <c r="M887" i="3"/>
  <c r="N887" i="3"/>
  <c r="O887" i="3"/>
  <c r="P887" i="3"/>
  <c r="Q887" i="3"/>
  <c r="R887" i="3"/>
  <c r="S887" i="3"/>
  <c r="T887" i="3"/>
  <c r="U887" i="3"/>
  <c r="V887" i="3"/>
  <c r="W887" i="3"/>
  <c r="X887" i="3"/>
  <c r="Y887" i="3"/>
  <c r="Z887" i="3"/>
  <c r="B888" i="3"/>
  <c r="C888" i="3"/>
  <c r="D888" i="3"/>
  <c r="E888" i="3"/>
  <c r="F888" i="3"/>
  <c r="G888" i="3"/>
  <c r="H888" i="3"/>
  <c r="I888" i="3"/>
  <c r="J888" i="3"/>
  <c r="K888" i="3"/>
  <c r="L888" i="3"/>
  <c r="M888" i="3"/>
  <c r="N888" i="3"/>
  <c r="O888" i="3"/>
  <c r="P888" i="3"/>
  <c r="Q888" i="3"/>
  <c r="R888" i="3"/>
  <c r="S888" i="3"/>
  <c r="T888" i="3"/>
  <c r="U888" i="3"/>
  <c r="V888" i="3"/>
  <c r="W888" i="3"/>
  <c r="X888" i="3"/>
  <c r="Y888" i="3"/>
  <c r="Z888" i="3"/>
  <c r="B889" i="3"/>
  <c r="C889" i="3"/>
  <c r="D889" i="3"/>
  <c r="E889" i="3"/>
  <c r="F889" i="3"/>
  <c r="G889" i="3"/>
  <c r="H889" i="3"/>
  <c r="I889" i="3"/>
  <c r="J889" i="3"/>
  <c r="K889" i="3"/>
  <c r="L889" i="3"/>
  <c r="M889" i="3"/>
  <c r="N889" i="3"/>
  <c r="O889" i="3"/>
  <c r="P889" i="3"/>
  <c r="Q889" i="3"/>
  <c r="R889" i="3"/>
  <c r="S889" i="3"/>
  <c r="T889" i="3"/>
  <c r="U889" i="3"/>
  <c r="V889" i="3"/>
  <c r="W889" i="3"/>
  <c r="X889" i="3"/>
  <c r="Y889" i="3"/>
  <c r="Z889" i="3"/>
  <c r="B890" i="3"/>
  <c r="C890" i="3"/>
  <c r="D890" i="3"/>
  <c r="E890" i="3"/>
  <c r="F890" i="3"/>
  <c r="G890" i="3"/>
  <c r="H890" i="3"/>
  <c r="I890" i="3"/>
  <c r="J890" i="3"/>
  <c r="K890" i="3"/>
  <c r="L890" i="3"/>
  <c r="M890" i="3"/>
  <c r="N890" i="3"/>
  <c r="O890" i="3"/>
  <c r="P890" i="3"/>
  <c r="Q890" i="3"/>
  <c r="R890" i="3"/>
  <c r="S890" i="3"/>
  <c r="T890" i="3"/>
  <c r="U890" i="3"/>
  <c r="V890" i="3"/>
  <c r="W890" i="3"/>
  <c r="X890" i="3"/>
  <c r="Y890" i="3"/>
  <c r="Z890" i="3"/>
  <c r="B891" i="3"/>
  <c r="C891" i="3"/>
  <c r="D891" i="3"/>
  <c r="E891" i="3"/>
  <c r="F891" i="3"/>
  <c r="G891" i="3"/>
  <c r="H891" i="3"/>
  <c r="I891" i="3"/>
  <c r="J891" i="3"/>
  <c r="K891" i="3"/>
  <c r="L891" i="3"/>
  <c r="M891" i="3"/>
  <c r="N891" i="3"/>
  <c r="O891" i="3"/>
  <c r="P891" i="3"/>
  <c r="Q891" i="3"/>
  <c r="R891" i="3"/>
  <c r="S891" i="3"/>
  <c r="T891" i="3"/>
  <c r="U891" i="3"/>
  <c r="V891" i="3"/>
  <c r="W891" i="3"/>
  <c r="X891" i="3"/>
  <c r="Y891" i="3"/>
  <c r="Z891" i="3"/>
  <c r="B892" i="3"/>
  <c r="C892" i="3"/>
  <c r="D892" i="3"/>
  <c r="E892" i="3"/>
  <c r="F892" i="3"/>
  <c r="G892" i="3"/>
  <c r="H892" i="3"/>
  <c r="I892" i="3"/>
  <c r="J892" i="3"/>
  <c r="K892" i="3"/>
  <c r="L892" i="3"/>
  <c r="M892" i="3"/>
  <c r="N892" i="3"/>
  <c r="O892" i="3"/>
  <c r="P892" i="3"/>
  <c r="Q892" i="3"/>
  <c r="R892" i="3"/>
  <c r="S892" i="3"/>
  <c r="T892" i="3"/>
  <c r="U892" i="3"/>
  <c r="V892" i="3"/>
  <c r="W892" i="3"/>
  <c r="X892" i="3"/>
  <c r="Y892" i="3"/>
  <c r="Z892" i="3"/>
  <c r="B893" i="3"/>
  <c r="C893" i="3"/>
  <c r="D893" i="3"/>
  <c r="E893" i="3"/>
  <c r="F893" i="3"/>
  <c r="G893" i="3"/>
  <c r="H893" i="3"/>
  <c r="I893" i="3"/>
  <c r="J893" i="3"/>
  <c r="K893" i="3"/>
  <c r="L893" i="3"/>
  <c r="M893" i="3"/>
  <c r="N893" i="3"/>
  <c r="O893" i="3"/>
  <c r="P893" i="3"/>
  <c r="Q893" i="3"/>
  <c r="R893" i="3"/>
  <c r="S893" i="3"/>
  <c r="T893" i="3"/>
  <c r="U893" i="3"/>
  <c r="V893" i="3"/>
  <c r="W893" i="3"/>
  <c r="X893" i="3"/>
  <c r="Y893" i="3"/>
  <c r="Z893" i="3"/>
  <c r="B894" i="3"/>
  <c r="C894" i="3"/>
  <c r="D894" i="3"/>
  <c r="E894" i="3"/>
  <c r="F894" i="3"/>
  <c r="G894" i="3"/>
  <c r="H894" i="3"/>
  <c r="I894" i="3"/>
  <c r="J894" i="3"/>
  <c r="K894" i="3"/>
  <c r="L894" i="3"/>
  <c r="M894" i="3"/>
  <c r="N894" i="3"/>
  <c r="O894" i="3"/>
  <c r="P894" i="3"/>
  <c r="Q894" i="3"/>
  <c r="R894" i="3"/>
  <c r="S894" i="3"/>
  <c r="T894" i="3"/>
  <c r="U894" i="3"/>
  <c r="V894" i="3"/>
  <c r="W894" i="3"/>
  <c r="X894" i="3"/>
  <c r="Y894" i="3"/>
  <c r="Z894" i="3"/>
  <c r="B895" i="3"/>
  <c r="C895" i="3"/>
  <c r="D895" i="3"/>
  <c r="E895" i="3"/>
  <c r="F895" i="3"/>
  <c r="G895" i="3"/>
  <c r="H895" i="3"/>
  <c r="I895" i="3"/>
  <c r="J895" i="3"/>
  <c r="K895" i="3"/>
  <c r="L895" i="3"/>
  <c r="M895" i="3"/>
  <c r="N895" i="3"/>
  <c r="O895" i="3"/>
  <c r="P895" i="3"/>
  <c r="Q895" i="3"/>
  <c r="R895" i="3"/>
  <c r="S895" i="3"/>
  <c r="T895" i="3"/>
  <c r="U895" i="3"/>
  <c r="V895" i="3"/>
  <c r="W895" i="3"/>
  <c r="X895" i="3"/>
  <c r="Y895" i="3"/>
  <c r="Z895" i="3"/>
  <c r="B896" i="3"/>
  <c r="C896" i="3"/>
  <c r="D896" i="3"/>
  <c r="E896" i="3"/>
  <c r="F896" i="3"/>
  <c r="G896" i="3"/>
  <c r="H896" i="3"/>
  <c r="I896" i="3"/>
  <c r="J896" i="3"/>
  <c r="K896" i="3"/>
  <c r="L896" i="3"/>
  <c r="M896" i="3"/>
  <c r="N896" i="3"/>
  <c r="O896" i="3"/>
  <c r="P896" i="3"/>
  <c r="Q896" i="3"/>
  <c r="R896" i="3"/>
  <c r="S896" i="3"/>
  <c r="T896" i="3"/>
  <c r="U896" i="3"/>
  <c r="V896" i="3"/>
  <c r="W896" i="3"/>
  <c r="X896" i="3"/>
  <c r="Y896" i="3"/>
  <c r="Z896" i="3"/>
  <c r="B897" i="3"/>
  <c r="C897" i="3"/>
  <c r="D897" i="3"/>
  <c r="E897" i="3"/>
  <c r="F897" i="3"/>
  <c r="G897" i="3"/>
  <c r="H897" i="3"/>
  <c r="I897" i="3"/>
  <c r="J897" i="3"/>
  <c r="K897" i="3"/>
  <c r="L897" i="3"/>
  <c r="M897" i="3"/>
  <c r="N897" i="3"/>
  <c r="O897" i="3"/>
  <c r="P897" i="3"/>
  <c r="Q897" i="3"/>
  <c r="R897" i="3"/>
  <c r="S897" i="3"/>
  <c r="T897" i="3"/>
  <c r="U897" i="3"/>
  <c r="V897" i="3"/>
  <c r="W897" i="3"/>
  <c r="X897" i="3"/>
  <c r="Y897" i="3"/>
  <c r="Z897" i="3"/>
  <c r="B898" i="3"/>
  <c r="C898" i="3"/>
  <c r="D898" i="3"/>
  <c r="E898" i="3"/>
  <c r="F898" i="3"/>
  <c r="G898" i="3"/>
  <c r="H898" i="3"/>
  <c r="I898" i="3"/>
  <c r="J898" i="3"/>
  <c r="K898" i="3"/>
  <c r="L898" i="3"/>
  <c r="M898" i="3"/>
  <c r="N898" i="3"/>
  <c r="O898" i="3"/>
  <c r="P898" i="3"/>
  <c r="Q898" i="3"/>
  <c r="R898" i="3"/>
  <c r="S898" i="3"/>
  <c r="T898" i="3"/>
  <c r="U898" i="3"/>
  <c r="V898" i="3"/>
  <c r="W898" i="3"/>
  <c r="X898" i="3"/>
  <c r="Y898" i="3"/>
  <c r="Z898" i="3"/>
  <c r="B899" i="3"/>
  <c r="C899" i="3"/>
  <c r="D899" i="3"/>
  <c r="E899" i="3"/>
  <c r="F899" i="3"/>
  <c r="G899" i="3"/>
  <c r="H899" i="3"/>
  <c r="I899" i="3"/>
  <c r="J899" i="3"/>
  <c r="K899" i="3"/>
  <c r="L899" i="3"/>
  <c r="M899" i="3"/>
  <c r="N899" i="3"/>
  <c r="O899" i="3"/>
  <c r="P899" i="3"/>
  <c r="Q899" i="3"/>
  <c r="R899" i="3"/>
  <c r="S899" i="3"/>
  <c r="T899" i="3"/>
  <c r="U899" i="3"/>
  <c r="V899" i="3"/>
  <c r="W899" i="3"/>
  <c r="X899" i="3"/>
  <c r="Y899" i="3"/>
  <c r="Z899" i="3"/>
  <c r="B900" i="3"/>
  <c r="C900" i="3"/>
  <c r="D900" i="3"/>
  <c r="E900" i="3"/>
  <c r="F900" i="3"/>
  <c r="G900" i="3"/>
  <c r="H900" i="3"/>
  <c r="I900" i="3"/>
  <c r="J900" i="3"/>
  <c r="K900" i="3"/>
  <c r="L900" i="3"/>
  <c r="M900" i="3"/>
  <c r="N900" i="3"/>
  <c r="O900" i="3"/>
  <c r="P900" i="3"/>
  <c r="Q900" i="3"/>
  <c r="R900" i="3"/>
  <c r="S900" i="3"/>
  <c r="T900" i="3"/>
  <c r="U900" i="3"/>
  <c r="V900" i="3"/>
  <c r="W900" i="3"/>
  <c r="X900" i="3"/>
  <c r="Y900" i="3"/>
  <c r="Z900" i="3"/>
  <c r="B901" i="3"/>
  <c r="C901" i="3"/>
  <c r="D901" i="3"/>
  <c r="E901" i="3"/>
  <c r="F901" i="3"/>
  <c r="G901" i="3"/>
  <c r="H901" i="3"/>
  <c r="I901" i="3"/>
  <c r="J901" i="3"/>
  <c r="K901" i="3"/>
  <c r="L901" i="3"/>
  <c r="M901" i="3"/>
  <c r="N901" i="3"/>
  <c r="O901" i="3"/>
  <c r="P901" i="3"/>
  <c r="Q901" i="3"/>
  <c r="R901" i="3"/>
  <c r="S901" i="3"/>
  <c r="T901" i="3"/>
  <c r="U901" i="3"/>
  <c r="V901" i="3"/>
  <c r="W901" i="3"/>
  <c r="X901" i="3"/>
  <c r="Y901" i="3"/>
  <c r="Z901" i="3"/>
  <c r="B902" i="3"/>
  <c r="C902" i="3"/>
  <c r="D902" i="3"/>
  <c r="E902" i="3"/>
  <c r="F902" i="3"/>
  <c r="G902" i="3"/>
  <c r="H902" i="3"/>
  <c r="I902" i="3"/>
  <c r="J902" i="3"/>
  <c r="K902" i="3"/>
  <c r="L902" i="3"/>
  <c r="M902" i="3"/>
  <c r="N902" i="3"/>
  <c r="O902" i="3"/>
  <c r="P902" i="3"/>
  <c r="Q902" i="3"/>
  <c r="R902" i="3"/>
  <c r="S902" i="3"/>
  <c r="T902" i="3"/>
  <c r="U902" i="3"/>
  <c r="V902" i="3"/>
  <c r="W902" i="3"/>
  <c r="X902" i="3"/>
  <c r="Y902" i="3"/>
  <c r="Z902" i="3"/>
  <c r="B903" i="3"/>
  <c r="C903" i="3"/>
  <c r="D903" i="3"/>
  <c r="E903" i="3"/>
  <c r="F903" i="3"/>
  <c r="G903" i="3"/>
  <c r="H903" i="3"/>
  <c r="I903" i="3"/>
  <c r="J903" i="3"/>
  <c r="K903" i="3"/>
  <c r="L903" i="3"/>
  <c r="M903" i="3"/>
  <c r="N903" i="3"/>
  <c r="O903" i="3"/>
  <c r="P903" i="3"/>
  <c r="Q903" i="3"/>
  <c r="R903" i="3"/>
  <c r="S903" i="3"/>
  <c r="T903" i="3"/>
  <c r="U903" i="3"/>
  <c r="V903" i="3"/>
  <c r="W903" i="3"/>
  <c r="X903" i="3"/>
  <c r="Y903" i="3"/>
  <c r="Z903" i="3"/>
  <c r="B904" i="3"/>
  <c r="C904" i="3"/>
  <c r="D904" i="3"/>
  <c r="E904" i="3"/>
  <c r="F904" i="3"/>
  <c r="G904" i="3"/>
  <c r="H904" i="3"/>
  <c r="I904" i="3"/>
  <c r="J904" i="3"/>
  <c r="K904" i="3"/>
  <c r="L904" i="3"/>
  <c r="M904" i="3"/>
  <c r="N904" i="3"/>
  <c r="O904" i="3"/>
  <c r="P904" i="3"/>
  <c r="Q904" i="3"/>
  <c r="R904" i="3"/>
  <c r="S904" i="3"/>
  <c r="T904" i="3"/>
  <c r="U904" i="3"/>
  <c r="V904" i="3"/>
  <c r="W904" i="3"/>
  <c r="X904" i="3"/>
  <c r="Y904" i="3"/>
  <c r="Z904" i="3"/>
  <c r="B905" i="3"/>
  <c r="C905" i="3"/>
  <c r="D905" i="3"/>
  <c r="E905" i="3"/>
  <c r="F905" i="3"/>
  <c r="G905" i="3"/>
  <c r="H905" i="3"/>
  <c r="I905" i="3"/>
  <c r="J905" i="3"/>
  <c r="K905" i="3"/>
  <c r="L905" i="3"/>
  <c r="M905" i="3"/>
  <c r="N905" i="3"/>
  <c r="O905" i="3"/>
  <c r="P905" i="3"/>
  <c r="Q905" i="3"/>
  <c r="R905" i="3"/>
  <c r="S905" i="3"/>
  <c r="T905" i="3"/>
  <c r="U905" i="3"/>
  <c r="V905" i="3"/>
  <c r="W905" i="3"/>
  <c r="X905" i="3"/>
  <c r="Y905" i="3"/>
  <c r="Z905" i="3"/>
  <c r="B906" i="3"/>
  <c r="C906" i="3"/>
  <c r="D906" i="3"/>
  <c r="E906" i="3"/>
  <c r="F906" i="3"/>
  <c r="G906" i="3"/>
  <c r="H906" i="3"/>
  <c r="I906" i="3"/>
  <c r="J906" i="3"/>
  <c r="K906" i="3"/>
  <c r="L906" i="3"/>
  <c r="M906" i="3"/>
  <c r="N906" i="3"/>
  <c r="O906" i="3"/>
  <c r="P906" i="3"/>
  <c r="Q906" i="3"/>
  <c r="R906" i="3"/>
  <c r="S906" i="3"/>
  <c r="T906" i="3"/>
  <c r="U906" i="3"/>
  <c r="V906" i="3"/>
  <c r="W906" i="3"/>
  <c r="X906" i="3"/>
  <c r="Y906" i="3"/>
  <c r="Z906" i="3"/>
  <c r="B907" i="3"/>
  <c r="C907" i="3"/>
  <c r="D907" i="3"/>
  <c r="E907" i="3"/>
  <c r="F907" i="3"/>
  <c r="G907" i="3"/>
  <c r="H907" i="3"/>
  <c r="I907" i="3"/>
  <c r="J907" i="3"/>
  <c r="K907" i="3"/>
  <c r="L907" i="3"/>
  <c r="M907" i="3"/>
  <c r="N907" i="3"/>
  <c r="O907" i="3"/>
  <c r="P907" i="3"/>
  <c r="Q907" i="3"/>
  <c r="R907" i="3"/>
  <c r="S907" i="3"/>
  <c r="T907" i="3"/>
  <c r="U907" i="3"/>
  <c r="V907" i="3"/>
  <c r="W907" i="3"/>
  <c r="X907" i="3"/>
  <c r="Y907" i="3"/>
  <c r="Z907" i="3"/>
  <c r="B908" i="3"/>
  <c r="C908" i="3"/>
  <c r="D908" i="3"/>
  <c r="E908" i="3"/>
  <c r="F908" i="3"/>
  <c r="G908" i="3"/>
  <c r="H908" i="3"/>
  <c r="I908" i="3"/>
  <c r="J908" i="3"/>
  <c r="K908" i="3"/>
  <c r="L908" i="3"/>
  <c r="M908" i="3"/>
  <c r="N908" i="3"/>
  <c r="O908" i="3"/>
  <c r="P908" i="3"/>
  <c r="Q908" i="3"/>
  <c r="R908" i="3"/>
  <c r="S908" i="3"/>
  <c r="T908" i="3"/>
  <c r="U908" i="3"/>
  <c r="V908" i="3"/>
  <c r="W908" i="3"/>
  <c r="X908" i="3"/>
  <c r="Y908" i="3"/>
  <c r="Z908" i="3"/>
  <c r="B909" i="3"/>
  <c r="C909" i="3"/>
  <c r="D909" i="3"/>
  <c r="E909" i="3"/>
  <c r="F909" i="3"/>
  <c r="G909" i="3"/>
  <c r="H909" i="3"/>
  <c r="I909" i="3"/>
  <c r="J909" i="3"/>
  <c r="K909" i="3"/>
  <c r="L909" i="3"/>
  <c r="M909" i="3"/>
  <c r="N909" i="3"/>
  <c r="O909" i="3"/>
  <c r="P909" i="3"/>
  <c r="Q909" i="3"/>
  <c r="R909" i="3"/>
  <c r="S909" i="3"/>
  <c r="T909" i="3"/>
  <c r="U909" i="3"/>
  <c r="V909" i="3"/>
  <c r="W909" i="3"/>
  <c r="X909" i="3"/>
  <c r="Y909" i="3"/>
  <c r="Z909" i="3"/>
  <c r="B910" i="3"/>
  <c r="C910" i="3"/>
  <c r="D910" i="3"/>
  <c r="E910" i="3"/>
  <c r="F910" i="3"/>
  <c r="G910" i="3"/>
  <c r="H910" i="3"/>
  <c r="I910" i="3"/>
  <c r="J910" i="3"/>
  <c r="K910" i="3"/>
  <c r="L910" i="3"/>
  <c r="M910" i="3"/>
  <c r="N910" i="3"/>
  <c r="O910" i="3"/>
  <c r="P910" i="3"/>
  <c r="Q910" i="3"/>
  <c r="R910" i="3"/>
  <c r="S910" i="3"/>
  <c r="T910" i="3"/>
  <c r="U910" i="3"/>
  <c r="V910" i="3"/>
  <c r="W910" i="3"/>
  <c r="X910" i="3"/>
  <c r="Y910" i="3"/>
  <c r="Z910" i="3"/>
  <c r="B911" i="3"/>
  <c r="C911" i="3"/>
  <c r="D911" i="3"/>
  <c r="E911" i="3"/>
  <c r="F911" i="3"/>
  <c r="G911" i="3"/>
  <c r="H911" i="3"/>
  <c r="I911" i="3"/>
  <c r="J911" i="3"/>
  <c r="K911" i="3"/>
  <c r="L911" i="3"/>
  <c r="M911" i="3"/>
  <c r="N911" i="3"/>
  <c r="O911" i="3"/>
  <c r="P911" i="3"/>
  <c r="Q911" i="3"/>
  <c r="R911" i="3"/>
  <c r="S911" i="3"/>
  <c r="T911" i="3"/>
  <c r="U911" i="3"/>
  <c r="V911" i="3"/>
  <c r="W911" i="3"/>
  <c r="X911" i="3"/>
  <c r="Y911" i="3"/>
  <c r="Z911" i="3"/>
  <c r="B912" i="3"/>
  <c r="C912" i="3"/>
  <c r="D912" i="3"/>
  <c r="E912" i="3"/>
  <c r="F912" i="3"/>
  <c r="G912" i="3"/>
  <c r="H912" i="3"/>
  <c r="I912" i="3"/>
  <c r="J912" i="3"/>
  <c r="K912" i="3"/>
  <c r="L912" i="3"/>
  <c r="M912" i="3"/>
  <c r="N912" i="3"/>
  <c r="O912" i="3"/>
  <c r="P912" i="3"/>
  <c r="Q912" i="3"/>
  <c r="R912" i="3"/>
  <c r="S912" i="3"/>
  <c r="T912" i="3"/>
  <c r="U912" i="3"/>
  <c r="V912" i="3"/>
  <c r="W912" i="3"/>
  <c r="X912" i="3"/>
  <c r="Y912" i="3"/>
  <c r="Z912" i="3"/>
  <c r="B913" i="3"/>
  <c r="C913" i="3"/>
  <c r="D913" i="3"/>
  <c r="E913" i="3"/>
  <c r="F913" i="3"/>
  <c r="G913" i="3"/>
  <c r="H913" i="3"/>
  <c r="I913" i="3"/>
  <c r="J913" i="3"/>
  <c r="K913" i="3"/>
  <c r="L913" i="3"/>
  <c r="M913" i="3"/>
  <c r="N913" i="3"/>
  <c r="O913" i="3"/>
  <c r="P913" i="3"/>
  <c r="Q913" i="3"/>
  <c r="R913" i="3"/>
  <c r="S913" i="3"/>
  <c r="T913" i="3"/>
  <c r="U913" i="3"/>
  <c r="V913" i="3"/>
  <c r="W913" i="3"/>
  <c r="X913" i="3"/>
  <c r="Y913" i="3"/>
  <c r="Z913" i="3"/>
  <c r="B914" i="3"/>
  <c r="C914" i="3"/>
  <c r="D914" i="3"/>
  <c r="E914" i="3"/>
  <c r="F914" i="3"/>
  <c r="G914" i="3"/>
  <c r="H914" i="3"/>
  <c r="I914" i="3"/>
  <c r="J914" i="3"/>
  <c r="K914" i="3"/>
  <c r="L914" i="3"/>
  <c r="M914" i="3"/>
  <c r="N914" i="3"/>
  <c r="O914" i="3"/>
  <c r="P914" i="3"/>
  <c r="Q914" i="3"/>
  <c r="R914" i="3"/>
  <c r="S914" i="3"/>
  <c r="T914" i="3"/>
  <c r="U914" i="3"/>
  <c r="V914" i="3"/>
  <c r="W914" i="3"/>
  <c r="X914" i="3"/>
  <c r="Y914" i="3"/>
  <c r="Z914" i="3"/>
  <c r="B915" i="3"/>
  <c r="C915" i="3"/>
  <c r="D915" i="3"/>
  <c r="E915" i="3"/>
  <c r="F915" i="3"/>
  <c r="G915" i="3"/>
  <c r="H915" i="3"/>
  <c r="I915" i="3"/>
  <c r="J915" i="3"/>
  <c r="K915" i="3"/>
  <c r="L915" i="3"/>
  <c r="M915" i="3"/>
  <c r="N915" i="3"/>
  <c r="O915" i="3"/>
  <c r="P915" i="3"/>
  <c r="Q915" i="3"/>
  <c r="R915" i="3"/>
  <c r="S915" i="3"/>
  <c r="T915" i="3"/>
  <c r="U915" i="3"/>
  <c r="V915" i="3"/>
  <c r="W915" i="3"/>
  <c r="X915" i="3"/>
  <c r="Y915" i="3"/>
  <c r="Z915" i="3"/>
  <c r="B916" i="3"/>
  <c r="C916" i="3"/>
  <c r="D916" i="3"/>
  <c r="E916" i="3"/>
  <c r="F916" i="3"/>
  <c r="G916" i="3"/>
  <c r="H916" i="3"/>
  <c r="I916" i="3"/>
  <c r="J916" i="3"/>
  <c r="K916" i="3"/>
  <c r="L916" i="3"/>
  <c r="M916" i="3"/>
  <c r="N916" i="3"/>
  <c r="O916" i="3"/>
  <c r="P916" i="3"/>
  <c r="Q916" i="3"/>
  <c r="R916" i="3"/>
  <c r="S916" i="3"/>
  <c r="T916" i="3"/>
  <c r="U916" i="3"/>
  <c r="V916" i="3"/>
  <c r="W916" i="3"/>
  <c r="X916" i="3"/>
  <c r="Y916" i="3"/>
  <c r="Z916" i="3"/>
  <c r="B917" i="3"/>
  <c r="C917" i="3"/>
  <c r="D917" i="3"/>
  <c r="E917" i="3"/>
  <c r="F917" i="3"/>
  <c r="G917" i="3"/>
  <c r="H917" i="3"/>
  <c r="I917" i="3"/>
  <c r="J917" i="3"/>
  <c r="K917" i="3"/>
  <c r="L917" i="3"/>
  <c r="M917" i="3"/>
  <c r="N917" i="3"/>
  <c r="O917" i="3"/>
  <c r="P917" i="3"/>
  <c r="Q917" i="3"/>
  <c r="R917" i="3"/>
  <c r="S917" i="3"/>
  <c r="T917" i="3"/>
  <c r="U917" i="3"/>
  <c r="V917" i="3"/>
  <c r="W917" i="3"/>
  <c r="X917" i="3"/>
  <c r="Y917" i="3"/>
  <c r="Z917" i="3"/>
  <c r="B918" i="3"/>
  <c r="C918" i="3"/>
  <c r="D918" i="3"/>
  <c r="E918" i="3"/>
  <c r="F918" i="3"/>
  <c r="G918" i="3"/>
  <c r="H918" i="3"/>
  <c r="I918" i="3"/>
  <c r="J918" i="3"/>
  <c r="K918" i="3"/>
  <c r="L918" i="3"/>
  <c r="M918" i="3"/>
  <c r="N918" i="3"/>
  <c r="O918" i="3"/>
  <c r="P918" i="3"/>
  <c r="Q918" i="3"/>
  <c r="R918" i="3"/>
  <c r="S918" i="3"/>
  <c r="T918" i="3"/>
  <c r="U918" i="3"/>
  <c r="V918" i="3"/>
  <c r="W918" i="3"/>
  <c r="X918" i="3"/>
  <c r="Y918" i="3"/>
  <c r="Z918" i="3"/>
  <c r="B919" i="3"/>
  <c r="C919" i="3"/>
  <c r="D919" i="3"/>
  <c r="E919" i="3"/>
  <c r="F919" i="3"/>
  <c r="G919" i="3"/>
  <c r="H919" i="3"/>
  <c r="I919" i="3"/>
  <c r="J919" i="3"/>
  <c r="K919" i="3"/>
  <c r="L919" i="3"/>
  <c r="M919" i="3"/>
  <c r="N919" i="3"/>
  <c r="O919" i="3"/>
  <c r="P919" i="3"/>
  <c r="Q919" i="3"/>
  <c r="R919" i="3"/>
  <c r="S919" i="3"/>
  <c r="T919" i="3"/>
  <c r="U919" i="3"/>
  <c r="V919" i="3"/>
  <c r="W919" i="3"/>
  <c r="X919" i="3"/>
  <c r="Y919" i="3"/>
  <c r="Z919" i="3"/>
  <c r="B920" i="3"/>
  <c r="C920" i="3"/>
  <c r="D920" i="3"/>
  <c r="E920" i="3"/>
  <c r="F920" i="3"/>
  <c r="G920" i="3"/>
  <c r="H920" i="3"/>
  <c r="I920" i="3"/>
  <c r="J920" i="3"/>
  <c r="K920" i="3"/>
  <c r="L920" i="3"/>
  <c r="M920" i="3"/>
  <c r="N920" i="3"/>
  <c r="O920" i="3"/>
  <c r="P920" i="3"/>
  <c r="Q920" i="3"/>
  <c r="R920" i="3"/>
  <c r="S920" i="3"/>
  <c r="T920" i="3"/>
  <c r="U920" i="3"/>
  <c r="V920" i="3"/>
  <c r="W920" i="3"/>
  <c r="X920" i="3"/>
  <c r="Y920" i="3"/>
  <c r="Z920" i="3"/>
  <c r="B921" i="3"/>
  <c r="C921" i="3"/>
  <c r="D921" i="3"/>
  <c r="E921" i="3"/>
  <c r="F921" i="3"/>
  <c r="G921" i="3"/>
  <c r="H921" i="3"/>
  <c r="I921" i="3"/>
  <c r="J921" i="3"/>
  <c r="K921" i="3"/>
  <c r="L921" i="3"/>
  <c r="M921" i="3"/>
  <c r="N921" i="3"/>
  <c r="O921" i="3"/>
  <c r="P921" i="3"/>
  <c r="Q921" i="3"/>
  <c r="R921" i="3"/>
  <c r="S921" i="3"/>
  <c r="T921" i="3"/>
  <c r="U921" i="3"/>
  <c r="V921" i="3"/>
  <c r="W921" i="3"/>
  <c r="X921" i="3"/>
  <c r="Y921" i="3"/>
  <c r="Z921" i="3"/>
  <c r="B922" i="3"/>
  <c r="C922" i="3"/>
  <c r="D922" i="3"/>
  <c r="E922" i="3"/>
  <c r="F922" i="3"/>
  <c r="G922" i="3"/>
  <c r="H922" i="3"/>
  <c r="I922" i="3"/>
  <c r="J922" i="3"/>
  <c r="K922" i="3"/>
  <c r="L922" i="3"/>
  <c r="M922" i="3"/>
  <c r="N922" i="3"/>
  <c r="O922" i="3"/>
  <c r="P922" i="3"/>
  <c r="Q922" i="3"/>
  <c r="R922" i="3"/>
  <c r="S922" i="3"/>
  <c r="T922" i="3"/>
  <c r="U922" i="3"/>
  <c r="V922" i="3"/>
  <c r="W922" i="3"/>
  <c r="X922" i="3"/>
  <c r="Y922" i="3"/>
  <c r="Z922" i="3"/>
  <c r="B923" i="3"/>
  <c r="C923" i="3"/>
  <c r="D923" i="3"/>
  <c r="E923" i="3"/>
  <c r="F923" i="3"/>
  <c r="G923" i="3"/>
  <c r="H923" i="3"/>
  <c r="I923" i="3"/>
  <c r="J923" i="3"/>
  <c r="K923" i="3"/>
  <c r="L923" i="3"/>
  <c r="M923" i="3"/>
  <c r="N923" i="3"/>
  <c r="O923" i="3"/>
  <c r="P923" i="3"/>
  <c r="Q923" i="3"/>
  <c r="R923" i="3"/>
  <c r="S923" i="3"/>
  <c r="T923" i="3"/>
  <c r="U923" i="3"/>
  <c r="V923" i="3"/>
  <c r="W923" i="3"/>
  <c r="X923" i="3"/>
  <c r="Y923" i="3"/>
  <c r="Z923" i="3"/>
  <c r="B924" i="3"/>
  <c r="C924" i="3"/>
  <c r="D924" i="3"/>
  <c r="E924" i="3"/>
  <c r="F924" i="3"/>
  <c r="G924" i="3"/>
  <c r="H924" i="3"/>
  <c r="I924" i="3"/>
  <c r="J924" i="3"/>
  <c r="K924" i="3"/>
  <c r="L924" i="3"/>
  <c r="M924" i="3"/>
  <c r="N924" i="3"/>
  <c r="O924" i="3"/>
  <c r="P924" i="3"/>
  <c r="Q924" i="3"/>
  <c r="R924" i="3"/>
  <c r="S924" i="3"/>
  <c r="T924" i="3"/>
  <c r="U924" i="3"/>
  <c r="V924" i="3"/>
  <c r="W924" i="3"/>
  <c r="X924" i="3"/>
  <c r="Y924" i="3"/>
  <c r="Z924" i="3"/>
  <c r="B925" i="3"/>
  <c r="C925" i="3"/>
  <c r="D925" i="3"/>
  <c r="E925" i="3"/>
  <c r="F925" i="3"/>
  <c r="G925" i="3"/>
  <c r="H925" i="3"/>
  <c r="I925" i="3"/>
  <c r="J925" i="3"/>
  <c r="K925" i="3"/>
  <c r="L925" i="3"/>
  <c r="M925" i="3"/>
  <c r="N925" i="3"/>
  <c r="O925" i="3"/>
  <c r="P925" i="3"/>
  <c r="Q925" i="3"/>
  <c r="R925" i="3"/>
  <c r="S925" i="3"/>
  <c r="T925" i="3"/>
  <c r="U925" i="3"/>
  <c r="V925" i="3"/>
  <c r="W925" i="3"/>
  <c r="X925" i="3"/>
  <c r="Y925" i="3"/>
  <c r="Z925" i="3"/>
  <c r="B926" i="3"/>
  <c r="C926" i="3"/>
  <c r="D926" i="3"/>
  <c r="E926" i="3"/>
  <c r="F926" i="3"/>
  <c r="G926" i="3"/>
  <c r="H926" i="3"/>
  <c r="I926" i="3"/>
  <c r="J926" i="3"/>
  <c r="K926" i="3"/>
  <c r="L926" i="3"/>
  <c r="M926" i="3"/>
  <c r="N926" i="3"/>
  <c r="O926" i="3"/>
  <c r="P926" i="3"/>
  <c r="Q926" i="3"/>
  <c r="R926" i="3"/>
  <c r="S926" i="3"/>
  <c r="T926" i="3"/>
  <c r="U926" i="3"/>
  <c r="V926" i="3"/>
  <c r="W926" i="3"/>
  <c r="X926" i="3"/>
  <c r="Y926" i="3"/>
  <c r="Z926" i="3"/>
  <c r="B927" i="3"/>
  <c r="C927" i="3"/>
  <c r="D927" i="3"/>
  <c r="E927" i="3"/>
  <c r="F927" i="3"/>
  <c r="G927" i="3"/>
  <c r="H927" i="3"/>
  <c r="I927" i="3"/>
  <c r="J927" i="3"/>
  <c r="K927" i="3"/>
  <c r="L927" i="3"/>
  <c r="M927" i="3"/>
  <c r="N927" i="3"/>
  <c r="O927" i="3"/>
  <c r="P927" i="3"/>
  <c r="Q927" i="3"/>
  <c r="R927" i="3"/>
  <c r="S927" i="3"/>
  <c r="T927" i="3"/>
  <c r="U927" i="3"/>
  <c r="V927" i="3"/>
  <c r="W927" i="3"/>
  <c r="X927" i="3"/>
  <c r="Y927" i="3"/>
  <c r="Z927" i="3"/>
  <c r="B928" i="3"/>
  <c r="C928" i="3"/>
  <c r="D928" i="3"/>
  <c r="E928" i="3"/>
  <c r="F928" i="3"/>
  <c r="G928" i="3"/>
  <c r="H928" i="3"/>
  <c r="I928" i="3"/>
  <c r="J928" i="3"/>
  <c r="K928" i="3"/>
  <c r="L928" i="3"/>
  <c r="M928" i="3"/>
  <c r="N928" i="3"/>
  <c r="O928" i="3"/>
  <c r="P928" i="3"/>
  <c r="Q928" i="3"/>
  <c r="R928" i="3"/>
  <c r="S928" i="3"/>
  <c r="T928" i="3"/>
  <c r="U928" i="3"/>
  <c r="V928" i="3"/>
  <c r="W928" i="3"/>
  <c r="X928" i="3"/>
  <c r="Y928" i="3"/>
  <c r="Z928" i="3"/>
  <c r="B929" i="3"/>
  <c r="C929" i="3"/>
  <c r="D929" i="3"/>
  <c r="E929" i="3"/>
  <c r="F929" i="3"/>
  <c r="G929" i="3"/>
  <c r="H929" i="3"/>
  <c r="I929" i="3"/>
  <c r="J929" i="3"/>
  <c r="K929" i="3"/>
  <c r="L929" i="3"/>
  <c r="M929" i="3"/>
  <c r="N929" i="3"/>
  <c r="O929" i="3"/>
  <c r="P929" i="3"/>
  <c r="Q929" i="3"/>
  <c r="R929" i="3"/>
  <c r="S929" i="3"/>
  <c r="T929" i="3"/>
  <c r="U929" i="3"/>
  <c r="V929" i="3"/>
  <c r="W929" i="3"/>
  <c r="X929" i="3"/>
  <c r="Y929" i="3"/>
  <c r="Z929" i="3"/>
  <c r="B930" i="3"/>
  <c r="C930" i="3"/>
  <c r="D930" i="3"/>
  <c r="E930" i="3"/>
  <c r="F930" i="3"/>
  <c r="G930" i="3"/>
  <c r="H930" i="3"/>
  <c r="I930" i="3"/>
  <c r="J930" i="3"/>
  <c r="K930" i="3"/>
  <c r="L930" i="3"/>
  <c r="M930" i="3"/>
  <c r="N930" i="3"/>
  <c r="O930" i="3"/>
  <c r="P930" i="3"/>
  <c r="Q930" i="3"/>
  <c r="R930" i="3"/>
  <c r="S930" i="3"/>
  <c r="T930" i="3"/>
  <c r="U930" i="3"/>
  <c r="V930" i="3"/>
  <c r="W930" i="3"/>
  <c r="X930" i="3"/>
  <c r="Y930" i="3"/>
  <c r="Z930" i="3"/>
  <c r="B931" i="3"/>
  <c r="C931" i="3"/>
  <c r="D931" i="3"/>
  <c r="E931" i="3"/>
  <c r="F931" i="3"/>
  <c r="G931" i="3"/>
  <c r="H931" i="3"/>
  <c r="I931" i="3"/>
  <c r="J931" i="3"/>
  <c r="K931" i="3"/>
  <c r="L931" i="3"/>
  <c r="M931" i="3"/>
  <c r="N931" i="3"/>
  <c r="O931" i="3"/>
  <c r="P931" i="3"/>
  <c r="Q931" i="3"/>
  <c r="R931" i="3"/>
  <c r="S931" i="3"/>
  <c r="T931" i="3"/>
  <c r="U931" i="3"/>
  <c r="V931" i="3"/>
  <c r="W931" i="3"/>
  <c r="X931" i="3"/>
  <c r="Y931" i="3"/>
  <c r="Z931" i="3"/>
  <c r="B932" i="3"/>
  <c r="C932" i="3"/>
  <c r="D932" i="3"/>
  <c r="E932" i="3"/>
  <c r="F932" i="3"/>
  <c r="G932" i="3"/>
  <c r="H932" i="3"/>
  <c r="I932" i="3"/>
  <c r="J932" i="3"/>
  <c r="K932" i="3"/>
  <c r="L932" i="3"/>
  <c r="M932" i="3"/>
  <c r="N932" i="3"/>
  <c r="O932" i="3"/>
  <c r="P932" i="3"/>
  <c r="Q932" i="3"/>
  <c r="R932" i="3"/>
  <c r="S932" i="3"/>
  <c r="T932" i="3"/>
  <c r="U932" i="3"/>
  <c r="V932" i="3"/>
  <c r="W932" i="3"/>
  <c r="X932" i="3"/>
  <c r="Y932" i="3"/>
  <c r="Z932" i="3"/>
  <c r="B933" i="3"/>
  <c r="C933" i="3"/>
  <c r="D933" i="3"/>
  <c r="E933" i="3"/>
  <c r="F933" i="3"/>
  <c r="G933" i="3"/>
  <c r="H933" i="3"/>
  <c r="I933" i="3"/>
  <c r="J933" i="3"/>
  <c r="K933" i="3"/>
  <c r="L933" i="3"/>
  <c r="M933" i="3"/>
  <c r="N933" i="3"/>
  <c r="O933" i="3"/>
  <c r="P933" i="3"/>
  <c r="Q933" i="3"/>
  <c r="R933" i="3"/>
  <c r="S933" i="3"/>
  <c r="T933" i="3"/>
  <c r="U933" i="3"/>
  <c r="V933" i="3"/>
  <c r="W933" i="3"/>
  <c r="X933" i="3"/>
  <c r="Y933" i="3"/>
  <c r="Z933" i="3"/>
  <c r="B934" i="3"/>
  <c r="C934" i="3"/>
  <c r="D934" i="3"/>
  <c r="E934" i="3"/>
  <c r="F934" i="3"/>
  <c r="G934" i="3"/>
  <c r="H934" i="3"/>
  <c r="I934" i="3"/>
  <c r="J934" i="3"/>
  <c r="K934" i="3"/>
  <c r="L934" i="3"/>
  <c r="M934" i="3"/>
  <c r="N934" i="3"/>
  <c r="O934" i="3"/>
  <c r="P934" i="3"/>
  <c r="Q934" i="3"/>
  <c r="R934" i="3"/>
  <c r="S934" i="3"/>
  <c r="T934" i="3"/>
  <c r="U934" i="3"/>
  <c r="V934" i="3"/>
  <c r="W934" i="3"/>
  <c r="X934" i="3"/>
  <c r="Y934" i="3"/>
  <c r="Z934" i="3"/>
  <c r="B935" i="3"/>
  <c r="C935" i="3"/>
  <c r="D935" i="3"/>
  <c r="E935" i="3"/>
  <c r="F935" i="3"/>
  <c r="G935" i="3"/>
  <c r="H935" i="3"/>
  <c r="I935" i="3"/>
  <c r="J935" i="3"/>
  <c r="K935" i="3"/>
  <c r="L935" i="3"/>
  <c r="M935" i="3"/>
  <c r="N935" i="3"/>
  <c r="O935" i="3"/>
  <c r="P935" i="3"/>
  <c r="Q935" i="3"/>
  <c r="R935" i="3"/>
  <c r="S935" i="3"/>
  <c r="T935" i="3"/>
  <c r="U935" i="3"/>
  <c r="V935" i="3"/>
  <c r="W935" i="3"/>
  <c r="X935" i="3"/>
  <c r="Y935" i="3"/>
  <c r="Z935" i="3"/>
  <c r="B936" i="3"/>
  <c r="C936" i="3"/>
  <c r="D936" i="3"/>
  <c r="E936" i="3"/>
  <c r="F936" i="3"/>
  <c r="G936" i="3"/>
  <c r="H936" i="3"/>
  <c r="I936" i="3"/>
  <c r="J936" i="3"/>
  <c r="K936" i="3"/>
  <c r="L936" i="3"/>
  <c r="M936" i="3"/>
  <c r="N936" i="3"/>
  <c r="O936" i="3"/>
  <c r="P936" i="3"/>
  <c r="Q936" i="3"/>
  <c r="R936" i="3"/>
  <c r="S936" i="3"/>
  <c r="T936" i="3"/>
  <c r="U936" i="3"/>
  <c r="V936" i="3"/>
  <c r="W936" i="3"/>
  <c r="X936" i="3"/>
  <c r="Y936" i="3"/>
  <c r="Z936" i="3"/>
  <c r="B937" i="3"/>
  <c r="C937" i="3"/>
  <c r="D937" i="3"/>
  <c r="E937" i="3"/>
  <c r="F937" i="3"/>
  <c r="G937" i="3"/>
  <c r="H937" i="3"/>
  <c r="I937" i="3"/>
  <c r="J937" i="3"/>
  <c r="K937" i="3"/>
  <c r="L937" i="3"/>
  <c r="M937" i="3"/>
  <c r="N937" i="3"/>
  <c r="O937" i="3"/>
  <c r="P937" i="3"/>
  <c r="Q937" i="3"/>
  <c r="R937" i="3"/>
  <c r="S937" i="3"/>
  <c r="T937" i="3"/>
  <c r="U937" i="3"/>
  <c r="V937" i="3"/>
  <c r="W937" i="3"/>
  <c r="X937" i="3"/>
  <c r="Y937" i="3"/>
  <c r="Z937" i="3"/>
  <c r="B938" i="3"/>
  <c r="C938" i="3"/>
  <c r="D938" i="3"/>
  <c r="E938" i="3"/>
  <c r="F938" i="3"/>
  <c r="G938" i="3"/>
  <c r="H938" i="3"/>
  <c r="I938" i="3"/>
  <c r="J938" i="3"/>
  <c r="K938" i="3"/>
  <c r="L938" i="3"/>
  <c r="M938" i="3"/>
  <c r="N938" i="3"/>
  <c r="O938" i="3"/>
  <c r="P938" i="3"/>
  <c r="Q938" i="3"/>
  <c r="R938" i="3"/>
  <c r="S938" i="3"/>
  <c r="T938" i="3"/>
  <c r="U938" i="3"/>
  <c r="V938" i="3"/>
  <c r="W938" i="3"/>
  <c r="X938" i="3"/>
  <c r="Y938" i="3"/>
  <c r="Z938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B3" i="3"/>
  <c r="T971" i="3" l="1"/>
  <c r="D971" i="3"/>
  <c r="X971" i="3"/>
  <c r="P971" i="3"/>
  <c r="V971" i="3"/>
  <c r="R971" i="3"/>
  <c r="B971" i="3"/>
  <c r="Z971" i="3"/>
  <c r="Y971" i="3"/>
  <c r="U971" i="3"/>
  <c r="Q971" i="3"/>
  <c r="M971" i="3"/>
  <c r="W971" i="3"/>
  <c r="S971" i="3"/>
  <c r="O971" i="3"/>
  <c r="C971" i="3"/>
  <c r="F971" i="3"/>
  <c r="N971" i="3"/>
  <c r="E971" i="3"/>
  <c r="L971" i="3"/>
  <c r="N971" i="2"/>
  <c r="C971" i="2"/>
  <c r="W971" i="2"/>
  <c r="S971" i="2"/>
  <c r="O971" i="2"/>
  <c r="K971" i="2"/>
  <c r="G971" i="2"/>
  <c r="B971" i="2"/>
  <c r="H971" i="2"/>
  <c r="D971" i="2"/>
  <c r="X971" i="2"/>
  <c r="T971" i="2"/>
  <c r="P971" i="2"/>
  <c r="L971" i="2"/>
  <c r="I971" i="2"/>
  <c r="E971" i="2"/>
  <c r="Y971" i="2"/>
  <c r="U971" i="2"/>
  <c r="Q971" i="2"/>
  <c r="M971" i="2"/>
  <c r="J971" i="2"/>
  <c r="F971" i="2"/>
  <c r="Z971" i="2"/>
  <c r="V971" i="2"/>
  <c r="R971" i="2"/>
</calcChain>
</file>

<file path=xl/sharedStrings.xml><?xml version="1.0" encoding="utf-8"?>
<sst xmlns="http://schemas.openxmlformats.org/spreadsheetml/2006/main" count="96" uniqueCount="42">
  <si>
    <t>Mkt-RF</t>
  </si>
  <si>
    <t>SMB</t>
  </si>
  <si>
    <t>HML</t>
  </si>
  <si>
    <t>RF</t>
  </si>
  <si>
    <t>Small</t>
  </si>
  <si>
    <t>Big</t>
  </si>
  <si>
    <t>B/M</t>
  </si>
  <si>
    <t>Low</t>
  </si>
  <si>
    <t>High</t>
  </si>
  <si>
    <t>Beta</t>
  </si>
  <si>
    <t>Alpha</t>
  </si>
  <si>
    <t>Average monthly excess returns</t>
  </si>
  <si>
    <t>Expected Market excess returns</t>
  </si>
  <si>
    <t>CAPM Expected Return</t>
  </si>
  <si>
    <t>1-1</t>
  </si>
  <si>
    <t>1-2</t>
  </si>
  <si>
    <t>1-3</t>
  </si>
  <si>
    <t>1-4</t>
  </si>
  <si>
    <t>1-5</t>
  </si>
  <si>
    <t>2-1</t>
  </si>
  <si>
    <t>2-2</t>
  </si>
  <si>
    <t>2-3</t>
  </si>
  <si>
    <t>2-4</t>
  </si>
  <si>
    <t>2-5</t>
  </si>
  <si>
    <t>3-1</t>
  </si>
  <si>
    <t>3-2</t>
  </si>
  <si>
    <t>3-3</t>
  </si>
  <si>
    <t>3-4</t>
  </si>
  <si>
    <t>3-5</t>
  </si>
  <si>
    <t>4-1</t>
  </si>
  <si>
    <t>4-2</t>
  </si>
  <si>
    <t>4-3</t>
  </si>
  <si>
    <t>4-4</t>
  </si>
  <si>
    <t>4-5</t>
  </si>
  <si>
    <t>5-1</t>
  </si>
  <si>
    <t>5-2</t>
  </si>
  <si>
    <t>5-3</t>
  </si>
  <si>
    <t>5-4</t>
  </si>
  <si>
    <t>5-5</t>
  </si>
  <si>
    <t>Size/BM Label</t>
  </si>
  <si>
    <t>point 1</t>
  </si>
  <si>
    <t>point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</si>
</sst>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0" fillId="33" borderId="0" xfId="0" applyFill="1"/>
    <xf numFmtId="49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CAPM vs Actual</c:v>
          </c:tx>
          <c:spPr>
            <a:ln w="28575">
              <a:noFill/>
            </a:ln>
          </c:spPr>
          <c:xVal>
            <c:numRef>
              <c:f>'25_Portfolios_5x5'!$B$965:$Z$965</c:f>
              <c:numCache>
                <c:formatCode>0.000</c:formatCode>
                <c:ptCount val="25"/>
                <c:pt idx="0">
                  <c:v>0.65238541666666661</c:v>
                </c:pt>
                <c:pt idx="1">
                  <c:v>0.96679166666666672</c:v>
                </c:pt>
                <c:pt idx="2">
                  <c:v>1.1961041666666679</c:v>
                </c:pt>
                <c:pt idx="3">
                  <c:v>1.3408229166666665</c:v>
                </c:pt>
                <c:pt idx="4">
                  <c:v>1.5457500000000006</c:v>
                </c:pt>
                <c:pt idx="5">
                  <c:v>0.74032291666666672</c:v>
                </c:pt>
                <c:pt idx="6">
                  <c:v>1.0699895833333342</c:v>
                </c:pt>
                <c:pt idx="7">
                  <c:v>1.1780729166666666</c:v>
                </c:pt>
                <c:pt idx="8">
                  <c:v>1.2301875</c:v>
                </c:pt>
                <c:pt idx="9">
                  <c:v>1.3611041666666648</c:v>
                </c:pt>
                <c:pt idx="10">
                  <c:v>0.80736458333333394</c:v>
                </c:pt>
                <c:pt idx="11">
                  <c:v>0.98033333333333306</c:v>
                </c:pt>
                <c:pt idx="12">
                  <c:v>1.0569166666666687</c:v>
                </c:pt>
                <c:pt idx="13">
                  <c:v>1.1188750000000018</c:v>
                </c:pt>
                <c:pt idx="14">
                  <c:v>1.2916562499999988</c:v>
                </c:pt>
                <c:pt idx="15">
                  <c:v>0.74519791666666491</c:v>
                </c:pt>
                <c:pt idx="16">
                  <c:v>0.82416666666666527</c:v>
                </c:pt>
                <c:pt idx="17">
                  <c:v>0.97346875000000033</c:v>
                </c:pt>
                <c:pt idx="18">
                  <c:v>1.0603437500000001</c:v>
                </c:pt>
                <c:pt idx="19">
                  <c:v>1.1809687500000021</c:v>
                </c:pt>
                <c:pt idx="20">
                  <c:v>0.63201041666666724</c:v>
                </c:pt>
                <c:pt idx="21">
                  <c:v>0.6498854166666661</c:v>
                </c:pt>
                <c:pt idx="22">
                  <c:v>0.77227083333333502</c:v>
                </c:pt>
                <c:pt idx="23">
                  <c:v>0.81935416666666683</c:v>
                </c:pt>
                <c:pt idx="24">
                  <c:v>0.95783333333333365</c:v>
                </c:pt>
              </c:numCache>
            </c:numRef>
          </c:xVal>
          <c:yVal>
            <c:numRef>
              <c:f>'25_Portfolios_5x5'!$B$971:$Z$971</c:f>
              <c:numCache>
                <c:formatCode>0.000</c:formatCode>
                <c:ptCount val="25"/>
                <c:pt idx="0">
                  <c:v>1.1398899196131667</c:v>
                </c:pt>
                <c:pt idx="1">
                  <c:v>1.0458281354199717</c:v>
                </c:pt>
                <c:pt idx="2">
                  <c:v>0.94751883937700088</c:v>
                </c:pt>
                <c:pt idx="3">
                  <c:v>0.90855879676120133</c:v>
                </c:pt>
                <c:pt idx="4">
                  <c:v>0.97335742552564986</c:v>
                </c:pt>
                <c:pt idx="5">
                  <c:v>0.88887164307623734</c:v>
                </c:pt>
                <c:pt idx="6">
                  <c:v>0.90468966571336873</c:v>
                </c:pt>
                <c:pt idx="7">
                  <c:v>0.84675603297736746</c:v>
                </c:pt>
                <c:pt idx="8">
                  <c:v>0.86039983488439165</c:v>
                </c:pt>
                <c:pt idx="9">
                  <c:v>0.96180024326141367</c:v>
                </c:pt>
                <c:pt idx="10">
                  <c:v>0.90308094842699904</c:v>
                </c:pt>
                <c:pt idx="11">
                  <c:v>0.78554152183570003</c:v>
                </c:pt>
                <c:pt idx="12">
                  <c:v>0.81274133248485236</c:v>
                </c:pt>
                <c:pt idx="13">
                  <c:v>0.7875795256901621</c:v>
                </c:pt>
                <c:pt idx="14">
                  <c:v>0.96266910551506091</c:v>
                </c:pt>
                <c:pt idx="15">
                  <c:v>0.73837612851314549</c:v>
                </c:pt>
                <c:pt idx="16">
                  <c:v>0.77814661718425526</c:v>
                </c:pt>
                <c:pt idx="17">
                  <c:v>0.76914138576988123</c:v>
                </c:pt>
                <c:pt idx="18">
                  <c:v>0.81621121979574485</c:v>
                </c:pt>
                <c:pt idx="19">
                  <c:v>0.99597139113182076</c:v>
                </c:pt>
                <c:pt idx="20">
                  <c:v>0.660426309828682</c:v>
                </c:pt>
                <c:pt idx="21">
                  <c:v>0.62978621396261147</c:v>
                </c:pt>
                <c:pt idx="22">
                  <c:v>0.67207313448753958</c:v>
                </c:pt>
                <c:pt idx="23">
                  <c:v>0.78216417290540896</c:v>
                </c:pt>
                <c:pt idx="24">
                  <c:v>0.79820873006407678</c:v>
                </c:pt>
              </c:numCache>
            </c:numRef>
          </c:yVal>
          <c:smooth val="0"/>
        </c:ser>
        <c:ser>
          <c:idx val="2"/>
          <c:order val="1"/>
          <c:tx>
            <c:v>Predicted Relationship</c:v>
          </c:tx>
          <c:spPr>
            <a:ln w="19050">
              <a:solidFill>
                <a:schemeClr val="tx1"/>
              </a:solidFill>
            </a:ln>
          </c:spPr>
          <c:marker>
            <c:spPr>
              <a:noFill/>
            </c:spPr>
          </c:marker>
          <c:xVal>
            <c:numRef>
              <c:f>'25_Portfolios_5x5'!$B$973:$B$974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'25_Portfolios_5x5'!$C$973:$C$974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1021184"/>
        <c:axId val="291023488"/>
      </c:scatterChart>
      <c:valAx>
        <c:axId val="291021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</a:t>
                </a:r>
                <a:r>
                  <a:rPr lang="en-US" baseline="0"/>
                  <a:t> Excess Returns</a:t>
                </a:r>
                <a:endParaRPr lang="en-US"/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291023488"/>
        <c:crosses val="autoZero"/>
        <c:crossBetween val="midCat"/>
      </c:valAx>
      <c:valAx>
        <c:axId val="2910234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CAPM</a:t>
                </a:r>
                <a:r>
                  <a:rPr lang="en-US" baseline="0"/>
                  <a:t> Predicted Excess Returns</a:t>
                </a:r>
                <a:endParaRPr lang="en-US"/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2910211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CAPM vs Actual</c:v>
          </c:tx>
          <c:spPr>
            <a:ln w="28575">
              <a:noFill/>
            </a:ln>
          </c:spPr>
          <c:xVal>
            <c:numRef>
              <c:f>Answers!$B$965:$Z$965</c:f>
              <c:numCache>
                <c:formatCode>0.000</c:formatCode>
                <c:ptCount val="25"/>
                <c:pt idx="0">
                  <c:v>0.63966666666666672</c:v>
                </c:pt>
                <c:pt idx="1">
                  <c:v>0.98315624999999973</c:v>
                </c:pt>
                <c:pt idx="2">
                  <c:v>1.1964166666666678</c:v>
                </c:pt>
                <c:pt idx="3">
                  <c:v>1.3394791666666663</c:v>
                </c:pt>
                <c:pt idx="4">
                  <c:v>1.5350416666666675</c:v>
                </c:pt>
                <c:pt idx="5">
                  <c:v>0.73980208333333342</c:v>
                </c:pt>
                <c:pt idx="6">
                  <c:v>1.0794687500000009</c:v>
                </c:pt>
                <c:pt idx="7">
                  <c:v>1.1862604166666664</c:v>
                </c:pt>
                <c:pt idx="8">
                  <c:v>1.2302916666666666</c:v>
                </c:pt>
                <c:pt idx="9">
                  <c:v>1.343489583333332</c:v>
                </c:pt>
                <c:pt idx="10">
                  <c:v>0.81331250000000055</c:v>
                </c:pt>
                <c:pt idx="11">
                  <c:v>0.97841666666666638</c:v>
                </c:pt>
                <c:pt idx="12">
                  <c:v>1.0552604166666688</c:v>
                </c:pt>
                <c:pt idx="13">
                  <c:v>1.1276666666666684</c:v>
                </c:pt>
                <c:pt idx="14">
                  <c:v>1.2807395833333317</c:v>
                </c:pt>
                <c:pt idx="15">
                  <c:v>0.74504166666666494</c:v>
                </c:pt>
                <c:pt idx="16">
                  <c:v>0.82460416666666536</c:v>
                </c:pt>
                <c:pt idx="17">
                  <c:v>0.97937500000000044</c:v>
                </c:pt>
                <c:pt idx="18">
                  <c:v>1.0637083333333337</c:v>
                </c:pt>
                <c:pt idx="19">
                  <c:v>1.1693645833333359</c:v>
                </c:pt>
                <c:pt idx="20">
                  <c:v>0.63427083333333389</c:v>
                </c:pt>
                <c:pt idx="21">
                  <c:v>0.65431249999999941</c:v>
                </c:pt>
                <c:pt idx="22">
                  <c:v>0.78141666666666809</c:v>
                </c:pt>
                <c:pt idx="23">
                  <c:v>0.81552083333333369</c:v>
                </c:pt>
                <c:pt idx="24">
                  <c:v>0.9496145833333336</c:v>
                </c:pt>
              </c:numCache>
            </c:numRef>
          </c:xVal>
          <c:yVal>
            <c:numRef>
              <c:f>Answers!$B$971:$Z$971</c:f>
              <c:numCache>
                <c:formatCode>0.000</c:formatCode>
                <c:ptCount val="25"/>
                <c:pt idx="0">
                  <c:v>1.1432343633764641</c:v>
                </c:pt>
                <c:pt idx="1">
                  <c:v>1.0477065687530045</c:v>
                </c:pt>
                <c:pt idx="2">
                  <c:v>0.95020641385367077</c:v>
                </c:pt>
                <c:pt idx="3">
                  <c:v>0.91132985822154422</c:v>
                </c:pt>
                <c:pt idx="4">
                  <c:v>0.97660052974273004</c:v>
                </c:pt>
                <c:pt idx="5">
                  <c:v>0.89160122358242988</c:v>
                </c:pt>
                <c:pt idx="6">
                  <c:v>0.90691517386531406</c:v>
                </c:pt>
                <c:pt idx="7">
                  <c:v>0.84904665047507055</c:v>
                </c:pt>
                <c:pt idx="8">
                  <c:v>0.86309791086844423</c:v>
                </c:pt>
                <c:pt idx="9">
                  <c:v>0.96539147244814638</c:v>
                </c:pt>
                <c:pt idx="10">
                  <c:v>0.90548445712903747</c:v>
                </c:pt>
                <c:pt idx="11">
                  <c:v>0.78834146244134007</c:v>
                </c:pt>
                <c:pt idx="12">
                  <c:v>0.81552814620626668</c:v>
                </c:pt>
                <c:pt idx="13">
                  <c:v>0.78983968881646238</c:v>
                </c:pt>
                <c:pt idx="14">
                  <c:v>0.96592271123952511</c:v>
                </c:pt>
                <c:pt idx="15">
                  <c:v>0.74108733138142313</c:v>
                </c:pt>
                <c:pt idx="16">
                  <c:v>0.78082789075649861</c:v>
                </c:pt>
                <c:pt idx="17">
                  <c:v>0.77154699477339728</c:v>
                </c:pt>
                <c:pt idx="18">
                  <c:v>0.81874494718929913</c:v>
                </c:pt>
                <c:pt idx="19">
                  <c:v>0.99925965183063692</c:v>
                </c:pt>
                <c:pt idx="20">
                  <c:v>0.66301569521134962</c:v>
                </c:pt>
                <c:pt idx="21">
                  <c:v>0.63226638366852628</c:v>
                </c:pt>
                <c:pt idx="22">
                  <c:v>0.67431544505129482</c:v>
                </c:pt>
                <c:pt idx="23">
                  <c:v>0.78506072737894683</c:v>
                </c:pt>
                <c:pt idx="24">
                  <c:v>0.80132634126796509</c:v>
                </c:pt>
              </c:numCache>
            </c:numRef>
          </c:yVal>
          <c:smooth val="0"/>
        </c:ser>
        <c:ser>
          <c:idx val="2"/>
          <c:order val="1"/>
          <c:tx>
            <c:v>Predicted Relationship</c:v>
          </c:tx>
          <c:spPr>
            <a:ln w="19050">
              <a:solidFill>
                <a:schemeClr val="tx1"/>
              </a:solidFill>
            </a:ln>
          </c:spPr>
          <c:marker>
            <c:spPr>
              <a:noFill/>
            </c:spPr>
          </c:marker>
          <c:xVal>
            <c:numRef>
              <c:f>Answers!$B$973:$B$974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Answers!$C$973:$C$974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0454016"/>
        <c:axId val="320456576"/>
      </c:scatterChart>
      <c:valAx>
        <c:axId val="320454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</a:t>
                </a:r>
                <a:r>
                  <a:rPr lang="en-US" baseline="0"/>
                  <a:t> Excess Returns</a:t>
                </a:r>
                <a:endParaRPr lang="en-US"/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320456576"/>
        <c:crosses val="autoZero"/>
        <c:crossBetween val="midCat"/>
      </c:valAx>
      <c:valAx>
        <c:axId val="320456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CAPM</a:t>
                </a:r>
                <a:r>
                  <a:rPr lang="en-US" baseline="0"/>
                  <a:t> Predicted Excess Returns</a:t>
                </a:r>
                <a:endParaRPr lang="en-US"/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3204540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Actual Excess Returns</c:v>
          </c:tx>
          <c:spPr>
            <a:ln w="28575">
              <a:noFill/>
            </a:ln>
          </c:spPr>
          <c:xVal>
            <c:numRef>
              <c:f>Answers!$B$967:$Z$967</c:f>
              <c:numCache>
                <c:formatCode>0.000</c:formatCode>
                <c:ptCount val="25"/>
                <c:pt idx="0">
                  <c:v>1.6462245587709359</c:v>
                </c:pt>
                <c:pt idx="1">
                  <c:v>1.5086672856586161</c:v>
                </c:pt>
                <c:pt idx="2">
                  <c:v>1.3682698705518774</c:v>
                </c:pt>
                <c:pt idx="3">
                  <c:v>1.3122887500640248</c:v>
                </c:pt>
                <c:pt idx="4">
                  <c:v>1.4062766372967879</c:v>
                </c:pt>
                <c:pt idx="5">
                  <c:v>1.2838800843570142</c:v>
                </c:pt>
                <c:pt idx="6">
                  <c:v>1.3059317317314201</c:v>
                </c:pt>
                <c:pt idx="7">
                  <c:v>1.2226027246296112</c:v>
                </c:pt>
                <c:pt idx="8">
                  <c:v>1.2428361349278634</c:v>
                </c:pt>
                <c:pt idx="9">
                  <c:v>1.3901359176069812</c:v>
                </c:pt>
                <c:pt idx="10">
                  <c:v>1.3038715408349997</c:v>
                </c:pt>
                <c:pt idx="11">
                  <c:v>1.1351890021354891</c:v>
                </c:pt>
                <c:pt idx="12">
                  <c:v>1.1743370437961502</c:v>
                </c:pt>
                <c:pt idx="13">
                  <c:v>1.1373464049676085</c:v>
                </c:pt>
                <c:pt idx="14">
                  <c:v>1.3909008861671954</c:v>
                </c:pt>
                <c:pt idx="15">
                  <c:v>1.0671444143009652</c:v>
                </c:pt>
                <c:pt idx="16">
                  <c:v>1.1243696752958541</c:v>
                </c:pt>
                <c:pt idx="17">
                  <c:v>1.1110054523646469</c:v>
                </c:pt>
                <c:pt idx="18">
                  <c:v>1.1789691445697015</c:v>
                </c:pt>
                <c:pt idx="19">
                  <c:v>1.4389051205337091</c:v>
                </c:pt>
                <c:pt idx="20">
                  <c:v>0.95472350663421257</c:v>
                </c:pt>
                <c:pt idx="21">
                  <c:v>0.91044538357500804</c:v>
                </c:pt>
                <c:pt idx="22">
                  <c:v>0.97099482097744672</c:v>
                </c:pt>
                <c:pt idx="23">
                  <c:v>1.1304648381289228</c:v>
                </c:pt>
                <c:pt idx="24">
                  <c:v>1.1538868536887981</c:v>
                </c:pt>
              </c:numCache>
            </c:numRef>
          </c:xVal>
          <c:yVal>
            <c:numRef>
              <c:f>Answers!$B$965:$Z$965</c:f>
              <c:numCache>
                <c:formatCode>0.000</c:formatCode>
                <c:ptCount val="25"/>
                <c:pt idx="0">
                  <c:v>0.63966666666666672</c:v>
                </c:pt>
                <c:pt idx="1">
                  <c:v>0.98315624999999973</c:v>
                </c:pt>
                <c:pt idx="2">
                  <c:v>1.1964166666666678</c:v>
                </c:pt>
                <c:pt idx="3">
                  <c:v>1.3394791666666663</c:v>
                </c:pt>
                <c:pt idx="4">
                  <c:v>1.5350416666666675</c:v>
                </c:pt>
                <c:pt idx="5">
                  <c:v>0.73980208333333342</c:v>
                </c:pt>
                <c:pt idx="6">
                  <c:v>1.0794687500000009</c:v>
                </c:pt>
                <c:pt idx="7">
                  <c:v>1.1862604166666664</c:v>
                </c:pt>
                <c:pt idx="8">
                  <c:v>1.2302916666666666</c:v>
                </c:pt>
                <c:pt idx="9">
                  <c:v>1.343489583333332</c:v>
                </c:pt>
                <c:pt idx="10">
                  <c:v>0.81331250000000055</c:v>
                </c:pt>
                <c:pt idx="11">
                  <c:v>0.97841666666666638</c:v>
                </c:pt>
                <c:pt idx="12">
                  <c:v>1.0552604166666688</c:v>
                </c:pt>
                <c:pt idx="13">
                  <c:v>1.1276666666666684</c:v>
                </c:pt>
                <c:pt idx="14">
                  <c:v>1.2807395833333317</c:v>
                </c:pt>
                <c:pt idx="15">
                  <c:v>0.74504166666666494</c:v>
                </c:pt>
                <c:pt idx="16">
                  <c:v>0.82460416666666536</c:v>
                </c:pt>
                <c:pt idx="17">
                  <c:v>0.97937500000000044</c:v>
                </c:pt>
                <c:pt idx="18">
                  <c:v>1.0637083333333337</c:v>
                </c:pt>
                <c:pt idx="19">
                  <c:v>1.1693645833333359</c:v>
                </c:pt>
                <c:pt idx="20">
                  <c:v>0.63427083333333389</c:v>
                </c:pt>
                <c:pt idx="21">
                  <c:v>0.65431249999999941</c:v>
                </c:pt>
                <c:pt idx="22">
                  <c:v>0.78141666666666809</c:v>
                </c:pt>
                <c:pt idx="23">
                  <c:v>0.81552083333333369</c:v>
                </c:pt>
                <c:pt idx="24">
                  <c:v>0.9496145833333336</c:v>
                </c:pt>
              </c:numCache>
            </c:numRef>
          </c:yVal>
          <c:smooth val="0"/>
        </c:ser>
        <c:ser>
          <c:idx val="1"/>
          <c:order val="1"/>
          <c:tx>
            <c:v>CAPM Predicted Excess Returns</c:v>
          </c:tx>
          <c:spPr>
            <a:ln w="28575">
              <a:noFill/>
            </a:ln>
          </c:spPr>
          <c:xVal>
            <c:numRef>
              <c:f>Answers!$B$967:$Z$967</c:f>
              <c:numCache>
                <c:formatCode>0.000</c:formatCode>
                <c:ptCount val="25"/>
                <c:pt idx="0">
                  <c:v>1.6462245587709359</c:v>
                </c:pt>
                <c:pt idx="1">
                  <c:v>1.5086672856586161</c:v>
                </c:pt>
                <c:pt idx="2">
                  <c:v>1.3682698705518774</c:v>
                </c:pt>
                <c:pt idx="3">
                  <c:v>1.3122887500640248</c:v>
                </c:pt>
                <c:pt idx="4">
                  <c:v>1.4062766372967879</c:v>
                </c:pt>
                <c:pt idx="5">
                  <c:v>1.2838800843570142</c:v>
                </c:pt>
                <c:pt idx="6">
                  <c:v>1.3059317317314201</c:v>
                </c:pt>
                <c:pt idx="7">
                  <c:v>1.2226027246296112</c:v>
                </c:pt>
                <c:pt idx="8">
                  <c:v>1.2428361349278634</c:v>
                </c:pt>
                <c:pt idx="9">
                  <c:v>1.3901359176069812</c:v>
                </c:pt>
                <c:pt idx="10">
                  <c:v>1.3038715408349997</c:v>
                </c:pt>
                <c:pt idx="11">
                  <c:v>1.1351890021354891</c:v>
                </c:pt>
                <c:pt idx="12">
                  <c:v>1.1743370437961502</c:v>
                </c:pt>
                <c:pt idx="13">
                  <c:v>1.1373464049676085</c:v>
                </c:pt>
                <c:pt idx="14">
                  <c:v>1.3909008861671954</c:v>
                </c:pt>
                <c:pt idx="15">
                  <c:v>1.0671444143009652</c:v>
                </c:pt>
                <c:pt idx="16">
                  <c:v>1.1243696752958541</c:v>
                </c:pt>
                <c:pt idx="17">
                  <c:v>1.1110054523646469</c:v>
                </c:pt>
                <c:pt idx="18">
                  <c:v>1.1789691445697015</c:v>
                </c:pt>
                <c:pt idx="19">
                  <c:v>1.4389051205337091</c:v>
                </c:pt>
                <c:pt idx="20">
                  <c:v>0.95472350663421257</c:v>
                </c:pt>
                <c:pt idx="21">
                  <c:v>0.91044538357500804</c:v>
                </c:pt>
                <c:pt idx="22">
                  <c:v>0.97099482097744672</c:v>
                </c:pt>
                <c:pt idx="23">
                  <c:v>1.1304648381289228</c:v>
                </c:pt>
                <c:pt idx="24">
                  <c:v>1.1538868536887981</c:v>
                </c:pt>
              </c:numCache>
            </c:numRef>
          </c:xVal>
          <c:yVal>
            <c:numRef>
              <c:f>Answers!$B$971:$Z$971</c:f>
              <c:numCache>
                <c:formatCode>0.000</c:formatCode>
                <c:ptCount val="25"/>
                <c:pt idx="0">
                  <c:v>1.1432343633764641</c:v>
                </c:pt>
                <c:pt idx="1">
                  <c:v>1.0477065687530045</c:v>
                </c:pt>
                <c:pt idx="2">
                  <c:v>0.95020641385367077</c:v>
                </c:pt>
                <c:pt idx="3">
                  <c:v>0.91132985822154422</c:v>
                </c:pt>
                <c:pt idx="4">
                  <c:v>0.97660052974273004</c:v>
                </c:pt>
                <c:pt idx="5">
                  <c:v>0.89160122358242988</c:v>
                </c:pt>
                <c:pt idx="6">
                  <c:v>0.90691517386531406</c:v>
                </c:pt>
                <c:pt idx="7">
                  <c:v>0.84904665047507055</c:v>
                </c:pt>
                <c:pt idx="8">
                  <c:v>0.86309791086844423</c:v>
                </c:pt>
                <c:pt idx="9">
                  <c:v>0.96539147244814638</c:v>
                </c:pt>
                <c:pt idx="10">
                  <c:v>0.90548445712903747</c:v>
                </c:pt>
                <c:pt idx="11">
                  <c:v>0.78834146244134007</c:v>
                </c:pt>
                <c:pt idx="12">
                  <c:v>0.81552814620626668</c:v>
                </c:pt>
                <c:pt idx="13">
                  <c:v>0.78983968881646238</c:v>
                </c:pt>
                <c:pt idx="14">
                  <c:v>0.96592271123952511</c:v>
                </c:pt>
                <c:pt idx="15">
                  <c:v>0.74108733138142313</c:v>
                </c:pt>
                <c:pt idx="16">
                  <c:v>0.78082789075649861</c:v>
                </c:pt>
                <c:pt idx="17">
                  <c:v>0.77154699477339728</c:v>
                </c:pt>
                <c:pt idx="18">
                  <c:v>0.81874494718929913</c:v>
                </c:pt>
                <c:pt idx="19">
                  <c:v>0.99925965183063692</c:v>
                </c:pt>
                <c:pt idx="20">
                  <c:v>0.66301569521134962</c:v>
                </c:pt>
                <c:pt idx="21">
                  <c:v>0.63226638366852628</c:v>
                </c:pt>
                <c:pt idx="22">
                  <c:v>0.67431544505129482</c:v>
                </c:pt>
                <c:pt idx="23">
                  <c:v>0.78506072737894683</c:v>
                </c:pt>
                <c:pt idx="24">
                  <c:v>0.80132634126796509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0465536"/>
        <c:axId val="292586240"/>
      </c:scatterChart>
      <c:valAx>
        <c:axId val="320465536"/>
        <c:scaling>
          <c:orientation val="minMax"/>
          <c:max val="1.7"/>
          <c:min val="0.8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Beta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292586240"/>
        <c:crosses val="autoZero"/>
        <c:crossBetween val="midCat"/>
      </c:valAx>
      <c:valAx>
        <c:axId val="292586240"/>
        <c:scaling>
          <c:orientation val="minMax"/>
          <c:max val="1.6"/>
          <c:min val="0.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CAPM</a:t>
                </a:r>
                <a:r>
                  <a:rPr lang="en-US" baseline="0"/>
                  <a:t> Predicted Excess Returns</a:t>
                </a:r>
                <a:endParaRPr lang="en-US"/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32046553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180974</xdr:colOff>
      <xdr:row>973</xdr:row>
      <xdr:rowOff>38100</xdr:rowOff>
    </xdr:from>
    <xdr:to>
      <xdr:col>15</xdr:col>
      <xdr:colOff>171449</xdr:colOff>
      <xdr:row>994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445134</xdr:colOff>
      <xdr:row>974</xdr:row>
      <xdr:rowOff>109220</xdr:rowOff>
    </xdr:from>
    <xdr:to>
      <xdr:col>20</xdr:col>
      <xdr:colOff>435609</xdr:colOff>
      <xdr:row>995</xdr:row>
      <xdr:rowOff>147320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223520</xdr:colOff>
      <xdr:row>974</xdr:row>
      <xdr:rowOff>114300</xdr:rowOff>
    </xdr:from>
    <xdr:to>
      <xdr:col>9</xdr:col>
      <xdr:colOff>262255</xdr:colOff>
      <xdr:row>995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1"/>
  <sheetViews>
    <sheetView workbookViewId="0">
      <selection activeCell="F23" sqref="F23"/>
    </sheetView>
  </sheetViews>
  <sheetFormatPr defaultRowHeight="14.4" x14ac:dyDescent="0.3"/>
  <sheetData>
    <row r="1" spans="1:5" x14ac:dyDescent="0.3">
      <c r="B1" t="s">
        <v>0</v>
      </c>
      <c r="C1" t="s">
        <v>1</v>
      </c>
      <c r="D1" t="s">
        <v>2</v>
      </c>
      <c r="E1" t="s">
        <v>3</v>
      </c>
    </row>
    <row r="2" spans="1:5" x14ac:dyDescent="0.3">
      <c r="A2">
        <v>193201</v>
      </c>
      <c r="B2">
        <v>-1.31</v>
      </c>
      <c r="C2">
        <v>3.77</v>
      </c>
      <c r="D2">
        <v>10.69</v>
      </c>
      <c r="E2">
        <v>0.23</v>
      </c>
    </row>
    <row r="3" spans="1:5" x14ac:dyDescent="0.3">
      <c r="A3">
        <v>193202</v>
      </c>
      <c r="B3">
        <v>5.37</v>
      </c>
      <c r="C3">
        <v>-1.33</v>
      </c>
      <c r="D3">
        <v>-5.12</v>
      </c>
      <c r="E3">
        <v>0.23</v>
      </c>
    </row>
    <row r="4" spans="1:5" x14ac:dyDescent="0.3">
      <c r="A4">
        <v>193203</v>
      </c>
      <c r="B4">
        <v>-11.03</v>
      </c>
      <c r="C4">
        <v>1.73</v>
      </c>
      <c r="D4">
        <v>-1</v>
      </c>
      <c r="E4">
        <v>0.16</v>
      </c>
    </row>
    <row r="5" spans="1:5" x14ac:dyDescent="0.3">
      <c r="A5">
        <v>193204</v>
      </c>
      <c r="B5">
        <v>-18.03</v>
      </c>
      <c r="C5">
        <v>1.73</v>
      </c>
      <c r="D5">
        <v>-0.91</v>
      </c>
      <c r="E5">
        <v>0.11</v>
      </c>
    </row>
    <row r="6" spans="1:5" x14ac:dyDescent="0.3">
      <c r="A6">
        <v>193205</v>
      </c>
      <c r="B6">
        <v>-20.81</v>
      </c>
      <c r="C6">
        <v>4.4800000000000004</v>
      </c>
      <c r="D6">
        <v>-4.03</v>
      </c>
      <c r="E6">
        <v>0.06</v>
      </c>
    </row>
    <row r="7" spans="1:5" x14ac:dyDescent="0.3">
      <c r="A7">
        <v>193206</v>
      </c>
      <c r="B7">
        <v>-0.53</v>
      </c>
      <c r="C7">
        <v>-0.49</v>
      </c>
      <c r="D7">
        <v>5.49</v>
      </c>
      <c r="E7">
        <v>0.02</v>
      </c>
    </row>
    <row r="8" spans="1:5" x14ac:dyDescent="0.3">
      <c r="A8">
        <v>193207</v>
      </c>
      <c r="B8">
        <v>33.72</v>
      </c>
      <c r="C8">
        <v>-5.95</v>
      </c>
      <c r="D8">
        <v>35.479999999999997</v>
      </c>
      <c r="E8">
        <v>0.03</v>
      </c>
    </row>
    <row r="9" spans="1:5" x14ac:dyDescent="0.3">
      <c r="A9">
        <v>193208</v>
      </c>
      <c r="B9">
        <v>36.57</v>
      </c>
      <c r="C9">
        <v>19.239999999999998</v>
      </c>
      <c r="D9">
        <v>27.74</v>
      </c>
      <c r="E9">
        <v>0.03</v>
      </c>
    </row>
    <row r="10" spans="1:5" x14ac:dyDescent="0.3">
      <c r="A10">
        <v>193209</v>
      </c>
      <c r="B10">
        <v>-3.12</v>
      </c>
      <c r="C10">
        <v>-2.4500000000000002</v>
      </c>
      <c r="D10">
        <v>-6.41</v>
      </c>
      <c r="E10">
        <v>0.03</v>
      </c>
    </row>
    <row r="11" spans="1:5" x14ac:dyDescent="0.3">
      <c r="A11">
        <v>193210</v>
      </c>
      <c r="B11">
        <v>-13.14</v>
      </c>
      <c r="C11">
        <v>-2.63</v>
      </c>
      <c r="D11">
        <v>-9.98</v>
      </c>
      <c r="E11">
        <v>0.02</v>
      </c>
    </row>
    <row r="12" spans="1:5" x14ac:dyDescent="0.3">
      <c r="A12">
        <v>193211</v>
      </c>
      <c r="B12">
        <v>-5.59</v>
      </c>
      <c r="C12">
        <v>1.4</v>
      </c>
      <c r="D12">
        <v>-12.26</v>
      </c>
      <c r="E12">
        <v>0.02</v>
      </c>
    </row>
    <row r="13" spans="1:5" x14ac:dyDescent="0.3">
      <c r="A13">
        <v>193212</v>
      </c>
      <c r="B13">
        <v>4.57</v>
      </c>
      <c r="C13">
        <v>-9.7200000000000006</v>
      </c>
      <c r="D13">
        <v>-6.92</v>
      </c>
      <c r="E13">
        <v>0.01</v>
      </c>
    </row>
    <row r="14" spans="1:5" x14ac:dyDescent="0.3">
      <c r="A14">
        <v>193301</v>
      </c>
      <c r="B14">
        <v>0.97</v>
      </c>
      <c r="C14">
        <v>-1.02</v>
      </c>
      <c r="D14">
        <v>8.25</v>
      </c>
      <c r="E14">
        <v>0.01</v>
      </c>
    </row>
    <row r="15" spans="1:5" x14ac:dyDescent="0.3">
      <c r="A15">
        <v>193302</v>
      </c>
      <c r="B15">
        <v>-15</v>
      </c>
      <c r="C15">
        <v>-3.26</v>
      </c>
      <c r="D15">
        <v>-2.9</v>
      </c>
      <c r="E15">
        <v>-0.03</v>
      </c>
    </row>
    <row r="16" spans="1:5" x14ac:dyDescent="0.3">
      <c r="A16">
        <v>193303</v>
      </c>
      <c r="B16">
        <v>3.36</v>
      </c>
      <c r="C16">
        <v>4.9000000000000004</v>
      </c>
      <c r="D16">
        <v>6.98</v>
      </c>
      <c r="E16">
        <v>0.04</v>
      </c>
    </row>
    <row r="17" spans="1:5" x14ac:dyDescent="0.3">
      <c r="A17">
        <v>193304</v>
      </c>
      <c r="B17">
        <v>38.270000000000003</v>
      </c>
      <c r="C17">
        <v>5.69</v>
      </c>
      <c r="D17">
        <v>18.34</v>
      </c>
      <c r="E17">
        <v>0.1</v>
      </c>
    </row>
    <row r="18" spans="1:5" x14ac:dyDescent="0.3">
      <c r="A18">
        <v>193305</v>
      </c>
      <c r="B18">
        <v>21.15</v>
      </c>
      <c r="C18">
        <v>39.04</v>
      </c>
      <c r="D18">
        <v>15.19</v>
      </c>
      <c r="E18">
        <v>0.04</v>
      </c>
    </row>
    <row r="19" spans="1:5" x14ac:dyDescent="0.3">
      <c r="A19">
        <v>193306</v>
      </c>
      <c r="B19">
        <v>13.42</v>
      </c>
      <c r="C19">
        <v>8.4600000000000009</v>
      </c>
      <c r="D19">
        <v>-2.72</v>
      </c>
      <c r="E19">
        <v>0.02</v>
      </c>
    </row>
    <row r="20" spans="1:5" x14ac:dyDescent="0.3">
      <c r="A20">
        <v>193307</v>
      </c>
      <c r="B20">
        <v>-9.6300000000000008</v>
      </c>
      <c r="C20">
        <v>-0.41</v>
      </c>
      <c r="D20">
        <v>0.59</v>
      </c>
      <c r="E20">
        <v>0.02</v>
      </c>
    </row>
    <row r="21" spans="1:5" x14ac:dyDescent="0.3">
      <c r="A21">
        <v>193308</v>
      </c>
      <c r="B21">
        <v>12.1</v>
      </c>
      <c r="C21">
        <v>-5.78</v>
      </c>
      <c r="D21">
        <v>3.78</v>
      </c>
      <c r="E21">
        <v>0.03</v>
      </c>
    </row>
    <row r="22" spans="1:5" x14ac:dyDescent="0.3">
      <c r="A22">
        <v>193309</v>
      </c>
      <c r="B22">
        <v>-10.49</v>
      </c>
      <c r="C22">
        <v>0.25</v>
      </c>
      <c r="D22">
        <v>-13.45</v>
      </c>
      <c r="E22">
        <v>0.02</v>
      </c>
    </row>
    <row r="23" spans="1:5" x14ac:dyDescent="0.3">
      <c r="A23">
        <v>193310</v>
      </c>
      <c r="B23">
        <v>-8.33</v>
      </c>
      <c r="C23">
        <v>0.4</v>
      </c>
      <c r="D23">
        <v>-8.5500000000000007</v>
      </c>
      <c r="E23">
        <v>0.01</v>
      </c>
    </row>
    <row r="24" spans="1:5" x14ac:dyDescent="0.3">
      <c r="A24">
        <v>193311</v>
      </c>
      <c r="B24">
        <v>9.9700000000000006</v>
      </c>
      <c r="C24">
        <v>-6.85</v>
      </c>
      <c r="D24">
        <v>2.1</v>
      </c>
      <c r="E24">
        <v>0.02</v>
      </c>
    </row>
    <row r="25" spans="1:5" x14ac:dyDescent="0.3">
      <c r="A25">
        <v>193312</v>
      </c>
      <c r="B25">
        <v>1.98</v>
      </c>
      <c r="C25">
        <v>0.67</v>
      </c>
      <c r="D25">
        <v>-1.41</v>
      </c>
      <c r="E25">
        <v>0.02</v>
      </c>
    </row>
    <row r="26" spans="1:5" x14ac:dyDescent="0.3">
      <c r="A26">
        <v>193401</v>
      </c>
      <c r="B26">
        <v>12.93</v>
      </c>
      <c r="C26">
        <v>11.17</v>
      </c>
      <c r="D26">
        <v>16.420000000000002</v>
      </c>
      <c r="E26">
        <v>0.05</v>
      </c>
    </row>
    <row r="27" spans="1:5" x14ac:dyDescent="0.3">
      <c r="A27">
        <v>193402</v>
      </c>
      <c r="B27">
        <v>-2.35</v>
      </c>
      <c r="C27">
        <v>5.09</v>
      </c>
      <c r="D27">
        <v>2.5099999999999998</v>
      </c>
      <c r="E27">
        <v>0.02</v>
      </c>
    </row>
    <row r="28" spans="1:5" x14ac:dyDescent="0.3">
      <c r="A28">
        <v>193403</v>
      </c>
      <c r="B28">
        <v>0.46</v>
      </c>
      <c r="C28">
        <v>2.64</v>
      </c>
      <c r="D28">
        <v>-3.63</v>
      </c>
      <c r="E28">
        <v>0.02</v>
      </c>
    </row>
    <row r="29" spans="1:5" x14ac:dyDescent="0.3">
      <c r="A29">
        <v>193404</v>
      </c>
      <c r="B29">
        <v>-1.8</v>
      </c>
      <c r="C29">
        <v>3.36</v>
      </c>
      <c r="D29">
        <v>-5.0199999999999996</v>
      </c>
      <c r="E29">
        <v>0.01</v>
      </c>
    </row>
    <row r="30" spans="1:5" x14ac:dyDescent="0.3">
      <c r="A30">
        <v>193405</v>
      </c>
      <c r="B30">
        <v>-7.11</v>
      </c>
      <c r="C30">
        <v>0.18</v>
      </c>
      <c r="D30">
        <v>-7.12</v>
      </c>
      <c r="E30">
        <v>0.01</v>
      </c>
    </row>
    <row r="31" spans="1:5" x14ac:dyDescent="0.3">
      <c r="A31">
        <v>193406</v>
      </c>
      <c r="B31">
        <v>2.5099999999999998</v>
      </c>
      <c r="C31">
        <v>-2.38</v>
      </c>
      <c r="D31">
        <v>-2.2000000000000002</v>
      </c>
      <c r="E31">
        <v>0.01</v>
      </c>
    </row>
    <row r="32" spans="1:5" x14ac:dyDescent="0.3">
      <c r="A32">
        <v>193407</v>
      </c>
      <c r="B32">
        <v>-10.83</v>
      </c>
      <c r="C32">
        <v>-6.42</v>
      </c>
      <c r="D32">
        <v>-12.06</v>
      </c>
      <c r="E32">
        <v>0.01</v>
      </c>
    </row>
    <row r="33" spans="1:5" x14ac:dyDescent="0.3">
      <c r="A33">
        <v>193408</v>
      </c>
      <c r="B33">
        <v>5.95</v>
      </c>
      <c r="C33">
        <v>4.59</v>
      </c>
      <c r="D33">
        <v>1.86</v>
      </c>
      <c r="E33">
        <v>0.01</v>
      </c>
    </row>
    <row r="34" spans="1:5" x14ac:dyDescent="0.3">
      <c r="A34">
        <v>193409</v>
      </c>
      <c r="B34">
        <v>-0.31</v>
      </c>
      <c r="C34">
        <v>-1.51</v>
      </c>
      <c r="D34">
        <v>-0.32</v>
      </c>
      <c r="E34">
        <v>0.01</v>
      </c>
    </row>
    <row r="35" spans="1:5" x14ac:dyDescent="0.3">
      <c r="A35">
        <v>193410</v>
      </c>
      <c r="B35">
        <v>-1.94</v>
      </c>
      <c r="C35">
        <v>1.26</v>
      </c>
      <c r="D35">
        <v>-4.63</v>
      </c>
      <c r="E35">
        <v>0.01</v>
      </c>
    </row>
    <row r="36" spans="1:5" x14ac:dyDescent="0.3">
      <c r="A36">
        <v>193411</v>
      </c>
      <c r="B36">
        <v>8.4</v>
      </c>
      <c r="C36">
        <v>7.56</v>
      </c>
      <c r="D36">
        <v>-4.26</v>
      </c>
      <c r="E36">
        <v>0.01</v>
      </c>
    </row>
    <row r="37" spans="1:5" x14ac:dyDescent="0.3">
      <c r="A37">
        <v>193412</v>
      </c>
      <c r="B37">
        <v>0.38</v>
      </c>
      <c r="C37">
        <v>2.94</v>
      </c>
      <c r="D37">
        <v>-3.29</v>
      </c>
      <c r="E37">
        <v>0.01</v>
      </c>
    </row>
    <row r="38" spans="1:5" x14ac:dyDescent="0.3">
      <c r="A38">
        <v>193501</v>
      </c>
      <c r="B38">
        <v>-3.29</v>
      </c>
      <c r="C38">
        <v>1.0900000000000001</v>
      </c>
      <c r="D38">
        <v>-2.2200000000000002</v>
      </c>
      <c r="E38">
        <v>0.01</v>
      </c>
    </row>
    <row r="39" spans="1:5" x14ac:dyDescent="0.3">
      <c r="A39">
        <v>193502</v>
      </c>
      <c r="B39">
        <v>-1.88</v>
      </c>
      <c r="C39">
        <v>0.5</v>
      </c>
      <c r="D39">
        <v>-7.16</v>
      </c>
      <c r="E39">
        <v>0.02</v>
      </c>
    </row>
    <row r="40" spans="1:5" x14ac:dyDescent="0.3">
      <c r="A40">
        <v>193503</v>
      </c>
      <c r="B40">
        <v>-3.71</v>
      </c>
      <c r="C40">
        <v>-3.77</v>
      </c>
      <c r="D40">
        <v>-4.82</v>
      </c>
      <c r="E40">
        <v>0.01</v>
      </c>
    </row>
    <row r="41" spans="1:5" x14ac:dyDescent="0.3">
      <c r="A41">
        <v>193504</v>
      </c>
      <c r="B41">
        <v>8.91</v>
      </c>
      <c r="C41">
        <v>-2.09</v>
      </c>
      <c r="D41">
        <v>5.09</v>
      </c>
      <c r="E41">
        <v>0.01</v>
      </c>
    </row>
    <row r="42" spans="1:5" x14ac:dyDescent="0.3">
      <c r="A42">
        <v>193505</v>
      </c>
      <c r="B42">
        <v>3.47</v>
      </c>
      <c r="C42">
        <v>-3.91</v>
      </c>
      <c r="D42">
        <v>1.89</v>
      </c>
      <c r="E42">
        <v>0.01</v>
      </c>
    </row>
    <row r="43" spans="1:5" x14ac:dyDescent="0.3">
      <c r="A43">
        <v>193506</v>
      </c>
      <c r="B43">
        <v>5.52</v>
      </c>
      <c r="C43">
        <v>-5.54</v>
      </c>
      <c r="D43">
        <v>4.2699999999999996</v>
      </c>
      <c r="E43">
        <v>0.01</v>
      </c>
    </row>
    <row r="44" spans="1:5" x14ac:dyDescent="0.3">
      <c r="A44">
        <v>193507</v>
      </c>
      <c r="B44">
        <v>7.35</v>
      </c>
      <c r="C44">
        <v>2.97</v>
      </c>
      <c r="D44">
        <v>4.99</v>
      </c>
      <c r="E44">
        <v>0.01</v>
      </c>
    </row>
    <row r="45" spans="1:5" x14ac:dyDescent="0.3">
      <c r="A45">
        <v>193508</v>
      </c>
      <c r="B45">
        <v>2.6</v>
      </c>
      <c r="C45">
        <v>7.52</v>
      </c>
      <c r="D45">
        <v>5.14</v>
      </c>
      <c r="E45">
        <v>0.01</v>
      </c>
    </row>
    <row r="46" spans="1:5" x14ac:dyDescent="0.3">
      <c r="A46">
        <v>193509</v>
      </c>
      <c r="B46">
        <v>2.58</v>
      </c>
      <c r="C46">
        <v>0.59</v>
      </c>
      <c r="D46">
        <v>-4.83</v>
      </c>
      <c r="E46">
        <v>0.01</v>
      </c>
    </row>
    <row r="47" spans="1:5" x14ac:dyDescent="0.3">
      <c r="A47">
        <v>193510</v>
      </c>
      <c r="B47">
        <v>7.12</v>
      </c>
      <c r="C47">
        <v>2.2999999999999998</v>
      </c>
      <c r="D47">
        <v>-0.43</v>
      </c>
      <c r="E47">
        <v>0.01</v>
      </c>
    </row>
    <row r="48" spans="1:5" x14ac:dyDescent="0.3">
      <c r="A48">
        <v>193511</v>
      </c>
      <c r="B48">
        <v>5.17</v>
      </c>
      <c r="C48">
        <v>5.66</v>
      </c>
      <c r="D48">
        <v>10.53</v>
      </c>
      <c r="E48">
        <v>0.02</v>
      </c>
    </row>
    <row r="49" spans="1:5" x14ac:dyDescent="0.3">
      <c r="A49">
        <v>193512</v>
      </c>
      <c r="B49">
        <v>4.5999999999999996</v>
      </c>
      <c r="C49">
        <v>0.96</v>
      </c>
      <c r="D49">
        <v>0.27</v>
      </c>
      <c r="E49">
        <v>0.01</v>
      </c>
    </row>
    <row r="50" spans="1:5" x14ac:dyDescent="0.3">
      <c r="A50">
        <v>193601</v>
      </c>
      <c r="B50">
        <v>6.6</v>
      </c>
      <c r="C50">
        <v>6.43</v>
      </c>
      <c r="D50">
        <v>10.09</v>
      </c>
      <c r="E50">
        <v>0.01</v>
      </c>
    </row>
    <row r="51" spans="1:5" x14ac:dyDescent="0.3">
      <c r="A51">
        <v>193602</v>
      </c>
      <c r="B51">
        <v>2.56</v>
      </c>
      <c r="C51">
        <v>0.77</v>
      </c>
      <c r="D51">
        <v>3.98</v>
      </c>
      <c r="E51">
        <v>0.01</v>
      </c>
    </row>
    <row r="52" spans="1:5" x14ac:dyDescent="0.3">
      <c r="A52">
        <v>193603</v>
      </c>
      <c r="B52">
        <v>0.92</v>
      </c>
      <c r="C52">
        <v>1.1000000000000001</v>
      </c>
      <c r="D52">
        <v>-2.23</v>
      </c>
      <c r="E52">
        <v>0.02</v>
      </c>
    </row>
    <row r="53" spans="1:5" x14ac:dyDescent="0.3">
      <c r="A53">
        <v>193604</v>
      </c>
      <c r="B53">
        <v>-8.07</v>
      </c>
      <c r="C53">
        <v>-6.81</v>
      </c>
      <c r="D53">
        <v>-2.1800000000000002</v>
      </c>
      <c r="E53">
        <v>0.02</v>
      </c>
    </row>
    <row r="54" spans="1:5" x14ac:dyDescent="0.3">
      <c r="A54">
        <v>193605</v>
      </c>
      <c r="B54">
        <v>5.01</v>
      </c>
      <c r="C54">
        <v>0.81</v>
      </c>
      <c r="D54">
        <v>2.69</v>
      </c>
      <c r="E54">
        <v>0.02</v>
      </c>
    </row>
    <row r="55" spans="1:5" x14ac:dyDescent="0.3">
      <c r="A55">
        <v>193606</v>
      </c>
      <c r="B55">
        <v>2.57</v>
      </c>
      <c r="C55">
        <v>-3.2</v>
      </c>
      <c r="D55">
        <v>-0.97</v>
      </c>
      <c r="E55">
        <v>0.03</v>
      </c>
    </row>
    <row r="56" spans="1:5" x14ac:dyDescent="0.3">
      <c r="A56">
        <v>193607</v>
      </c>
      <c r="B56">
        <v>6.45</v>
      </c>
      <c r="C56">
        <v>1.1200000000000001</v>
      </c>
      <c r="D56">
        <v>1.35</v>
      </c>
      <c r="E56">
        <v>0.01</v>
      </c>
    </row>
    <row r="57" spans="1:5" x14ac:dyDescent="0.3">
      <c r="A57">
        <v>193608</v>
      </c>
      <c r="B57">
        <v>1.06</v>
      </c>
      <c r="C57">
        <v>-0.09</v>
      </c>
      <c r="D57">
        <v>3.84</v>
      </c>
      <c r="E57">
        <v>0.02</v>
      </c>
    </row>
    <row r="58" spans="1:5" x14ac:dyDescent="0.3">
      <c r="A58">
        <v>193609</v>
      </c>
      <c r="B58">
        <v>1.42</v>
      </c>
      <c r="C58">
        <v>3.12</v>
      </c>
      <c r="D58">
        <v>-0.32</v>
      </c>
      <c r="E58">
        <v>0.01</v>
      </c>
    </row>
    <row r="59" spans="1:5" x14ac:dyDescent="0.3">
      <c r="A59">
        <v>193610</v>
      </c>
      <c r="B59">
        <v>6.89</v>
      </c>
      <c r="C59">
        <v>-2.19</v>
      </c>
      <c r="D59">
        <v>1.61</v>
      </c>
      <c r="E59">
        <v>0.02</v>
      </c>
    </row>
    <row r="60" spans="1:5" x14ac:dyDescent="0.3">
      <c r="A60">
        <v>193611</v>
      </c>
      <c r="B60">
        <v>3.32</v>
      </c>
      <c r="C60">
        <v>8.34</v>
      </c>
      <c r="D60">
        <v>-1.01</v>
      </c>
      <c r="E60">
        <v>0.01</v>
      </c>
    </row>
    <row r="61" spans="1:5" x14ac:dyDescent="0.3">
      <c r="A61">
        <v>193612</v>
      </c>
      <c r="B61">
        <v>0.21</v>
      </c>
      <c r="C61">
        <v>3.67</v>
      </c>
      <c r="D61">
        <v>4.96</v>
      </c>
      <c r="E61">
        <v>0</v>
      </c>
    </row>
    <row r="62" spans="1:5" x14ac:dyDescent="0.3">
      <c r="A62">
        <v>193701</v>
      </c>
      <c r="B62">
        <v>3.24</v>
      </c>
      <c r="C62">
        <v>4.21</v>
      </c>
      <c r="D62">
        <v>3.22</v>
      </c>
      <c r="E62">
        <v>0.01</v>
      </c>
    </row>
    <row r="63" spans="1:5" x14ac:dyDescent="0.3">
      <c r="A63">
        <v>193702</v>
      </c>
      <c r="B63">
        <v>1.28</v>
      </c>
      <c r="C63">
        <v>0.63</v>
      </c>
      <c r="D63">
        <v>5.94</v>
      </c>
      <c r="E63">
        <v>0.02</v>
      </c>
    </row>
    <row r="64" spans="1:5" x14ac:dyDescent="0.3">
      <c r="A64">
        <v>193703</v>
      </c>
      <c r="B64">
        <v>-0.36</v>
      </c>
      <c r="C64">
        <v>-2.15</v>
      </c>
      <c r="D64">
        <v>7.05</v>
      </c>
      <c r="E64">
        <v>0.01</v>
      </c>
    </row>
    <row r="65" spans="1:5" x14ac:dyDescent="0.3">
      <c r="A65">
        <v>193704</v>
      </c>
      <c r="B65">
        <v>-7.45</v>
      </c>
      <c r="C65">
        <v>-3.4</v>
      </c>
      <c r="D65">
        <v>-4.91</v>
      </c>
      <c r="E65">
        <v>0.03</v>
      </c>
    </row>
    <row r="66" spans="1:5" x14ac:dyDescent="0.3">
      <c r="A66">
        <v>193705</v>
      </c>
      <c r="B66">
        <v>-0.92</v>
      </c>
      <c r="C66">
        <v>-0.74</v>
      </c>
      <c r="D66">
        <v>-3.17</v>
      </c>
      <c r="E66">
        <v>0.06</v>
      </c>
    </row>
    <row r="67" spans="1:5" x14ac:dyDescent="0.3">
      <c r="A67">
        <v>193706</v>
      </c>
      <c r="B67">
        <v>-4.1900000000000004</v>
      </c>
      <c r="C67">
        <v>-3.05</v>
      </c>
      <c r="D67">
        <v>-3.56</v>
      </c>
      <c r="E67">
        <v>0.03</v>
      </c>
    </row>
    <row r="68" spans="1:5" x14ac:dyDescent="0.3">
      <c r="A68">
        <v>193707</v>
      </c>
      <c r="B68">
        <v>8.86</v>
      </c>
      <c r="C68">
        <v>1.17</v>
      </c>
      <c r="D68">
        <v>0.15</v>
      </c>
      <c r="E68">
        <v>0.03</v>
      </c>
    </row>
    <row r="69" spans="1:5" x14ac:dyDescent="0.3">
      <c r="A69">
        <v>193708</v>
      </c>
      <c r="B69">
        <v>-4.88</v>
      </c>
      <c r="C69">
        <v>0.51</v>
      </c>
      <c r="D69">
        <v>-1.99</v>
      </c>
      <c r="E69">
        <v>0.02</v>
      </c>
    </row>
    <row r="70" spans="1:5" x14ac:dyDescent="0.3">
      <c r="A70">
        <v>193709</v>
      </c>
      <c r="B70">
        <v>-13.58</v>
      </c>
      <c r="C70">
        <v>-6.76</v>
      </c>
      <c r="D70">
        <v>-4.54</v>
      </c>
      <c r="E70">
        <v>0.04</v>
      </c>
    </row>
    <row r="71" spans="1:5" x14ac:dyDescent="0.3">
      <c r="A71">
        <v>193710</v>
      </c>
      <c r="B71">
        <v>-9.49</v>
      </c>
      <c r="C71">
        <v>0.51</v>
      </c>
      <c r="D71">
        <v>-1.53</v>
      </c>
      <c r="E71">
        <v>0.02</v>
      </c>
    </row>
    <row r="72" spans="1:5" x14ac:dyDescent="0.3">
      <c r="A72">
        <v>193711</v>
      </c>
      <c r="B72">
        <v>-8.39</v>
      </c>
      <c r="C72">
        <v>-3.24</v>
      </c>
      <c r="D72">
        <v>0.22</v>
      </c>
      <c r="E72">
        <v>0.02</v>
      </c>
    </row>
    <row r="73" spans="1:5" x14ac:dyDescent="0.3">
      <c r="A73">
        <v>193712</v>
      </c>
      <c r="B73">
        <v>-4.01</v>
      </c>
      <c r="C73">
        <v>-7.8</v>
      </c>
      <c r="D73">
        <v>-0.85</v>
      </c>
      <c r="E73">
        <v>0</v>
      </c>
    </row>
    <row r="74" spans="1:5" x14ac:dyDescent="0.3">
      <c r="A74">
        <v>193801</v>
      </c>
      <c r="B74">
        <v>0.76</v>
      </c>
      <c r="C74">
        <v>5.19</v>
      </c>
      <c r="D74">
        <v>-2.2200000000000002</v>
      </c>
      <c r="E74">
        <v>0</v>
      </c>
    </row>
    <row r="75" spans="1:5" x14ac:dyDescent="0.3">
      <c r="A75">
        <v>193802</v>
      </c>
      <c r="B75">
        <v>5.79</v>
      </c>
      <c r="C75">
        <v>0.6</v>
      </c>
      <c r="D75">
        <v>-1.96</v>
      </c>
      <c r="E75">
        <v>0</v>
      </c>
    </row>
    <row r="76" spans="1:5" x14ac:dyDescent="0.3">
      <c r="A76">
        <v>193803</v>
      </c>
      <c r="B76">
        <v>-23.7</v>
      </c>
      <c r="C76">
        <v>-3.56</v>
      </c>
      <c r="D76">
        <v>-4.41</v>
      </c>
      <c r="E76">
        <v>-0.01</v>
      </c>
    </row>
    <row r="77" spans="1:5" x14ac:dyDescent="0.3">
      <c r="A77">
        <v>193804</v>
      </c>
      <c r="B77">
        <v>14.55</v>
      </c>
      <c r="C77">
        <v>6.58</v>
      </c>
      <c r="D77">
        <v>-0.35</v>
      </c>
      <c r="E77">
        <v>0.01</v>
      </c>
    </row>
    <row r="78" spans="1:5" x14ac:dyDescent="0.3">
      <c r="A78">
        <v>193805</v>
      </c>
      <c r="B78">
        <v>-3.92</v>
      </c>
      <c r="C78">
        <v>-2.38</v>
      </c>
      <c r="D78">
        <v>-0.42</v>
      </c>
      <c r="E78">
        <v>0</v>
      </c>
    </row>
    <row r="79" spans="1:5" x14ac:dyDescent="0.3">
      <c r="A79">
        <v>193806</v>
      </c>
      <c r="B79">
        <v>23.61</v>
      </c>
      <c r="C79">
        <v>3.53</v>
      </c>
      <c r="D79">
        <v>2.11</v>
      </c>
      <c r="E79">
        <v>0</v>
      </c>
    </row>
    <row r="80" spans="1:5" x14ac:dyDescent="0.3">
      <c r="A80">
        <v>193807</v>
      </c>
      <c r="B80">
        <v>7.2</v>
      </c>
      <c r="C80">
        <v>6.72</v>
      </c>
      <c r="D80">
        <v>0.78</v>
      </c>
      <c r="E80">
        <v>-0.01</v>
      </c>
    </row>
    <row r="81" spans="1:5" x14ac:dyDescent="0.3">
      <c r="A81">
        <v>193808</v>
      </c>
      <c r="B81">
        <v>-2.72</v>
      </c>
      <c r="C81">
        <v>-2.46</v>
      </c>
      <c r="D81">
        <v>-4.26</v>
      </c>
      <c r="E81">
        <v>0</v>
      </c>
    </row>
    <row r="82" spans="1:5" x14ac:dyDescent="0.3">
      <c r="A82">
        <v>193809</v>
      </c>
      <c r="B82">
        <v>0.84</v>
      </c>
      <c r="C82">
        <v>-2.5299999999999998</v>
      </c>
      <c r="D82">
        <v>-1.26</v>
      </c>
      <c r="E82">
        <v>0.02</v>
      </c>
    </row>
    <row r="83" spans="1:5" x14ac:dyDescent="0.3">
      <c r="A83">
        <v>193810</v>
      </c>
      <c r="B83">
        <v>7.77</v>
      </c>
      <c r="C83">
        <v>6.62</v>
      </c>
      <c r="D83">
        <v>3.98</v>
      </c>
      <c r="E83">
        <v>0.01</v>
      </c>
    </row>
    <row r="84" spans="1:5" x14ac:dyDescent="0.3">
      <c r="A84">
        <v>193811</v>
      </c>
      <c r="B84">
        <v>-1.77</v>
      </c>
      <c r="C84">
        <v>-2.42</v>
      </c>
      <c r="D84">
        <v>-0.76</v>
      </c>
      <c r="E84">
        <v>-0.06</v>
      </c>
    </row>
    <row r="85" spans="1:5" x14ac:dyDescent="0.3">
      <c r="A85">
        <v>193812</v>
      </c>
      <c r="B85">
        <v>4.0999999999999996</v>
      </c>
      <c r="C85">
        <v>-1.85</v>
      </c>
      <c r="D85">
        <v>0.77</v>
      </c>
      <c r="E85">
        <v>0</v>
      </c>
    </row>
    <row r="86" spans="1:5" x14ac:dyDescent="0.3">
      <c r="A86">
        <v>193901</v>
      </c>
      <c r="B86">
        <v>-5.95</v>
      </c>
      <c r="C86">
        <v>-1.43</v>
      </c>
      <c r="D86">
        <v>-3.52</v>
      </c>
      <c r="E86">
        <v>-0.01</v>
      </c>
    </row>
    <row r="87" spans="1:5" x14ac:dyDescent="0.3">
      <c r="A87">
        <v>193902</v>
      </c>
      <c r="B87">
        <v>3.48</v>
      </c>
      <c r="C87">
        <v>0.31</v>
      </c>
      <c r="D87">
        <v>3.23</v>
      </c>
      <c r="E87">
        <v>0.01</v>
      </c>
    </row>
    <row r="88" spans="1:5" x14ac:dyDescent="0.3">
      <c r="A88">
        <v>193903</v>
      </c>
      <c r="B88">
        <v>-11.91</v>
      </c>
      <c r="C88">
        <v>-5.41</v>
      </c>
      <c r="D88">
        <v>-8.31</v>
      </c>
      <c r="E88">
        <v>-0.01</v>
      </c>
    </row>
    <row r="89" spans="1:5" x14ac:dyDescent="0.3">
      <c r="A89">
        <v>193904</v>
      </c>
      <c r="B89">
        <v>-0.23</v>
      </c>
      <c r="C89">
        <v>1.97</v>
      </c>
      <c r="D89">
        <v>0.28999999999999998</v>
      </c>
      <c r="E89">
        <v>0</v>
      </c>
    </row>
    <row r="90" spans="1:5" x14ac:dyDescent="0.3">
      <c r="A90">
        <v>193905</v>
      </c>
      <c r="B90">
        <v>6.86</v>
      </c>
      <c r="C90">
        <v>3.87</v>
      </c>
      <c r="D90">
        <v>-0.08</v>
      </c>
      <c r="E90">
        <v>0.01</v>
      </c>
    </row>
    <row r="91" spans="1:5" x14ac:dyDescent="0.3">
      <c r="A91">
        <v>193906</v>
      </c>
      <c r="B91">
        <v>-5.29</v>
      </c>
      <c r="C91">
        <v>-1.68</v>
      </c>
      <c r="D91">
        <v>-5.54</v>
      </c>
      <c r="E91">
        <v>0.01</v>
      </c>
    </row>
    <row r="92" spans="1:5" x14ac:dyDescent="0.3">
      <c r="A92">
        <v>193907</v>
      </c>
      <c r="B92">
        <v>10.18</v>
      </c>
      <c r="C92">
        <v>4.62</v>
      </c>
      <c r="D92">
        <v>0.55000000000000004</v>
      </c>
      <c r="E92">
        <v>0</v>
      </c>
    </row>
    <row r="93" spans="1:5" x14ac:dyDescent="0.3">
      <c r="A93">
        <v>193908</v>
      </c>
      <c r="B93">
        <v>-6.6</v>
      </c>
      <c r="C93">
        <v>-4.5</v>
      </c>
      <c r="D93">
        <v>-2.99</v>
      </c>
      <c r="E93">
        <v>-0.01</v>
      </c>
    </row>
    <row r="94" spans="1:5" x14ac:dyDescent="0.3">
      <c r="A94">
        <v>193909</v>
      </c>
      <c r="B94">
        <v>15.95</v>
      </c>
      <c r="C94">
        <v>18.77</v>
      </c>
      <c r="D94">
        <v>23.27</v>
      </c>
      <c r="E94">
        <v>0.01</v>
      </c>
    </row>
    <row r="95" spans="1:5" x14ac:dyDescent="0.3">
      <c r="A95">
        <v>193910</v>
      </c>
      <c r="B95">
        <v>-0.38</v>
      </c>
      <c r="C95">
        <v>0.26</v>
      </c>
      <c r="D95">
        <v>-4.66</v>
      </c>
      <c r="E95">
        <v>0</v>
      </c>
    </row>
    <row r="96" spans="1:5" x14ac:dyDescent="0.3">
      <c r="A96">
        <v>193911</v>
      </c>
      <c r="B96">
        <v>-3.68</v>
      </c>
      <c r="C96">
        <v>-4.43</v>
      </c>
      <c r="D96">
        <v>-6.54</v>
      </c>
      <c r="E96">
        <v>0</v>
      </c>
    </row>
    <row r="97" spans="1:5" x14ac:dyDescent="0.3">
      <c r="A97">
        <v>193912</v>
      </c>
      <c r="B97">
        <v>3.03</v>
      </c>
      <c r="C97">
        <v>0.67</v>
      </c>
      <c r="D97">
        <v>-3.84</v>
      </c>
      <c r="E97">
        <v>0</v>
      </c>
    </row>
    <row r="98" spans="1:5" x14ac:dyDescent="0.3">
      <c r="A98">
        <v>194001</v>
      </c>
      <c r="B98">
        <v>-2.4</v>
      </c>
      <c r="C98">
        <v>0.21</v>
      </c>
      <c r="D98">
        <v>-0.75</v>
      </c>
      <c r="E98">
        <v>0</v>
      </c>
    </row>
    <row r="99" spans="1:5" x14ac:dyDescent="0.3">
      <c r="A99">
        <v>194002</v>
      </c>
      <c r="B99">
        <v>1.37</v>
      </c>
      <c r="C99">
        <v>2.3199999999999998</v>
      </c>
      <c r="D99">
        <v>-0.44</v>
      </c>
      <c r="E99">
        <v>0</v>
      </c>
    </row>
    <row r="100" spans="1:5" x14ac:dyDescent="0.3">
      <c r="A100">
        <v>194003</v>
      </c>
      <c r="B100">
        <v>1.89</v>
      </c>
      <c r="C100">
        <v>1.63</v>
      </c>
      <c r="D100">
        <v>-1.1200000000000001</v>
      </c>
      <c r="E100">
        <v>0</v>
      </c>
    </row>
    <row r="101" spans="1:5" x14ac:dyDescent="0.3">
      <c r="A101">
        <v>194004</v>
      </c>
      <c r="B101">
        <v>0.12</v>
      </c>
      <c r="C101">
        <v>3.57</v>
      </c>
      <c r="D101">
        <v>-0.28000000000000003</v>
      </c>
      <c r="E101">
        <v>0</v>
      </c>
    </row>
    <row r="102" spans="1:5" x14ac:dyDescent="0.3">
      <c r="A102">
        <v>194005</v>
      </c>
      <c r="B102">
        <v>-22.01</v>
      </c>
      <c r="C102">
        <v>-6.21</v>
      </c>
      <c r="D102">
        <v>-4.04</v>
      </c>
      <c r="E102">
        <v>-0.02</v>
      </c>
    </row>
    <row r="103" spans="1:5" x14ac:dyDescent="0.3">
      <c r="A103">
        <v>194006</v>
      </c>
      <c r="B103">
        <v>6.67</v>
      </c>
      <c r="C103">
        <v>-2.34</v>
      </c>
      <c r="D103">
        <v>4.8</v>
      </c>
      <c r="E103">
        <v>0</v>
      </c>
    </row>
    <row r="104" spans="1:5" x14ac:dyDescent="0.3">
      <c r="A104">
        <v>194007</v>
      </c>
      <c r="B104">
        <v>3.21</v>
      </c>
      <c r="C104">
        <v>0.87</v>
      </c>
      <c r="D104">
        <v>-0.56999999999999995</v>
      </c>
      <c r="E104">
        <v>0.01</v>
      </c>
    </row>
    <row r="105" spans="1:5" x14ac:dyDescent="0.3">
      <c r="A105">
        <v>194008</v>
      </c>
      <c r="B105">
        <v>2.41</v>
      </c>
      <c r="C105">
        <v>0.19</v>
      </c>
      <c r="D105">
        <v>0.47</v>
      </c>
      <c r="E105">
        <v>-0.01</v>
      </c>
    </row>
    <row r="106" spans="1:5" x14ac:dyDescent="0.3">
      <c r="A106">
        <v>194009</v>
      </c>
      <c r="B106">
        <v>2.2999999999999998</v>
      </c>
      <c r="C106">
        <v>3.39</v>
      </c>
      <c r="D106">
        <v>-1.7</v>
      </c>
      <c r="E106">
        <v>0</v>
      </c>
    </row>
    <row r="107" spans="1:5" x14ac:dyDescent="0.3">
      <c r="A107">
        <v>194010</v>
      </c>
      <c r="B107">
        <v>2.97</v>
      </c>
      <c r="C107">
        <v>-0.17</v>
      </c>
      <c r="D107">
        <v>5.43</v>
      </c>
      <c r="E107">
        <v>0</v>
      </c>
    </row>
    <row r="108" spans="1:5" x14ac:dyDescent="0.3">
      <c r="A108">
        <v>194011</v>
      </c>
      <c r="B108">
        <v>-1.63</v>
      </c>
      <c r="C108">
        <v>2.06</v>
      </c>
      <c r="D108">
        <v>0.49</v>
      </c>
      <c r="E108">
        <v>0</v>
      </c>
    </row>
    <row r="109" spans="1:5" x14ac:dyDescent="0.3">
      <c r="A109">
        <v>194012</v>
      </c>
      <c r="B109">
        <v>0.68</v>
      </c>
      <c r="C109">
        <v>-2.41</v>
      </c>
      <c r="D109">
        <v>-1.31</v>
      </c>
      <c r="E109">
        <v>0</v>
      </c>
    </row>
    <row r="110" spans="1:5" x14ac:dyDescent="0.3">
      <c r="A110">
        <v>194101</v>
      </c>
      <c r="B110">
        <v>-4.04</v>
      </c>
      <c r="C110">
        <v>0.85</v>
      </c>
      <c r="D110">
        <v>3.22</v>
      </c>
      <c r="E110">
        <v>-0.01</v>
      </c>
    </row>
    <row r="111" spans="1:5" x14ac:dyDescent="0.3">
      <c r="A111">
        <v>194102</v>
      </c>
      <c r="B111">
        <v>-1.47</v>
      </c>
      <c r="C111">
        <v>-1.21</v>
      </c>
      <c r="D111">
        <v>1.05</v>
      </c>
      <c r="E111">
        <v>-0.01</v>
      </c>
    </row>
    <row r="112" spans="1:5" x14ac:dyDescent="0.3">
      <c r="A112">
        <v>194103</v>
      </c>
      <c r="B112">
        <v>0.95</v>
      </c>
      <c r="C112">
        <v>0.12</v>
      </c>
      <c r="D112">
        <v>2.95</v>
      </c>
      <c r="E112">
        <v>0.01</v>
      </c>
    </row>
    <row r="113" spans="1:5" x14ac:dyDescent="0.3">
      <c r="A113">
        <v>194104</v>
      </c>
      <c r="B113">
        <v>-5.3</v>
      </c>
      <c r="C113">
        <v>-1.69</v>
      </c>
      <c r="D113">
        <v>3.43</v>
      </c>
      <c r="E113">
        <v>-0.01</v>
      </c>
    </row>
    <row r="114" spans="1:5" x14ac:dyDescent="0.3">
      <c r="A114">
        <v>194105</v>
      </c>
      <c r="B114">
        <v>1.39</v>
      </c>
      <c r="C114">
        <v>-0.83</v>
      </c>
      <c r="D114">
        <v>0.52</v>
      </c>
      <c r="E114">
        <v>0</v>
      </c>
    </row>
    <row r="115" spans="1:5" x14ac:dyDescent="0.3">
      <c r="A115">
        <v>194106</v>
      </c>
      <c r="B115">
        <v>5.87</v>
      </c>
      <c r="C115">
        <v>1.47</v>
      </c>
      <c r="D115">
        <v>0.66</v>
      </c>
      <c r="E115">
        <v>0</v>
      </c>
    </row>
    <row r="116" spans="1:5" x14ac:dyDescent="0.3">
      <c r="A116">
        <v>194107</v>
      </c>
      <c r="B116">
        <v>5.92</v>
      </c>
      <c r="C116">
        <v>5.74</v>
      </c>
      <c r="D116">
        <v>7.25</v>
      </c>
      <c r="E116">
        <v>0.03</v>
      </c>
    </row>
    <row r="117" spans="1:5" x14ac:dyDescent="0.3">
      <c r="A117">
        <v>194108</v>
      </c>
      <c r="B117">
        <v>-0.06</v>
      </c>
      <c r="C117">
        <v>-0.16</v>
      </c>
      <c r="D117">
        <v>-1.2</v>
      </c>
      <c r="E117">
        <v>0.01</v>
      </c>
    </row>
    <row r="118" spans="1:5" x14ac:dyDescent="0.3">
      <c r="A118">
        <v>194109</v>
      </c>
      <c r="B118">
        <v>-0.76</v>
      </c>
      <c r="C118">
        <v>-1.43</v>
      </c>
      <c r="D118">
        <v>0.28000000000000003</v>
      </c>
      <c r="E118">
        <v>0.01</v>
      </c>
    </row>
    <row r="119" spans="1:5" x14ac:dyDescent="0.3">
      <c r="A119">
        <v>194110</v>
      </c>
      <c r="B119">
        <v>-5.18</v>
      </c>
      <c r="C119">
        <v>-2.1</v>
      </c>
      <c r="D119">
        <v>1.31</v>
      </c>
      <c r="E119">
        <v>0</v>
      </c>
    </row>
    <row r="120" spans="1:5" x14ac:dyDescent="0.3">
      <c r="A120">
        <v>194111</v>
      </c>
      <c r="B120">
        <v>-1.94</v>
      </c>
      <c r="C120">
        <v>-1.05</v>
      </c>
      <c r="D120">
        <v>-0.64</v>
      </c>
      <c r="E120">
        <v>0</v>
      </c>
    </row>
    <row r="121" spans="1:5" x14ac:dyDescent="0.3">
      <c r="A121">
        <v>194112</v>
      </c>
      <c r="B121">
        <v>-4.68</v>
      </c>
      <c r="C121">
        <v>-3.33</v>
      </c>
      <c r="D121">
        <v>-5.04</v>
      </c>
      <c r="E121">
        <v>0.01</v>
      </c>
    </row>
    <row r="122" spans="1:5" x14ac:dyDescent="0.3">
      <c r="A122">
        <v>194201</v>
      </c>
      <c r="B122">
        <v>0.7</v>
      </c>
      <c r="C122">
        <v>7.51</v>
      </c>
      <c r="D122">
        <v>9.93</v>
      </c>
      <c r="E122">
        <v>0.02</v>
      </c>
    </row>
    <row r="123" spans="1:5" x14ac:dyDescent="0.3">
      <c r="A123">
        <v>194202</v>
      </c>
      <c r="B123">
        <v>-2.42</v>
      </c>
      <c r="C123">
        <v>1.69</v>
      </c>
      <c r="D123">
        <v>-1.06</v>
      </c>
      <c r="E123">
        <v>0.01</v>
      </c>
    </row>
    <row r="124" spans="1:5" x14ac:dyDescent="0.3">
      <c r="A124">
        <v>194203</v>
      </c>
      <c r="B124">
        <v>-6.58</v>
      </c>
      <c r="C124">
        <v>2.29</v>
      </c>
      <c r="D124">
        <v>-1.22</v>
      </c>
      <c r="E124">
        <v>0.01</v>
      </c>
    </row>
    <row r="125" spans="1:5" x14ac:dyDescent="0.3">
      <c r="A125">
        <v>194204</v>
      </c>
      <c r="B125">
        <v>-4.32</v>
      </c>
      <c r="C125">
        <v>-1.03</v>
      </c>
      <c r="D125">
        <v>1.87</v>
      </c>
      <c r="E125">
        <v>0.01</v>
      </c>
    </row>
    <row r="126" spans="1:5" x14ac:dyDescent="0.3">
      <c r="A126">
        <v>194205</v>
      </c>
      <c r="B126">
        <v>6.07</v>
      </c>
      <c r="C126">
        <v>-3.03</v>
      </c>
      <c r="D126">
        <v>-2.97</v>
      </c>
      <c r="E126">
        <v>0.03</v>
      </c>
    </row>
    <row r="127" spans="1:5" x14ac:dyDescent="0.3">
      <c r="A127">
        <v>194206</v>
      </c>
      <c r="B127">
        <v>2.5299999999999998</v>
      </c>
      <c r="C127">
        <v>-0.9</v>
      </c>
      <c r="D127">
        <v>0.25</v>
      </c>
      <c r="E127">
        <v>0.02</v>
      </c>
    </row>
    <row r="128" spans="1:5" x14ac:dyDescent="0.3">
      <c r="A128">
        <v>194207</v>
      </c>
      <c r="B128">
        <v>3.46</v>
      </c>
      <c r="C128">
        <v>-0.33</v>
      </c>
      <c r="D128">
        <v>2.56</v>
      </c>
      <c r="E128">
        <v>0.03</v>
      </c>
    </row>
    <row r="129" spans="1:5" x14ac:dyDescent="0.3">
      <c r="A129">
        <v>194208</v>
      </c>
      <c r="B129">
        <v>1.84</v>
      </c>
      <c r="C129">
        <v>-0.39</v>
      </c>
      <c r="D129">
        <v>1.94</v>
      </c>
      <c r="E129">
        <v>0.03</v>
      </c>
    </row>
    <row r="130" spans="1:5" x14ac:dyDescent="0.3">
      <c r="A130">
        <v>194209</v>
      </c>
      <c r="B130">
        <v>2.6</v>
      </c>
      <c r="C130">
        <v>0.14000000000000001</v>
      </c>
      <c r="D130">
        <v>3.4</v>
      </c>
      <c r="E130">
        <v>0.03</v>
      </c>
    </row>
    <row r="131" spans="1:5" x14ac:dyDescent="0.3">
      <c r="A131">
        <v>194210</v>
      </c>
      <c r="B131">
        <v>6.74</v>
      </c>
      <c r="C131">
        <v>1.39</v>
      </c>
      <c r="D131">
        <v>6.68</v>
      </c>
      <c r="E131">
        <v>0.03</v>
      </c>
    </row>
    <row r="132" spans="1:5" x14ac:dyDescent="0.3">
      <c r="A132">
        <v>194211</v>
      </c>
      <c r="B132">
        <v>0.22</v>
      </c>
      <c r="C132">
        <v>-0.77</v>
      </c>
      <c r="D132">
        <v>-5.35</v>
      </c>
      <c r="E132">
        <v>0.03</v>
      </c>
    </row>
    <row r="133" spans="1:5" x14ac:dyDescent="0.3">
      <c r="A133">
        <v>194212</v>
      </c>
      <c r="B133">
        <v>5.01</v>
      </c>
      <c r="C133">
        <v>-2.09</v>
      </c>
      <c r="D133">
        <v>0.78</v>
      </c>
      <c r="E133">
        <v>0.03</v>
      </c>
    </row>
    <row r="134" spans="1:5" x14ac:dyDescent="0.3">
      <c r="A134">
        <v>194301</v>
      </c>
      <c r="B134">
        <v>7.3</v>
      </c>
      <c r="C134">
        <v>8.34</v>
      </c>
      <c r="D134">
        <v>7.66</v>
      </c>
      <c r="E134">
        <v>0.03</v>
      </c>
    </row>
    <row r="135" spans="1:5" x14ac:dyDescent="0.3">
      <c r="A135">
        <v>194302</v>
      </c>
      <c r="B135">
        <v>5.96</v>
      </c>
      <c r="C135">
        <v>4.47</v>
      </c>
      <c r="D135">
        <v>6.41</v>
      </c>
      <c r="E135">
        <v>0.03</v>
      </c>
    </row>
    <row r="136" spans="1:5" x14ac:dyDescent="0.3">
      <c r="A136">
        <v>194303</v>
      </c>
      <c r="B136">
        <v>6.18</v>
      </c>
      <c r="C136">
        <v>4.66</v>
      </c>
      <c r="D136">
        <v>5.52</v>
      </c>
      <c r="E136">
        <v>0.03</v>
      </c>
    </row>
    <row r="137" spans="1:5" x14ac:dyDescent="0.3">
      <c r="A137">
        <v>194304</v>
      </c>
      <c r="B137">
        <v>0.66</v>
      </c>
      <c r="C137">
        <v>1.92</v>
      </c>
      <c r="D137">
        <v>6.36</v>
      </c>
      <c r="E137">
        <v>0.03</v>
      </c>
    </row>
    <row r="138" spans="1:5" x14ac:dyDescent="0.3">
      <c r="A138">
        <v>194305</v>
      </c>
      <c r="B138">
        <v>5.69</v>
      </c>
      <c r="C138">
        <v>4.2</v>
      </c>
      <c r="D138">
        <v>3.13</v>
      </c>
      <c r="E138">
        <v>0.03</v>
      </c>
    </row>
    <row r="139" spans="1:5" x14ac:dyDescent="0.3">
      <c r="A139">
        <v>194306</v>
      </c>
      <c r="B139">
        <v>1.66</v>
      </c>
      <c r="C139">
        <v>-0.63</v>
      </c>
      <c r="D139">
        <v>-0.95</v>
      </c>
      <c r="E139">
        <v>0.03</v>
      </c>
    </row>
    <row r="140" spans="1:5" x14ac:dyDescent="0.3">
      <c r="A140">
        <v>194307</v>
      </c>
      <c r="B140">
        <v>-4.6500000000000004</v>
      </c>
      <c r="C140">
        <v>-2.68</v>
      </c>
      <c r="D140">
        <v>-2.4700000000000002</v>
      </c>
      <c r="E140">
        <v>0.03</v>
      </c>
    </row>
    <row r="141" spans="1:5" x14ac:dyDescent="0.3">
      <c r="A141">
        <v>194308</v>
      </c>
      <c r="B141">
        <v>1.27</v>
      </c>
      <c r="C141">
        <v>-0.8</v>
      </c>
      <c r="D141">
        <v>-0.88</v>
      </c>
      <c r="E141">
        <v>0.03</v>
      </c>
    </row>
    <row r="142" spans="1:5" x14ac:dyDescent="0.3">
      <c r="A142">
        <v>194309</v>
      </c>
      <c r="B142">
        <v>2.42</v>
      </c>
      <c r="C142">
        <v>1.31</v>
      </c>
      <c r="D142">
        <v>1.35</v>
      </c>
      <c r="E142">
        <v>0.03</v>
      </c>
    </row>
    <row r="143" spans="1:5" x14ac:dyDescent="0.3">
      <c r="A143">
        <v>194310</v>
      </c>
      <c r="B143">
        <v>-1.25</v>
      </c>
      <c r="C143">
        <v>0.9</v>
      </c>
      <c r="D143">
        <v>1.33</v>
      </c>
      <c r="E143">
        <v>0.03</v>
      </c>
    </row>
    <row r="144" spans="1:5" x14ac:dyDescent="0.3">
      <c r="A144">
        <v>194311</v>
      </c>
      <c r="B144">
        <v>-5.88</v>
      </c>
      <c r="C144">
        <v>-1.58</v>
      </c>
      <c r="D144">
        <v>-4.87</v>
      </c>
      <c r="E144">
        <v>0.03</v>
      </c>
    </row>
    <row r="145" spans="1:5" x14ac:dyDescent="0.3">
      <c r="A145">
        <v>194312</v>
      </c>
      <c r="B145">
        <v>6.33</v>
      </c>
      <c r="C145">
        <v>3.29</v>
      </c>
      <c r="D145">
        <v>3.13</v>
      </c>
      <c r="E145">
        <v>0.03</v>
      </c>
    </row>
    <row r="146" spans="1:5" x14ac:dyDescent="0.3">
      <c r="A146">
        <v>194401</v>
      </c>
      <c r="B146">
        <v>1.78</v>
      </c>
      <c r="C146">
        <v>2.5099999999999998</v>
      </c>
      <c r="D146">
        <v>2.75</v>
      </c>
      <c r="E146">
        <v>0.03</v>
      </c>
    </row>
    <row r="147" spans="1:5" x14ac:dyDescent="0.3">
      <c r="A147">
        <v>194402</v>
      </c>
      <c r="B147">
        <v>0.34</v>
      </c>
      <c r="C147">
        <v>-0.28000000000000003</v>
      </c>
      <c r="D147">
        <v>0.74</v>
      </c>
      <c r="E147">
        <v>0.03</v>
      </c>
    </row>
    <row r="148" spans="1:5" x14ac:dyDescent="0.3">
      <c r="A148">
        <v>194403</v>
      </c>
      <c r="B148">
        <v>2.42</v>
      </c>
      <c r="C148">
        <v>1.86</v>
      </c>
      <c r="D148">
        <v>3.05</v>
      </c>
      <c r="E148">
        <v>0.02</v>
      </c>
    </row>
    <row r="149" spans="1:5" x14ac:dyDescent="0.3">
      <c r="A149">
        <v>194404</v>
      </c>
      <c r="B149">
        <v>-1.66</v>
      </c>
      <c r="C149">
        <v>-1.41</v>
      </c>
      <c r="D149">
        <v>-0.97</v>
      </c>
      <c r="E149">
        <v>0.03</v>
      </c>
    </row>
    <row r="150" spans="1:5" x14ac:dyDescent="0.3">
      <c r="A150">
        <v>194405</v>
      </c>
      <c r="B150">
        <v>5.07</v>
      </c>
      <c r="C150">
        <v>1.49</v>
      </c>
      <c r="D150">
        <v>1.31</v>
      </c>
      <c r="E150">
        <v>0.03</v>
      </c>
    </row>
    <row r="151" spans="1:5" x14ac:dyDescent="0.3">
      <c r="A151">
        <v>194406</v>
      </c>
      <c r="B151">
        <v>5.59</v>
      </c>
      <c r="C151">
        <v>4.12</v>
      </c>
      <c r="D151">
        <v>2.54</v>
      </c>
      <c r="E151">
        <v>0.03</v>
      </c>
    </row>
    <row r="152" spans="1:5" x14ac:dyDescent="0.3">
      <c r="A152">
        <v>194407</v>
      </c>
      <c r="B152">
        <v>-1.55</v>
      </c>
      <c r="C152">
        <v>0.73</v>
      </c>
      <c r="D152">
        <v>-0.62</v>
      </c>
      <c r="E152">
        <v>0.03</v>
      </c>
    </row>
    <row r="153" spans="1:5" x14ac:dyDescent="0.3">
      <c r="A153">
        <v>194408</v>
      </c>
      <c r="B153">
        <v>1.56</v>
      </c>
      <c r="C153">
        <v>2.11</v>
      </c>
      <c r="D153">
        <v>-1.3</v>
      </c>
      <c r="E153">
        <v>0.03</v>
      </c>
    </row>
    <row r="154" spans="1:5" x14ac:dyDescent="0.3">
      <c r="A154">
        <v>194409</v>
      </c>
      <c r="B154">
        <v>0</v>
      </c>
      <c r="C154">
        <v>0.57999999999999996</v>
      </c>
      <c r="D154">
        <v>-0.97</v>
      </c>
      <c r="E154">
        <v>0.02</v>
      </c>
    </row>
    <row r="155" spans="1:5" x14ac:dyDescent="0.3">
      <c r="A155">
        <v>194410</v>
      </c>
      <c r="B155">
        <v>0.22</v>
      </c>
      <c r="C155">
        <v>-0.24</v>
      </c>
      <c r="D155">
        <v>-0.24</v>
      </c>
      <c r="E155">
        <v>0.03</v>
      </c>
    </row>
    <row r="156" spans="1:5" x14ac:dyDescent="0.3">
      <c r="A156">
        <v>194411</v>
      </c>
      <c r="B156">
        <v>1.62</v>
      </c>
      <c r="C156">
        <v>0.46</v>
      </c>
      <c r="D156">
        <v>1.74</v>
      </c>
      <c r="E156">
        <v>0.03</v>
      </c>
    </row>
    <row r="157" spans="1:5" x14ac:dyDescent="0.3">
      <c r="A157">
        <v>194412</v>
      </c>
      <c r="B157">
        <v>4.0999999999999996</v>
      </c>
      <c r="C157">
        <v>1.61</v>
      </c>
      <c r="D157">
        <v>6.63</v>
      </c>
      <c r="E157">
        <v>0.02</v>
      </c>
    </row>
    <row r="158" spans="1:5" x14ac:dyDescent="0.3">
      <c r="A158">
        <v>194501</v>
      </c>
      <c r="B158">
        <v>1.89</v>
      </c>
      <c r="C158">
        <v>2.85</v>
      </c>
      <c r="D158">
        <v>0.62</v>
      </c>
      <c r="E158">
        <v>0.03</v>
      </c>
    </row>
    <row r="159" spans="1:5" x14ac:dyDescent="0.3">
      <c r="A159">
        <v>194502</v>
      </c>
      <c r="B159">
        <v>6.41</v>
      </c>
      <c r="C159">
        <v>1.54</v>
      </c>
      <c r="D159">
        <v>4.33</v>
      </c>
      <c r="E159">
        <v>0.02</v>
      </c>
    </row>
    <row r="160" spans="1:5" x14ac:dyDescent="0.3">
      <c r="A160">
        <v>194503</v>
      </c>
      <c r="B160">
        <v>-3.89</v>
      </c>
      <c r="C160">
        <v>-1.8</v>
      </c>
      <c r="D160">
        <v>-1.58</v>
      </c>
      <c r="E160">
        <v>0.02</v>
      </c>
    </row>
    <row r="161" spans="1:5" x14ac:dyDescent="0.3">
      <c r="A161">
        <v>194504</v>
      </c>
      <c r="B161">
        <v>7.72</v>
      </c>
      <c r="C161">
        <v>0.22</v>
      </c>
      <c r="D161">
        <v>3.98</v>
      </c>
      <c r="E161">
        <v>0.03</v>
      </c>
    </row>
    <row r="162" spans="1:5" x14ac:dyDescent="0.3">
      <c r="A162">
        <v>194505</v>
      </c>
      <c r="B162">
        <v>1.83</v>
      </c>
      <c r="C162">
        <v>1.31</v>
      </c>
      <c r="D162">
        <v>1.1599999999999999</v>
      </c>
      <c r="E162">
        <v>0.03</v>
      </c>
    </row>
    <row r="163" spans="1:5" x14ac:dyDescent="0.3">
      <c r="A163">
        <v>194506</v>
      </c>
      <c r="B163">
        <v>0.32</v>
      </c>
      <c r="C163">
        <v>2.95</v>
      </c>
      <c r="D163">
        <v>4.42</v>
      </c>
      <c r="E163">
        <v>0.02</v>
      </c>
    </row>
    <row r="164" spans="1:5" x14ac:dyDescent="0.3">
      <c r="A164">
        <v>194507</v>
      </c>
      <c r="B164">
        <v>-2.2400000000000002</v>
      </c>
      <c r="C164">
        <v>-1.68</v>
      </c>
      <c r="D164">
        <v>-2.52</v>
      </c>
      <c r="E164">
        <v>0.03</v>
      </c>
    </row>
    <row r="165" spans="1:5" x14ac:dyDescent="0.3">
      <c r="A165">
        <v>194508</v>
      </c>
      <c r="B165">
        <v>6.08</v>
      </c>
      <c r="C165">
        <v>1.49</v>
      </c>
      <c r="D165">
        <v>-4.32</v>
      </c>
      <c r="E165">
        <v>0.03</v>
      </c>
    </row>
    <row r="166" spans="1:5" x14ac:dyDescent="0.3">
      <c r="A166">
        <v>194509</v>
      </c>
      <c r="B166">
        <v>4.78</v>
      </c>
      <c r="C166">
        <v>1.94</v>
      </c>
      <c r="D166">
        <v>0.26</v>
      </c>
      <c r="E166">
        <v>0.03</v>
      </c>
    </row>
    <row r="167" spans="1:5" x14ac:dyDescent="0.3">
      <c r="A167">
        <v>194510</v>
      </c>
      <c r="B167">
        <v>3.87</v>
      </c>
      <c r="C167">
        <v>2.46</v>
      </c>
      <c r="D167">
        <v>1.68</v>
      </c>
      <c r="E167">
        <v>0.03</v>
      </c>
    </row>
    <row r="168" spans="1:5" x14ac:dyDescent="0.3">
      <c r="A168">
        <v>194511</v>
      </c>
      <c r="B168">
        <v>5.43</v>
      </c>
      <c r="C168">
        <v>3.82</v>
      </c>
      <c r="D168">
        <v>4.43</v>
      </c>
      <c r="E168">
        <v>0.02</v>
      </c>
    </row>
    <row r="169" spans="1:5" x14ac:dyDescent="0.3">
      <c r="A169">
        <v>194512</v>
      </c>
      <c r="B169">
        <v>1.1499999999999999</v>
      </c>
      <c r="C169">
        <v>2.66</v>
      </c>
      <c r="D169">
        <v>-2.09</v>
      </c>
      <c r="E169">
        <v>0.03</v>
      </c>
    </row>
    <row r="170" spans="1:5" x14ac:dyDescent="0.3">
      <c r="A170">
        <v>194601</v>
      </c>
      <c r="B170">
        <v>6.3</v>
      </c>
      <c r="C170">
        <v>4.0199999999999996</v>
      </c>
      <c r="D170">
        <v>1.89</v>
      </c>
      <c r="E170">
        <v>0.03</v>
      </c>
    </row>
    <row r="171" spans="1:5" x14ac:dyDescent="0.3">
      <c r="A171">
        <v>194602</v>
      </c>
      <c r="B171">
        <v>-5.82</v>
      </c>
      <c r="C171">
        <v>-0.77</v>
      </c>
      <c r="D171">
        <v>-1.37</v>
      </c>
      <c r="E171">
        <v>0.03</v>
      </c>
    </row>
    <row r="172" spans="1:5" x14ac:dyDescent="0.3">
      <c r="A172">
        <v>194603</v>
      </c>
      <c r="B172">
        <v>5.84</v>
      </c>
      <c r="C172">
        <v>0.3</v>
      </c>
      <c r="D172">
        <v>-0.8</v>
      </c>
      <c r="E172">
        <v>0.03</v>
      </c>
    </row>
    <row r="173" spans="1:5" x14ac:dyDescent="0.3">
      <c r="A173">
        <v>194604</v>
      </c>
      <c r="B173">
        <v>4.26</v>
      </c>
      <c r="C173">
        <v>2.21</v>
      </c>
      <c r="D173">
        <v>-0.22</v>
      </c>
      <c r="E173">
        <v>0.03</v>
      </c>
    </row>
    <row r="174" spans="1:5" x14ac:dyDescent="0.3">
      <c r="A174">
        <v>194605</v>
      </c>
      <c r="B174">
        <v>3.96</v>
      </c>
      <c r="C174">
        <v>1.47</v>
      </c>
      <c r="D174">
        <v>1.74</v>
      </c>
      <c r="E174">
        <v>0.03</v>
      </c>
    </row>
    <row r="175" spans="1:5" x14ac:dyDescent="0.3">
      <c r="A175">
        <v>194606</v>
      </c>
      <c r="B175">
        <v>-3.94</v>
      </c>
      <c r="C175">
        <v>-1.53</v>
      </c>
      <c r="D175">
        <v>0.01</v>
      </c>
      <c r="E175">
        <v>0.03</v>
      </c>
    </row>
    <row r="176" spans="1:5" x14ac:dyDescent="0.3">
      <c r="A176">
        <v>194607</v>
      </c>
      <c r="B176">
        <v>-2.58</v>
      </c>
      <c r="C176">
        <v>-2.11</v>
      </c>
      <c r="D176">
        <v>0.03</v>
      </c>
      <c r="E176">
        <v>0.03</v>
      </c>
    </row>
    <row r="177" spans="1:5" x14ac:dyDescent="0.3">
      <c r="A177">
        <v>194608</v>
      </c>
      <c r="B177">
        <v>-6.42</v>
      </c>
      <c r="C177">
        <v>-1.83</v>
      </c>
      <c r="D177">
        <v>0.17</v>
      </c>
      <c r="E177">
        <v>0.03</v>
      </c>
    </row>
    <row r="178" spans="1:5" x14ac:dyDescent="0.3">
      <c r="A178">
        <v>194609</v>
      </c>
      <c r="B178">
        <v>-10.050000000000001</v>
      </c>
      <c r="C178">
        <v>-4.2</v>
      </c>
      <c r="D178">
        <v>-2.2799999999999998</v>
      </c>
      <c r="E178">
        <v>0.03</v>
      </c>
    </row>
    <row r="179" spans="1:5" x14ac:dyDescent="0.3">
      <c r="A179">
        <v>194610</v>
      </c>
      <c r="B179">
        <v>-1.45</v>
      </c>
      <c r="C179">
        <v>-0.26</v>
      </c>
      <c r="D179">
        <v>3.5</v>
      </c>
      <c r="E179">
        <v>0.03</v>
      </c>
    </row>
    <row r="180" spans="1:5" x14ac:dyDescent="0.3">
      <c r="A180">
        <v>194611</v>
      </c>
      <c r="B180">
        <v>0.09</v>
      </c>
      <c r="C180">
        <v>-0.46</v>
      </c>
      <c r="D180">
        <v>1.24</v>
      </c>
      <c r="E180">
        <v>0.03</v>
      </c>
    </row>
    <row r="181" spans="1:5" x14ac:dyDescent="0.3">
      <c r="A181">
        <v>194612</v>
      </c>
      <c r="B181">
        <v>5.0599999999999996</v>
      </c>
      <c r="C181">
        <v>0.05</v>
      </c>
      <c r="D181">
        <v>-1.1499999999999999</v>
      </c>
      <c r="E181">
        <v>0.03</v>
      </c>
    </row>
    <row r="182" spans="1:5" x14ac:dyDescent="0.3">
      <c r="A182">
        <v>194701</v>
      </c>
      <c r="B182">
        <v>1.48</v>
      </c>
      <c r="C182">
        <v>1.69</v>
      </c>
      <c r="D182">
        <v>-0.66</v>
      </c>
      <c r="E182">
        <v>0.03</v>
      </c>
    </row>
    <row r="183" spans="1:5" x14ac:dyDescent="0.3">
      <c r="A183">
        <v>194702</v>
      </c>
      <c r="B183">
        <v>-1.19</v>
      </c>
      <c r="C183">
        <v>0.68</v>
      </c>
      <c r="D183">
        <v>-0.25</v>
      </c>
      <c r="E183">
        <v>0.03</v>
      </c>
    </row>
    <row r="184" spans="1:5" x14ac:dyDescent="0.3">
      <c r="A184">
        <v>194703</v>
      </c>
      <c r="B184">
        <v>-1.74</v>
      </c>
      <c r="C184">
        <v>-1.68</v>
      </c>
      <c r="D184">
        <v>0.47</v>
      </c>
      <c r="E184">
        <v>0.03</v>
      </c>
    </row>
    <row r="185" spans="1:5" x14ac:dyDescent="0.3">
      <c r="A185">
        <v>194704</v>
      </c>
      <c r="B185">
        <v>-4.82</v>
      </c>
      <c r="C185">
        <v>-4.09</v>
      </c>
      <c r="D185">
        <v>0.75</v>
      </c>
      <c r="E185">
        <v>0.03</v>
      </c>
    </row>
    <row r="186" spans="1:5" x14ac:dyDescent="0.3">
      <c r="A186">
        <v>194705</v>
      </c>
      <c r="B186">
        <v>-1.03</v>
      </c>
      <c r="C186">
        <v>-3.3</v>
      </c>
      <c r="D186">
        <v>0.15</v>
      </c>
      <c r="E186">
        <v>0.03</v>
      </c>
    </row>
    <row r="187" spans="1:5" x14ac:dyDescent="0.3">
      <c r="A187">
        <v>194706</v>
      </c>
      <c r="B187">
        <v>5.34</v>
      </c>
      <c r="C187">
        <v>-0.3</v>
      </c>
      <c r="D187">
        <v>-0.37</v>
      </c>
      <c r="E187">
        <v>0.03</v>
      </c>
    </row>
    <row r="188" spans="1:5" x14ac:dyDescent="0.3">
      <c r="A188">
        <v>194707</v>
      </c>
      <c r="B188">
        <v>4.09</v>
      </c>
      <c r="C188">
        <v>1.51</v>
      </c>
      <c r="D188">
        <v>2.92</v>
      </c>
      <c r="E188">
        <v>0.03</v>
      </c>
    </row>
    <row r="189" spans="1:5" x14ac:dyDescent="0.3">
      <c r="A189">
        <v>194708</v>
      </c>
      <c r="B189">
        <v>-1.78</v>
      </c>
      <c r="C189">
        <v>0.39</v>
      </c>
      <c r="D189">
        <v>0.13</v>
      </c>
      <c r="E189">
        <v>0.03</v>
      </c>
    </row>
    <row r="190" spans="1:5" x14ac:dyDescent="0.3">
      <c r="A190">
        <v>194709</v>
      </c>
      <c r="B190">
        <v>-0.5</v>
      </c>
      <c r="C190">
        <v>1.56</v>
      </c>
      <c r="D190">
        <v>1.47</v>
      </c>
      <c r="E190">
        <v>0.06</v>
      </c>
    </row>
    <row r="191" spans="1:5" x14ac:dyDescent="0.3">
      <c r="A191">
        <v>194710</v>
      </c>
      <c r="B191">
        <v>2.4</v>
      </c>
      <c r="C191">
        <v>0.56999999999999995</v>
      </c>
      <c r="D191">
        <v>0.08</v>
      </c>
      <c r="E191">
        <v>0.06</v>
      </c>
    </row>
    <row r="192" spans="1:5" x14ac:dyDescent="0.3">
      <c r="A192">
        <v>194711</v>
      </c>
      <c r="B192">
        <v>-1.89</v>
      </c>
      <c r="C192">
        <v>-1.77</v>
      </c>
      <c r="D192">
        <v>0.99</v>
      </c>
      <c r="E192">
        <v>0.06</v>
      </c>
    </row>
    <row r="193" spans="1:5" x14ac:dyDescent="0.3">
      <c r="A193">
        <v>194712</v>
      </c>
      <c r="B193">
        <v>2.94</v>
      </c>
      <c r="C193">
        <v>-2.38</v>
      </c>
      <c r="D193">
        <v>3.91</v>
      </c>
      <c r="E193">
        <v>0.08</v>
      </c>
    </row>
    <row r="194" spans="1:5" x14ac:dyDescent="0.3">
      <c r="A194">
        <v>194801</v>
      </c>
      <c r="B194">
        <v>-3.8</v>
      </c>
      <c r="C194">
        <v>2.4</v>
      </c>
      <c r="D194">
        <v>1.1499999999999999</v>
      </c>
      <c r="E194">
        <v>7.0000000000000007E-2</v>
      </c>
    </row>
    <row r="195" spans="1:5" x14ac:dyDescent="0.3">
      <c r="A195">
        <v>194802</v>
      </c>
      <c r="B195">
        <v>-4.41</v>
      </c>
      <c r="C195">
        <v>-1.73</v>
      </c>
      <c r="D195">
        <v>0.01</v>
      </c>
      <c r="E195">
        <v>7.0000000000000007E-2</v>
      </c>
    </row>
    <row r="196" spans="1:5" x14ac:dyDescent="0.3">
      <c r="A196">
        <v>194803</v>
      </c>
      <c r="B196">
        <v>8.19</v>
      </c>
      <c r="C196">
        <v>0.15</v>
      </c>
      <c r="D196">
        <v>4.54</v>
      </c>
      <c r="E196">
        <v>0.09</v>
      </c>
    </row>
    <row r="197" spans="1:5" x14ac:dyDescent="0.3">
      <c r="A197">
        <v>194804</v>
      </c>
      <c r="B197">
        <v>3.7</v>
      </c>
      <c r="C197">
        <v>-1.66</v>
      </c>
      <c r="D197">
        <v>4.07</v>
      </c>
      <c r="E197">
        <v>0.08</v>
      </c>
    </row>
    <row r="198" spans="1:5" x14ac:dyDescent="0.3">
      <c r="A198">
        <v>194805</v>
      </c>
      <c r="B198">
        <v>7.38</v>
      </c>
      <c r="C198">
        <v>0.99</v>
      </c>
      <c r="D198">
        <v>-1.1599999999999999</v>
      </c>
      <c r="E198">
        <v>0.08</v>
      </c>
    </row>
    <row r="199" spans="1:5" x14ac:dyDescent="0.3">
      <c r="A199">
        <v>194806</v>
      </c>
      <c r="B199">
        <v>-0.11</v>
      </c>
      <c r="C199">
        <v>-1.77</v>
      </c>
      <c r="D199">
        <v>2.64</v>
      </c>
      <c r="E199">
        <v>0.09</v>
      </c>
    </row>
    <row r="200" spans="1:5" x14ac:dyDescent="0.3">
      <c r="A200">
        <v>194807</v>
      </c>
      <c r="B200">
        <v>-5.12</v>
      </c>
      <c r="C200">
        <v>-0.34</v>
      </c>
      <c r="D200">
        <v>0.11</v>
      </c>
      <c r="E200">
        <v>0.08</v>
      </c>
    </row>
    <row r="201" spans="1:5" x14ac:dyDescent="0.3">
      <c r="A201">
        <v>194808</v>
      </c>
      <c r="B201">
        <v>0.3</v>
      </c>
      <c r="C201">
        <v>-1.1000000000000001</v>
      </c>
      <c r="D201">
        <v>0.24</v>
      </c>
      <c r="E201">
        <v>0.09</v>
      </c>
    </row>
    <row r="202" spans="1:5" x14ac:dyDescent="0.3">
      <c r="A202">
        <v>194809</v>
      </c>
      <c r="B202">
        <v>-2.99</v>
      </c>
      <c r="C202">
        <v>-1.28</v>
      </c>
      <c r="D202">
        <v>-1.8</v>
      </c>
      <c r="E202">
        <v>0.04</v>
      </c>
    </row>
    <row r="203" spans="1:5" x14ac:dyDescent="0.3">
      <c r="A203">
        <v>194810</v>
      </c>
      <c r="B203">
        <v>5.97</v>
      </c>
      <c r="C203">
        <v>-1.5</v>
      </c>
      <c r="D203">
        <v>0.63</v>
      </c>
      <c r="E203">
        <v>0.04</v>
      </c>
    </row>
    <row r="204" spans="1:5" x14ac:dyDescent="0.3">
      <c r="A204">
        <v>194811</v>
      </c>
      <c r="B204">
        <v>-9.1</v>
      </c>
      <c r="C204">
        <v>-0.62</v>
      </c>
      <c r="D204">
        <v>-4.5</v>
      </c>
      <c r="E204">
        <v>0.04</v>
      </c>
    </row>
    <row r="205" spans="1:5" x14ac:dyDescent="0.3">
      <c r="A205">
        <v>194812</v>
      </c>
      <c r="B205">
        <v>3.18</v>
      </c>
      <c r="C205">
        <v>-2.78</v>
      </c>
      <c r="D205">
        <v>-1.8</v>
      </c>
      <c r="E205">
        <v>0.04</v>
      </c>
    </row>
    <row r="206" spans="1:5" x14ac:dyDescent="0.3">
      <c r="A206">
        <v>194901</v>
      </c>
      <c r="B206">
        <v>0.2</v>
      </c>
      <c r="C206">
        <v>1.64</v>
      </c>
      <c r="D206">
        <v>1.35</v>
      </c>
      <c r="E206">
        <v>0.1</v>
      </c>
    </row>
    <row r="207" spans="1:5" x14ac:dyDescent="0.3">
      <c r="A207">
        <v>194902</v>
      </c>
      <c r="B207">
        <v>-3.04</v>
      </c>
      <c r="C207">
        <v>-1.81</v>
      </c>
      <c r="D207">
        <v>-0.82</v>
      </c>
      <c r="E207">
        <v>0.09</v>
      </c>
    </row>
    <row r="208" spans="1:5" x14ac:dyDescent="0.3">
      <c r="A208">
        <v>194903</v>
      </c>
      <c r="B208">
        <v>4.05</v>
      </c>
      <c r="C208">
        <v>2.3199999999999998</v>
      </c>
      <c r="D208">
        <v>1.52</v>
      </c>
      <c r="E208">
        <v>0.1</v>
      </c>
    </row>
    <row r="209" spans="1:5" x14ac:dyDescent="0.3">
      <c r="A209">
        <v>194904</v>
      </c>
      <c r="B209">
        <v>-1.88</v>
      </c>
      <c r="C209">
        <v>-0.97</v>
      </c>
      <c r="D209">
        <v>-1.06</v>
      </c>
      <c r="E209">
        <v>0.09</v>
      </c>
    </row>
    <row r="210" spans="1:5" x14ac:dyDescent="0.3">
      <c r="A210">
        <v>194905</v>
      </c>
      <c r="B210">
        <v>-2.84</v>
      </c>
      <c r="C210">
        <v>-0.84</v>
      </c>
      <c r="D210">
        <v>-2.5499999999999998</v>
      </c>
      <c r="E210">
        <v>0.1</v>
      </c>
    </row>
    <row r="211" spans="1:5" x14ac:dyDescent="0.3">
      <c r="A211">
        <v>194906</v>
      </c>
      <c r="B211">
        <v>0.21</v>
      </c>
      <c r="C211">
        <v>-0.91</v>
      </c>
      <c r="D211">
        <v>-1.78</v>
      </c>
      <c r="E211">
        <v>0.1</v>
      </c>
    </row>
    <row r="212" spans="1:5" x14ac:dyDescent="0.3">
      <c r="A212">
        <v>194907</v>
      </c>
      <c r="B212">
        <v>5.49</v>
      </c>
      <c r="C212">
        <v>0.6</v>
      </c>
      <c r="D212">
        <v>0.43</v>
      </c>
      <c r="E212">
        <v>0.09</v>
      </c>
    </row>
    <row r="213" spans="1:5" x14ac:dyDescent="0.3">
      <c r="A213">
        <v>194908</v>
      </c>
      <c r="B213">
        <v>2.57</v>
      </c>
      <c r="C213">
        <v>0.2</v>
      </c>
      <c r="D213">
        <v>-0.41</v>
      </c>
      <c r="E213">
        <v>0.09</v>
      </c>
    </row>
    <row r="214" spans="1:5" x14ac:dyDescent="0.3">
      <c r="A214">
        <v>194909</v>
      </c>
      <c r="B214">
        <v>3.09</v>
      </c>
      <c r="C214">
        <v>1</v>
      </c>
      <c r="D214">
        <v>0.18</v>
      </c>
      <c r="E214">
        <v>0.09</v>
      </c>
    </row>
    <row r="215" spans="1:5" x14ac:dyDescent="0.3">
      <c r="A215">
        <v>194910</v>
      </c>
      <c r="B215">
        <v>3.03</v>
      </c>
      <c r="C215">
        <v>1.05</v>
      </c>
      <c r="D215">
        <v>-0.41</v>
      </c>
      <c r="E215">
        <v>0.09</v>
      </c>
    </row>
    <row r="216" spans="1:5" x14ac:dyDescent="0.3">
      <c r="A216">
        <v>194911</v>
      </c>
      <c r="B216">
        <v>1.8</v>
      </c>
      <c r="C216">
        <v>-0.96</v>
      </c>
      <c r="D216">
        <v>-0.88</v>
      </c>
      <c r="E216">
        <v>0.08</v>
      </c>
    </row>
    <row r="217" spans="1:5" x14ac:dyDescent="0.3">
      <c r="A217">
        <v>194912</v>
      </c>
      <c r="B217">
        <v>5.12</v>
      </c>
      <c r="C217">
        <v>2.09</v>
      </c>
      <c r="D217">
        <v>1.66</v>
      </c>
      <c r="E217">
        <v>0.09</v>
      </c>
    </row>
    <row r="218" spans="1:5" x14ac:dyDescent="0.3">
      <c r="A218">
        <v>195001</v>
      </c>
      <c r="B218">
        <v>1.64</v>
      </c>
      <c r="C218">
        <v>3.36</v>
      </c>
      <c r="D218">
        <v>0.19</v>
      </c>
      <c r="E218">
        <v>0.09</v>
      </c>
    </row>
    <row r="219" spans="1:5" x14ac:dyDescent="0.3">
      <c r="A219">
        <v>195002</v>
      </c>
      <c r="B219">
        <v>1.37</v>
      </c>
      <c r="C219">
        <v>0.11</v>
      </c>
      <c r="D219">
        <v>-0.72</v>
      </c>
      <c r="E219">
        <v>0.09</v>
      </c>
    </row>
    <row r="220" spans="1:5" x14ac:dyDescent="0.3">
      <c r="A220">
        <v>195003</v>
      </c>
      <c r="B220">
        <v>1.1200000000000001</v>
      </c>
      <c r="C220">
        <v>-1.37</v>
      </c>
      <c r="D220">
        <v>-2.75</v>
      </c>
      <c r="E220">
        <v>0.1</v>
      </c>
    </row>
    <row r="221" spans="1:5" x14ac:dyDescent="0.3">
      <c r="A221">
        <v>195004</v>
      </c>
      <c r="B221">
        <v>3.94</v>
      </c>
      <c r="C221">
        <v>1.9</v>
      </c>
      <c r="D221">
        <v>1.38</v>
      </c>
      <c r="E221">
        <v>0.09</v>
      </c>
    </row>
    <row r="222" spans="1:5" x14ac:dyDescent="0.3">
      <c r="A222">
        <v>195005</v>
      </c>
      <c r="B222">
        <v>4.2699999999999996</v>
      </c>
      <c r="C222">
        <v>-2.06</v>
      </c>
      <c r="D222">
        <v>0.44</v>
      </c>
      <c r="E222">
        <v>0.1</v>
      </c>
    </row>
    <row r="223" spans="1:5" x14ac:dyDescent="0.3">
      <c r="A223">
        <v>195006</v>
      </c>
      <c r="B223">
        <v>-5.89</v>
      </c>
      <c r="C223">
        <v>-2.38</v>
      </c>
      <c r="D223">
        <v>-0.75</v>
      </c>
      <c r="E223">
        <v>0.1</v>
      </c>
    </row>
    <row r="224" spans="1:5" x14ac:dyDescent="0.3">
      <c r="A224">
        <v>195007</v>
      </c>
      <c r="B224">
        <v>1.51</v>
      </c>
      <c r="C224">
        <v>0.55000000000000004</v>
      </c>
      <c r="D224">
        <v>13.47</v>
      </c>
      <c r="E224">
        <v>0.1</v>
      </c>
    </row>
    <row r="225" spans="1:5" x14ac:dyDescent="0.3">
      <c r="A225">
        <v>195008</v>
      </c>
      <c r="B225">
        <v>4.97</v>
      </c>
      <c r="C225">
        <v>0.8</v>
      </c>
      <c r="D225">
        <v>-1.45</v>
      </c>
      <c r="E225">
        <v>0.1</v>
      </c>
    </row>
    <row r="226" spans="1:5" x14ac:dyDescent="0.3">
      <c r="A226">
        <v>195009</v>
      </c>
      <c r="B226">
        <v>4.78</v>
      </c>
      <c r="C226">
        <v>0.52</v>
      </c>
      <c r="D226">
        <v>-0.93</v>
      </c>
      <c r="E226">
        <v>0.1</v>
      </c>
    </row>
    <row r="227" spans="1:5" x14ac:dyDescent="0.3">
      <c r="A227">
        <v>195010</v>
      </c>
      <c r="B227">
        <v>-0.23</v>
      </c>
      <c r="C227">
        <v>-0.52</v>
      </c>
      <c r="D227">
        <v>1.42</v>
      </c>
      <c r="E227">
        <v>0.12</v>
      </c>
    </row>
    <row r="228" spans="1:5" x14ac:dyDescent="0.3">
      <c r="A228">
        <v>195011</v>
      </c>
      <c r="B228">
        <v>2.74</v>
      </c>
      <c r="C228">
        <v>-0.85</v>
      </c>
      <c r="D228">
        <v>3.26</v>
      </c>
      <c r="E228">
        <v>0.11</v>
      </c>
    </row>
    <row r="229" spans="1:5" x14ac:dyDescent="0.3">
      <c r="A229">
        <v>195012</v>
      </c>
      <c r="B229">
        <v>5.66</v>
      </c>
      <c r="C229">
        <v>1.5</v>
      </c>
      <c r="D229">
        <v>7.22</v>
      </c>
      <c r="E229">
        <v>0.11</v>
      </c>
    </row>
    <row r="230" spans="1:5" x14ac:dyDescent="0.3">
      <c r="A230">
        <v>195101</v>
      </c>
      <c r="B230">
        <v>5.69</v>
      </c>
      <c r="C230">
        <v>1.76</v>
      </c>
      <c r="D230">
        <v>3.79</v>
      </c>
      <c r="E230">
        <v>0.13</v>
      </c>
    </row>
    <row r="231" spans="1:5" x14ac:dyDescent="0.3">
      <c r="A231">
        <v>195102</v>
      </c>
      <c r="B231">
        <v>1.34</v>
      </c>
      <c r="C231">
        <v>0.14000000000000001</v>
      </c>
      <c r="D231">
        <v>-2.92</v>
      </c>
      <c r="E231">
        <v>0.1</v>
      </c>
    </row>
    <row r="232" spans="1:5" x14ac:dyDescent="0.3">
      <c r="A232">
        <v>195103</v>
      </c>
      <c r="B232">
        <v>-2.2000000000000002</v>
      </c>
      <c r="C232">
        <v>-0.67</v>
      </c>
      <c r="D232">
        <v>-4.17</v>
      </c>
      <c r="E232">
        <v>0.11</v>
      </c>
    </row>
    <row r="233" spans="1:5" x14ac:dyDescent="0.3">
      <c r="A233">
        <v>195104</v>
      </c>
      <c r="B233">
        <v>4.83</v>
      </c>
      <c r="C233">
        <v>-1.46</v>
      </c>
      <c r="D233">
        <v>3.29</v>
      </c>
      <c r="E233">
        <v>0.13</v>
      </c>
    </row>
    <row r="234" spans="1:5" x14ac:dyDescent="0.3">
      <c r="A234">
        <v>195105</v>
      </c>
      <c r="B234">
        <v>-2.38</v>
      </c>
      <c r="C234">
        <v>0.05</v>
      </c>
      <c r="D234">
        <v>-1.38</v>
      </c>
      <c r="E234">
        <v>0.12</v>
      </c>
    </row>
    <row r="235" spans="1:5" x14ac:dyDescent="0.3">
      <c r="A235">
        <v>195106</v>
      </c>
      <c r="B235">
        <v>-2.65</v>
      </c>
      <c r="C235">
        <v>-1.97</v>
      </c>
      <c r="D235">
        <v>-3.99</v>
      </c>
      <c r="E235">
        <v>0.12</v>
      </c>
    </row>
    <row r="236" spans="1:5" x14ac:dyDescent="0.3">
      <c r="A236">
        <v>195107</v>
      </c>
      <c r="B236">
        <v>6.99</v>
      </c>
      <c r="C236">
        <v>-1.87</v>
      </c>
      <c r="D236">
        <v>1.95</v>
      </c>
      <c r="E236">
        <v>0.13</v>
      </c>
    </row>
    <row r="237" spans="1:5" x14ac:dyDescent="0.3">
      <c r="A237">
        <v>195108</v>
      </c>
      <c r="B237">
        <v>4.38</v>
      </c>
      <c r="C237">
        <v>0.84</v>
      </c>
      <c r="D237">
        <v>0.21</v>
      </c>
      <c r="E237">
        <v>0.13</v>
      </c>
    </row>
    <row r="238" spans="1:5" x14ac:dyDescent="0.3">
      <c r="A238">
        <v>195109</v>
      </c>
      <c r="B238">
        <v>0.8</v>
      </c>
      <c r="C238">
        <v>2</v>
      </c>
      <c r="D238">
        <v>0.72</v>
      </c>
      <c r="E238">
        <v>0.12</v>
      </c>
    </row>
    <row r="239" spans="1:5" x14ac:dyDescent="0.3">
      <c r="A239">
        <v>195110</v>
      </c>
      <c r="B239">
        <v>-2.4</v>
      </c>
      <c r="C239">
        <v>-0.41</v>
      </c>
      <c r="D239">
        <v>0.11</v>
      </c>
      <c r="E239">
        <v>0.16</v>
      </c>
    </row>
    <row r="240" spans="1:5" x14ac:dyDescent="0.3">
      <c r="A240">
        <v>195111</v>
      </c>
      <c r="B240">
        <v>0.48</v>
      </c>
      <c r="C240">
        <v>-0.31</v>
      </c>
      <c r="D240">
        <v>0.38</v>
      </c>
      <c r="E240">
        <v>0.11</v>
      </c>
    </row>
    <row r="241" spans="1:5" x14ac:dyDescent="0.3">
      <c r="A241">
        <v>195112</v>
      </c>
      <c r="B241">
        <v>3.37</v>
      </c>
      <c r="C241">
        <v>-2.0499999999999998</v>
      </c>
      <c r="D241">
        <v>-1.91</v>
      </c>
      <c r="E241">
        <v>0.12</v>
      </c>
    </row>
    <row r="242" spans="1:5" x14ac:dyDescent="0.3">
      <c r="A242">
        <v>195201</v>
      </c>
      <c r="B242">
        <v>1.54</v>
      </c>
      <c r="C242">
        <v>-0.74</v>
      </c>
      <c r="D242">
        <v>1.87</v>
      </c>
      <c r="E242">
        <v>0.15</v>
      </c>
    </row>
    <row r="243" spans="1:5" x14ac:dyDescent="0.3">
      <c r="A243">
        <v>195202</v>
      </c>
      <c r="B243">
        <v>-2.62</v>
      </c>
      <c r="C243">
        <v>0.67</v>
      </c>
      <c r="D243">
        <v>-0.26</v>
      </c>
      <c r="E243">
        <v>0.12</v>
      </c>
    </row>
    <row r="244" spans="1:5" x14ac:dyDescent="0.3">
      <c r="A244">
        <v>195203</v>
      </c>
      <c r="B244">
        <v>4.45</v>
      </c>
      <c r="C244">
        <v>-2.98</v>
      </c>
      <c r="D244">
        <v>2.2599999999999998</v>
      </c>
      <c r="E244">
        <v>0.11</v>
      </c>
    </row>
    <row r="245" spans="1:5" x14ac:dyDescent="0.3">
      <c r="A245">
        <v>195204</v>
      </c>
      <c r="B245">
        <v>-5.01</v>
      </c>
      <c r="C245">
        <v>0.39</v>
      </c>
      <c r="D245">
        <v>0.26</v>
      </c>
      <c r="E245">
        <v>0.12</v>
      </c>
    </row>
    <row r="246" spans="1:5" x14ac:dyDescent="0.3">
      <c r="A246">
        <v>195205</v>
      </c>
      <c r="B246">
        <v>3.16</v>
      </c>
      <c r="C246">
        <v>-1.05</v>
      </c>
      <c r="D246">
        <v>0.15</v>
      </c>
      <c r="E246">
        <v>0.13</v>
      </c>
    </row>
    <row r="247" spans="1:5" x14ac:dyDescent="0.3">
      <c r="A247">
        <v>195206</v>
      </c>
      <c r="B247">
        <v>3.78</v>
      </c>
      <c r="C247">
        <v>-1.6</v>
      </c>
      <c r="D247">
        <v>1.19</v>
      </c>
      <c r="E247">
        <v>0.15</v>
      </c>
    </row>
    <row r="248" spans="1:5" x14ac:dyDescent="0.3">
      <c r="A248">
        <v>195207</v>
      </c>
      <c r="B248">
        <v>1</v>
      </c>
      <c r="C248">
        <v>-0.32</v>
      </c>
      <c r="D248">
        <v>-0.35</v>
      </c>
      <c r="E248">
        <v>0.15</v>
      </c>
    </row>
    <row r="249" spans="1:5" x14ac:dyDescent="0.3">
      <c r="A249">
        <v>195208</v>
      </c>
      <c r="B249">
        <v>-0.81</v>
      </c>
      <c r="C249">
        <v>1.1599999999999999</v>
      </c>
      <c r="D249">
        <v>-0.12</v>
      </c>
      <c r="E249">
        <v>0.15</v>
      </c>
    </row>
    <row r="250" spans="1:5" x14ac:dyDescent="0.3">
      <c r="A250">
        <v>195209</v>
      </c>
      <c r="B250">
        <v>-2.06</v>
      </c>
      <c r="C250">
        <v>1.23</v>
      </c>
      <c r="D250">
        <v>-1.64</v>
      </c>
      <c r="E250">
        <v>0.16</v>
      </c>
    </row>
    <row r="251" spans="1:5" x14ac:dyDescent="0.3">
      <c r="A251">
        <v>195210</v>
      </c>
      <c r="B251">
        <v>-0.69</v>
      </c>
      <c r="C251">
        <v>-1.1000000000000001</v>
      </c>
      <c r="D251">
        <v>-0.3</v>
      </c>
      <c r="E251">
        <v>0.14000000000000001</v>
      </c>
    </row>
    <row r="252" spans="1:5" x14ac:dyDescent="0.3">
      <c r="A252">
        <v>195211</v>
      </c>
      <c r="B252">
        <v>5.78</v>
      </c>
      <c r="C252">
        <v>-0.63</v>
      </c>
      <c r="D252">
        <v>1.08</v>
      </c>
      <c r="E252">
        <v>0.1</v>
      </c>
    </row>
    <row r="253" spans="1:5" x14ac:dyDescent="0.3">
      <c r="A253">
        <v>195212</v>
      </c>
      <c r="B253">
        <v>2.96</v>
      </c>
      <c r="C253">
        <v>-1.41</v>
      </c>
      <c r="D253">
        <v>0.18</v>
      </c>
      <c r="E253">
        <v>0.16</v>
      </c>
    </row>
    <row r="254" spans="1:5" x14ac:dyDescent="0.3">
      <c r="A254">
        <v>195301</v>
      </c>
      <c r="B254">
        <v>-0.28999999999999998</v>
      </c>
      <c r="C254">
        <v>3.5</v>
      </c>
      <c r="D254">
        <v>1.25</v>
      </c>
      <c r="E254">
        <v>0.16</v>
      </c>
    </row>
    <row r="255" spans="1:5" x14ac:dyDescent="0.3">
      <c r="A255">
        <v>195302</v>
      </c>
      <c r="B255">
        <v>-0.31</v>
      </c>
      <c r="C255">
        <v>2.2000000000000002</v>
      </c>
      <c r="D255">
        <v>-0.1</v>
      </c>
      <c r="E255">
        <v>0.14000000000000001</v>
      </c>
    </row>
    <row r="256" spans="1:5" x14ac:dyDescent="0.3">
      <c r="A256">
        <v>195303</v>
      </c>
      <c r="B256">
        <v>-1.52</v>
      </c>
      <c r="C256">
        <v>-0.01</v>
      </c>
      <c r="D256">
        <v>-1.01</v>
      </c>
      <c r="E256">
        <v>0.18</v>
      </c>
    </row>
    <row r="257" spans="1:5" x14ac:dyDescent="0.3">
      <c r="A257">
        <v>195304</v>
      </c>
      <c r="B257">
        <v>-2.91</v>
      </c>
      <c r="C257">
        <v>0.31</v>
      </c>
      <c r="D257">
        <v>1.48</v>
      </c>
      <c r="E257">
        <v>0.16</v>
      </c>
    </row>
    <row r="258" spans="1:5" x14ac:dyDescent="0.3">
      <c r="A258">
        <v>195305</v>
      </c>
      <c r="B258">
        <v>0.54</v>
      </c>
      <c r="C258">
        <v>-0.08</v>
      </c>
      <c r="D258">
        <v>0.14000000000000001</v>
      </c>
      <c r="E258">
        <v>0.17</v>
      </c>
    </row>
    <row r="259" spans="1:5" x14ac:dyDescent="0.3">
      <c r="A259">
        <v>195306</v>
      </c>
      <c r="B259">
        <v>-1.85</v>
      </c>
      <c r="C259">
        <v>-1.75</v>
      </c>
      <c r="D259">
        <v>-0.49</v>
      </c>
      <c r="E259">
        <v>0.18</v>
      </c>
    </row>
    <row r="260" spans="1:5" x14ac:dyDescent="0.3">
      <c r="A260">
        <v>195307</v>
      </c>
      <c r="B260">
        <v>2.38</v>
      </c>
      <c r="C260">
        <v>-1</v>
      </c>
      <c r="D260">
        <v>-0.37</v>
      </c>
      <c r="E260">
        <v>0.15</v>
      </c>
    </row>
    <row r="261" spans="1:5" x14ac:dyDescent="0.3">
      <c r="A261">
        <v>195308</v>
      </c>
      <c r="B261">
        <v>-4.58</v>
      </c>
      <c r="C261">
        <v>0.42</v>
      </c>
      <c r="D261">
        <v>-3.62</v>
      </c>
      <c r="E261">
        <v>0.17</v>
      </c>
    </row>
    <row r="262" spans="1:5" x14ac:dyDescent="0.3">
      <c r="A262">
        <v>195309</v>
      </c>
      <c r="B262">
        <v>0.15</v>
      </c>
      <c r="C262">
        <v>-0.77</v>
      </c>
      <c r="D262">
        <v>-2.59</v>
      </c>
      <c r="E262">
        <v>0.16</v>
      </c>
    </row>
    <row r="263" spans="1:5" x14ac:dyDescent="0.3">
      <c r="A263">
        <v>195310</v>
      </c>
      <c r="B263">
        <v>4.58</v>
      </c>
      <c r="C263">
        <v>-1.37</v>
      </c>
      <c r="D263">
        <v>0.08</v>
      </c>
      <c r="E263">
        <v>0.13</v>
      </c>
    </row>
    <row r="264" spans="1:5" x14ac:dyDescent="0.3">
      <c r="A264">
        <v>195311</v>
      </c>
      <c r="B264">
        <v>2.75</v>
      </c>
      <c r="C264">
        <v>-1.22</v>
      </c>
      <c r="D264">
        <v>-0.35</v>
      </c>
      <c r="E264">
        <v>0.08</v>
      </c>
    </row>
    <row r="265" spans="1:5" x14ac:dyDescent="0.3">
      <c r="A265">
        <v>195312</v>
      </c>
      <c r="B265">
        <v>-0.05</v>
      </c>
      <c r="C265">
        <v>-0.75</v>
      </c>
      <c r="D265">
        <v>-2.96</v>
      </c>
      <c r="E265">
        <v>0.13</v>
      </c>
    </row>
    <row r="266" spans="1:5" x14ac:dyDescent="0.3">
      <c r="A266">
        <v>195401</v>
      </c>
      <c r="B266">
        <v>5.14</v>
      </c>
      <c r="C266">
        <v>0.47</v>
      </c>
      <c r="D266">
        <v>3.48</v>
      </c>
      <c r="E266">
        <v>0.11</v>
      </c>
    </row>
    <row r="267" spans="1:5" x14ac:dyDescent="0.3">
      <c r="A267">
        <v>195402</v>
      </c>
      <c r="B267">
        <v>1.68</v>
      </c>
      <c r="C267">
        <v>-0.19</v>
      </c>
      <c r="D267">
        <v>-0.24</v>
      </c>
      <c r="E267">
        <v>7.0000000000000007E-2</v>
      </c>
    </row>
    <row r="268" spans="1:5" x14ac:dyDescent="0.3">
      <c r="A268">
        <v>195403</v>
      </c>
      <c r="B268">
        <v>3.65</v>
      </c>
      <c r="C268">
        <v>-0.5</v>
      </c>
      <c r="D268">
        <v>-1.53</v>
      </c>
      <c r="E268">
        <v>0.08</v>
      </c>
    </row>
    <row r="269" spans="1:5" x14ac:dyDescent="0.3">
      <c r="A269">
        <v>195404</v>
      </c>
      <c r="B269">
        <v>4.2</v>
      </c>
      <c r="C269">
        <v>-3.45</v>
      </c>
      <c r="D269">
        <v>-0.5</v>
      </c>
      <c r="E269">
        <v>0.09</v>
      </c>
    </row>
    <row r="270" spans="1:5" x14ac:dyDescent="0.3">
      <c r="A270">
        <v>195405</v>
      </c>
      <c r="B270">
        <v>3.11</v>
      </c>
      <c r="C270">
        <v>0.38</v>
      </c>
      <c r="D270">
        <v>2.54</v>
      </c>
      <c r="E270">
        <v>0.05</v>
      </c>
    </row>
    <row r="271" spans="1:5" x14ac:dyDescent="0.3">
      <c r="A271">
        <v>195406</v>
      </c>
      <c r="B271">
        <v>1.0900000000000001</v>
      </c>
      <c r="C271">
        <v>0.4</v>
      </c>
      <c r="D271">
        <v>0.01</v>
      </c>
      <c r="E271">
        <v>0.06</v>
      </c>
    </row>
    <row r="272" spans="1:5" x14ac:dyDescent="0.3">
      <c r="A272">
        <v>195407</v>
      </c>
      <c r="B272">
        <v>4.99</v>
      </c>
      <c r="C272">
        <v>0.93</v>
      </c>
      <c r="D272">
        <v>4.29</v>
      </c>
      <c r="E272">
        <v>0.05</v>
      </c>
    </row>
    <row r="273" spans="1:5" x14ac:dyDescent="0.3">
      <c r="A273">
        <v>195408</v>
      </c>
      <c r="B273">
        <v>-2.2999999999999998</v>
      </c>
      <c r="C273">
        <v>2.73</v>
      </c>
      <c r="D273">
        <v>-1.68</v>
      </c>
      <c r="E273">
        <v>0.05</v>
      </c>
    </row>
    <row r="274" spans="1:5" x14ac:dyDescent="0.3">
      <c r="A274">
        <v>195409</v>
      </c>
      <c r="B274">
        <v>6.34</v>
      </c>
      <c r="C274">
        <v>-2.44</v>
      </c>
      <c r="D274">
        <v>0.57999999999999996</v>
      </c>
      <c r="E274">
        <v>0.09</v>
      </c>
    </row>
    <row r="275" spans="1:5" x14ac:dyDescent="0.3">
      <c r="A275">
        <v>195410</v>
      </c>
      <c r="B275">
        <v>-1.69</v>
      </c>
      <c r="C275">
        <v>0.51</v>
      </c>
      <c r="D275">
        <v>0.72</v>
      </c>
      <c r="E275">
        <v>7.0000000000000007E-2</v>
      </c>
    </row>
    <row r="276" spans="1:5" x14ac:dyDescent="0.3">
      <c r="A276">
        <v>195411</v>
      </c>
      <c r="B276">
        <v>9.4700000000000006</v>
      </c>
      <c r="C276">
        <v>-2.46</v>
      </c>
      <c r="D276">
        <v>4.01</v>
      </c>
      <c r="E276">
        <v>0.06</v>
      </c>
    </row>
    <row r="277" spans="1:5" x14ac:dyDescent="0.3">
      <c r="A277">
        <v>195412</v>
      </c>
      <c r="B277">
        <v>5.45</v>
      </c>
      <c r="C277">
        <v>2.12</v>
      </c>
      <c r="D277">
        <v>5.68</v>
      </c>
      <c r="E277">
        <v>0.08</v>
      </c>
    </row>
    <row r="278" spans="1:5" x14ac:dyDescent="0.3">
      <c r="A278">
        <v>195501</v>
      </c>
      <c r="B278">
        <v>0.62</v>
      </c>
      <c r="C278">
        <v>0.32</v>
      </c>
      <c r="D278">
        <v>2.04</v>
      </c>
      <c r="E278">
        <v>0.08</v>
      </c>
    </row>
    <row r="279" spans="1:5" x14ac:dyDescent="0.3">
      <c r="A279">
        <v>195502</v>
      </c>
      <c r="B279">
        <v>3.04</v>
      </c>
      <c r="C279">
        <v>1.45</v>
      </c>
      <c r="D279">
        <v>0.76</v>
      </c>
      <c r="E279">
        <v>0.09</v>
      </c>
    </row>
    <row r="280" spans="1:5" x14ac:dyDescent="0.3">
      <c r="A280">
        <v>195503</v>
      </c>
      <c r="B280">
        <v>-0.21</v>
      </c>
      <c r="C280">
        <v>-0.67</v>
      </c>
      <c r="D280">
        <v>1.97</v>
      </c>
      <c r="E280">
        <v>0.1</v>
      </c>
    </row>
    <row r="281" spans="1:5" x14ac:dyDescent="0.3">
      <c r="A281">
        <v>195504</v>
      </c>
      <c r="B281">
        <v>3.13</v>
      </c>
      <c r="C281">
        <v>-1.75</v>
      </c>
      <c r="D281">
        <v>0.87</v>
      </c>
      <c r="E281">
        <v>0.1</v>
      </c>
    </row>
    <row r="282" spans="1:5" x14ac:dyDescent="0.3">
      <c r="A282">
        <v>195505</v>
      </c>
      <c r="B282">
        <v>1.05</v>
      </c>
      <c r="C282">
        <v>-0.24</v>
      </c>
      <c r="D282">
        <v>-0.79</v>
      </c>
      <c r="E282">
        <v>0.14000000000000001</v>
      </c>
    </row>
    <row r="283" spans="1:5" x14ac:dyDescent="0.3">
      <c r="A283">
        <v>195506</v>
      </c>
      <c r="B283">
        <v>6.48</v>
      </c>
      <c r="C283">
        <v>-4.54</v>
      </c>
      <c r="D283">
        <v>1.72</v>
      </c>
      <c r="E283">
        <v>0.1</v>
      </c>
    </row>
    <row r="284" spans="1:5" x14ac:dyDescent="0.3">
      <c r="A284">
        <v>195507</v>
      </c>
      <c r="B284">
        <v>1.93</v>
      </c>
      <c r="C284">
        <v>-1.1200000000000001</v>
      </c>
      <c r="D284">
        <v>0.33</v>
      </c>
      <c r="E284">
        <v>0.1</v>
      </c>
    </row>
    <row r="285" spans="1:5" x14ac:dyDescent="0.3">
      <c r="A285">
        <v>195508</v>
      </c>
      <c r="B285">
        <v>0.27</v>
      </c>
      <c r="C285">
        <v>-0.44</v>
      </c>
      <c r="D285">
        <v>0.71</v>
      </c>
      <c r="E285">
        <v>0.16</v>
      </c>
    </row>
    <row r="286" spans="1:5" x14ac:dyDescent="0.3">
      <c r="A286">
        <v>195509</v>
      </c>
      <c r="B286">
        <v>-0.36</v>
      </c>
      <c r="C286">
        <v>0.3</v>
      </c>
      <c r="D286">
        <v>-1.01</v>
      </c>
      <c r="E286">
        <v>0.16</v>
      </c>
    </row>
    <row r="287" spans="1:5" x14ac:dyDescent="0.3">
      <c r="A287">
        <v>195510</v>
      </c>
      <c r="B287">
        <v>-2.75</v>
      </c>
      <c r="C287">
        <v>1.5</v>
      </c>
      <c r="D287">
        <v>-0.11</v>
      </c>
      <c r="E287">
        <v>0.18</v>
      </c>
    </row>
    <row r="288" spans="1:5" x14ac:dyDescent="0.3">
      <c r="A288">
        <v>195511</v>
      </c>
      <c r="B288">
        <v>6.99</v>
      </c>
      <c r="C288">
        <v>-2.15</v>
      </c>
      <c r="D288">
        <v>0.28999999999999998</v>
      </c>
      <c r="E288">
        <v>0.17</v>
      </c>
    </row>
    <row r="289" spans="1:5" x14ac:dyDescent="0.3">
      <c r="A289">
        <v>195512</v>
      </c>
      <c r="B289">
        <v>1.46</v>
      </c>
      <c r="C289">
        <v>2.15</v>
      </c>
      <c r="D289">
        <v>-2.36</v>
      </c>
      <c r="E289">
        <v>0.18</v>
      </c>
    </row>
    <row r="290" spans="1:5" x14ac:dyDescent="0.3">
      <c r="A290">
        <v>195601</v>
      </c>
      <c r="B290">
        <v>-3.02</v>
      </c>
      <c r="C290">
        <v>0.35</v>
      </c>
      <c r="D290">
        <v>0.96</v>
      </c>
      <c r="E290">
        <v>0.22</v>
      </c>
    </row>
    <row r="291" spans="1:5" x14ac:dyDescent="0.3">
      <c r="A291">
        <v>195602</v>
      </c>
      <c r="B291">
        <v>3.76</v>
      </c>
      <c r="C291">
        <v>-0.95</v>
      </c>
      <c r="D291">
        <v>-0.4</v>
      </c>
      <c r="E291">
        <v>0.19</v>
      </c>
    </row>
    <row r="292" spans="1:5" x14ac:dyDescent="0.3">
      <c r="A292">
        <v>195603</v>
      </c>
      <c r="B292">
        <v>6.67</v>
      </c>
      <c r="C292">
        <v>-1.96</v>
      </c>
      <c r="D292">
        <v>-0.79</v>
      </c>
      <c r="E292">
        <v>0.15</v>
      </c>
    </row>
    <row r="293" spans="1:5" x14ac:dyDescent="0.3">
      <c r="A293">
        <v>195604</v>
      </c>
      <c r="B293">
        <v>0.32</v>
      </c>
      <c r="C293">
        <v>-0.01</v>
      </c>
      <c r="D293">
        <v>-0.17</v>
      </c>
      <c r="E293">
        <v>0.19</v>
      </c>
    </row>
    <row r="294" spans="1:5" x14ac:dyDescent="0.3">
      <c r="A294">
        <v>195605</v>
      </c>
      <c r="B294">
        <v>-5.15</v>
      </c>
      <c r="C294">
        <v>1.38</v>
      </c>
      <c r="D294">
        <v>-1.2</v>
      </c>
      <c r="E294">
        <v>0.23</v>
      </c>
    </row>
    <row r="295" spans="1:5" x14ac:dyDescent="0.3">
      <c r="A295">
        <v>195606</v>
      </c>
      <c r="B295">
        <v>3.52</v>
      </c>
      <c r="C295">
        <v>-1.44</v>
      </c>
      <c r="D295">
        <v>-1.1299999999999999</v>
      </c>
      <c r="E295">
        <v>0.2</v>
      </c>
    </row>
    <row r="296" spans="1:5" x14ac:dyDescent="0.3">
      <c r="A296">
        <v>195607</v>
      </c>
      <c r="B296">
        <v>4.8600000000000003</v>
      </c>
      <c r="C296">
        <v>-1.82</v>
      </c>
      <c r="D296">
        <v>0.2</v>
      </c>
      <c r="E296">
        <v>0.22</v>
      </c>
    </row>
    <row r="297" spans="1:5" x14ac:dyDescent="0.3">
      <c r="A297">
        <v>195608</v>
      </c>
      <c r="B297">
        <v>-3.2</v>
      </c>
      <c r="C297">
        <v>2.25</v>
      </c>
      <c r="D297">
        <v>-1.18</v>
      </c>
      <c r="E297">
        <v>0.17</v>
      </c>
    </row>
    <row r="298" spans="1:5" x14ac:dyDescent="0.3">
      <c r="A298">
        <v>195609</v>
      </c>
      <c r="B298">
        <v>-5.15</v>
      </c>
      <c r="C298">
        <v>1.66</v>
      </c>
      <c r="D298">
        <v>1.77</v>
      </c>
      <c r="E298">
        <v>0.18</v>
      </c>
    </row>
    <row r="299" spans="1:5" x14ac:dyDescent="0.3">
      <c r="A299">
        <v>195610</v>
      </c>
      <c r="B299">
        <v>0.47</v>
      </c>
      <c r="C299">
        <v>-0.16</v>
      </c>
      <c r="D299">
        <v>-0.06</v>
      </c>
      <c r="E299">
        <v>0.25</v>
      </c>
    </row>
    <row r="300" spans="1:5" x14ac:dyDescent="0.3">
      <c r="A300">
        <v>195611</v>
      </c>
      <c r="B300">
        <v>0.26</v>
      </c>
      <c r="C300">
        <v>-0.2</v>
      </c>
      <c r="D300">
        <v>1.79</v>
      </c>
      <c r="E300">
        <v>0.2</v>
      </c>
    </row>
    <row r="301" spans="1:5" x14ac:dyDescent="0.3">
      <c r="A301">
        <v>195612</v>
      </c>
      <c r="B301">
        <v>3.25</v>
      </c>
      <c r="C301">
        <v>-0.16</v>
      </c>
      <c r="D301">
        <v>-1.95</v>
      </c>
      <c r="E301">
        <v>0.24</v>
      </c>
    </row>
    <row r="302" spans="1:5" x14ac:dyDescent="0.3">
      <c r="A302">
        <v>195701</v>
      </c>
      <c r="B302">
        <v>-3.48</v>
      </c>
      <c r="C302">
        <v>3.78</v>
      </c>
      <c r="D302">
        <v>2.2200000000000002</v>
      </c>
      <c r="E302">
        <v>0.27</v>
      </c>
    </row>
    <row r="303" spans="1:5" x14ac:dyDescent="0.3">
      <c r="A303">
        <v>195702</v>
      </c>
      <c r="B303">
        <v>-2.11</v>
      </c>
      <c r="C303">
        <v>-0.73</v>
      </c>
      <c r="D303">
        <v>-0.66</v>
      </c>
      <c r="E303">
        <v>0.24</v>
      </c>
    </row>
    <row r="304" spans="1:5" x14ac:dyDescent="0.3">
      <c r="A304">
        <v>195703</v>
      </c>
      <c r="B304">
        <v>2.1800000000000002</v>
      </c>
      <c r="C304">
        <v>0.24</v>
      </c>
      <c r="D304">
        <v>-0.36</v>
      </c>
      <c r="E304">
        <v>0.23</v>
      </c>
    </row>
    <row r="305" spans="1:5" x14ac:dyDescent="0.3">
      <c r="A305">
        <v>195704</v>
      </c>
      <c r="B305">
        <v>4.26</v>
      </c>
      <c r="C305">
        <v>-1.86</v>
      </c>
      <c r="D305">
        <v>-1.21</v>
      </c>
      <c r="E305">
        <v>0.25</v>
      </c>
    </row>
    <row r="306" spans="1:5" x14ac:dyDescent="0.3">
      <c r="A306">
        <v>195705</v>
      </c>
      <c r="B306">
        <v>3.4</v>
      </c>
      <c r="C306">
        <v>-1.06</v>
      </c>
      <c r="D306">
        <v>-2.2000000000000002</v>
      </c>
      <c r="E306">
        <v>0.26</v>
      </c>
    </row>
    <row r="307" spans="1:5" x14ac:dyDescent="0.3">
      <c r="A307">
        <v>195706</v>
      </c>
      <c r="B307">
        <v>-0.75</v>
      </c>
      <c r="C307">
        <v>0.63</v>
      </c>
      <c r="D307">
        <v>-0.21</v>
      </c>
      <c r="E307">
        <v>0.24</v>
      </c>
    </row>
    <row r="308" spans="1:5" x14ac:dyDescent="0.3">
      <c r="A308">
        <v>195707</v>
      </c>
      <c r="B308">
        <v>0.59</v>
      </c>
      <c r="C308">
        <v>-0.53</v>
      </c>
      <c r="D308">
        <v>0</v>
      </c>
      <c r="E308">
        <v>0.3</v>
      </c>
    </row>
    <row r="309" spans="1:5" x14ac:dyDescent="0.3">
      <c r="A309">
        <v>195708</v>
      </c>
      <c r="B309">
        <v>-5.25</v>
      </c>
      <c r="C309">
        <v>-0.01</v>
      </c>
      <c r="D309">
        <v>-0.33</v>
      </c>
      <c r="E309">
        <v>0.25</v>
      </c>
    </row>
    <row r="310" spans="1:5" x14ac:dyDescent="0.3">
      <c r="A310">
        <v>195709</v>
      </c>
      <c r="B310">
        <v>-6.02</v>
      </c>
      <c r="C310">
        <v>7.0000000000000007E-2</v>
      </c>
      <c r="D310">
        <v>0.9</v>
      </c>
      <c r="E310">
        <v>0.26</v>
      </c>
    </row>
    <row r="311" spans="1:5" x14ac:dyDescent="0.3">
      <c r="A311">
        <v>195710</v>
      </c>
      <c r="B311">
        <v>-4.4000000000000004</v>
      </c>
      <c r="C311">
        <v>-2.56</v>
      </c>
      <c r="D311">
        <v>-1.8</v>
      </c>
      <c r="E311">
        <v>0.28999999999999998</v>
      </c>
    </row>
    <row r="312" spans="1:5" x14ac:dyDescent="0.3">
      <c r="A312">
        <v>195711</v>
      </c>
      <c r="B312">
        <v>2.27</v>
      </c>
      <c r="C312">
        <v>0.34</v>
      </c>
      <c r="D312">
        <v>-2.79</v>
      </c>
      <c r="E312">
        <v>0.28000000000000003</v>
      </c>
    </row>
    <row r="313" spans="1:5" x14ac:dyDescent="0.3">
      <c r="A313">
        <v>195712</v>
      </c>
      <c r="B313">
        <v>-3.98</v>
      </c>
      <c r="C313">
        <v>-0.92</v>
      </c>
      <c r="D313">
        <v>-1.7</v>
      </c>
      <c r="E313">
        <v>0.24</v>
      </c>
    </row>
    <row r="314" spans="1:5" x14ac:dyDescent="0.3">
      <c r="A314">
        <v>195801</v>
      </c>
      <c r="B314">
        <v>4.71</v>
      </c>
      <c r="C314">
        <v>4.34</v>
      </c>
      <c r="D314">
        <v>4.21</v>
      </c>
      <c r="E314">
        <v>0.28000000000000003</v>
      </c>
    </row>
    <row r="315" spans="1:5" x14ac:dyDescent="0.3">
      <c r="A315">
        <v>195802</v>
      </c>
      <c r="B315">
        <v>-1.53</v>
      </c>
      <c r="C315">
        <v>0.72</v>
      </c>
      <c r="D315">
        <v>0.23</v>
      </c>
      <c r="E315">
        <v>0.12</v>
      </c>
    </row>
    <row r="316" spans="1:5" x14ac:dyDescent="0.3">
      <c r="A316">
        <v>195803</v>
      </c>
      <c r="B316">
        <v>3.29</v>
      </c>
      <c r="C316">
        <v>0.79</v>
      </c>
      <c r="D316">
        <v>-1.22</v>
      </c>
      <c r="E316">
        <v>0.09</v>
      </c>
    </row>
    <row r="317" spans="1:5" x14ac:dyDescent="0.3">
      <c r="A317">
        <v>195804</v>
      </c>
      <c r="B317">
        <v>3</v>
      </c>
      <c r="C317">
        <v>-0.66</v>
      </c>
      <c r="D317">
        <v>1.63</v>
      </c>
      <c r="E317">
        <v>0.08</v>
      </c>
    </row>
    <row r="318" spans="1:5" x14ac:dyDescent="0.3">
      <c r="A318">
        <v>195805</v>
      </c>
      <c r="B318">
        <v>2.35</v>
      </c>
      <c r="C318">
        <v>2.14</v>
      </c>
      <c r="D318">
        <v>-0.2</v>
      </c>
      <c r="E318">
        <v>0.11</v>
      </c>
    </row>
    <row r="319" spans="1:5" x14ac:dyDescent="0.3">
      <c r="A319">
        <v>195806</v>
      </c>
      <c r="B319">
        <v>2.92</v>
      </c>
      <c r="C319">
        <v>-0.24</v>
      </c>
      <c r="D319">
        <v>0.5</v>
      </c>
      <c r="E319">
        <v>0.03</v>
      </c>
    </row>
    <row r="320" spans="1:5" x14ac:dyDescent="0.3">
      <c r="A320">
        <v>195807</v>
      </c>
      <c r="B320">
        <v>4.42</v>
      </c>
      <c r="C320">
        <v>0.43</v>
      </c>
      <c r="D320">
        <v>3.16</v>
      </c>
      <c r="E320">
        <v>7.0000000000000007E-2</v>
      </c>
    </row>
    <row r="321" spans="1:5" x14ac:dyDescent="0.3">
      <c r="A321">
        <v>195808</v>
      </c>
      <c r="B321">
        <v>1.87</v>
      </c>
      <c r="C321">
        <v>1.19</v>
      </c>
      <c r="D321">
        <v>0.32</v>
      </c>
      <c r="E321">
        <v>0.04</v>
      </c>
    </row>
    <row r="322" spans="1:5" x14ac:dyDescent="0.3">
      <c r="A322">
        <v>195809</v>
      </c>
      <c r="B322">
        <v>4.67</v>
      </c>
      <c r="C322">
        <v>0.09</v>
      </c>
      <c r="D322">
        <v>3.03</v>
      </c>
      <c r="E322">
        <v>0.19</v>
      </c>
    </row>
    <row r="323" spans="1:5" x14ac:dyDescent="0.3">
      <c r="A323">
        <v>195810</v>
      </c>
      <c r="B323">
        <v>2.57</v>
      </c>
      <c r="C323">
        <v>1.17</v>
      </c>
      <c r="D323">
        <v>-1.29</v>
      </c>
      <c r="E323">
        <v>0.18</v>
      </c>
    </row>
    <row r="324" spans="1:5" x14ac:dyDescent="0.3">
      <c r="A324">
        <v>195811</v>
      </c>
      <c r="B324">
        <v>2.94</v>
      </c>
      <c r="C324">
        <v>2.0499999999999998</v>
      </c>
      <c r="D324">
        <v>-1.32</v>
      </c>
      <c r="E324">
        <v>0.11</v>
      </c>
    </row>
    <row r="325" spans="1:5" x14ac:dyDescent="0.3">
      <c r="A325">
        <v>195812</v>
      </c>
      <c r="B325">
        <v>5.07</v>
      </c>
      <c r="C325">
        <v>-2.09</v>
      </c>
      <c r="D325">
        <v>0.02</v>
      </c>
      <c r="E325">
        <v>0.22</v>
      </c>
    </row>
    <row r="326" spans="1:5" x14ac:dyDescent="0.3">
      <c r="A326">
        <v>195901</v>
      </c>
      <c r="B326">
        <v>0.71</v>
      </c>
      <c r="C326">
        <v>3.01</v>
      </c>
      <c r="D326">
        <v>2.94</v>
      </c>
      <c r="E326">
        <v>0.21</v>
      </c>
    </row>
    <row r="327" spans="1:5" x14ac:dyDescent="0.3">
      <c r="A327">
        <v>195902</v>
      </c>
      <c r="B327">
        <v>0.94</v>
      </c>
      <c r="C327">
        <v>1.52</v>
      </c>
      <c r="D327">
        <v>1.05</v>
      </c>
      <c r="E327">
        <v>0.19</v>
      </c>
    </row>
    <row r="328" spans="1:5" x14ac:dyDescent="0.3">
      <c r="A328">
        <v>195903</v>
      </c>
      <c r="B328">
        <v>0.23</v>
      </c>
      <c r="C328">
        <v>1.46</v>
      </c>
      <c r="D328">
        <v>-0.26</v>
      </c>
      <c r="E328">
        <v>0.22</v>
      </c>
    </row>
    <row r="329" spans="1:5" x14ac:dyDescent="0.3">
      <c r="A329">
        <v>195904</v>
      </c>
      <c r="B329">
        <v>3.59</v>
      </c>
      <c r="C329">
        <v>-0.57999999999999996</v>
      </c>
      <c r="D329">
        <v>-1.25</v>
      </c>
      <c r="E329">
        <v>0.2</v>
      </c>
    </row>
    <row r="330" spans="1:5" x14ac:dyDescent="0.3">
      <c r="A330">
        <v>195905</v>
      </c>
      <c r="B330">
        <v>1.73</v>
      </c>
      <c r="C330">
        <v>-2.1800000000000002</v>
      </c>
      <c r="D330">
        <v>1.87</v>
      </c>
      <c r="E330">
        <v>0.22</v>
      </c>
    </row>
    <row r="331" spans="1:5" x14ac:dyDescent="0.3">
      <c r="A331">
        <v>195906</v>
      </c>
      <c r="B331">
        <v>-0.19</v>
      </c>
      <c r="C331">
        <v>0.66</v>
      </c>
      <c r="D331">
        <v>1.4</v>
      </c>
      <c r="E331">
        <v>0.25</v>
      </c>
    </row>
    <row r="332" spans="1:5" x14ac:dyDescent="0.3">
      <c r="A332">
        <v>195907</v>
      </c>
      <c r="B332">
        <v>3.17</v>
      </c>
      <c r="C332">
        <v>-0.3</v>
      </c>
      <c r="D332">
        <v>0.2</v>
      </c>
      <c r="E332">
        <v>0.25</v>
      </c>
    </row>
    <row r="333" spans="1:5" x14ac:dyDescent="0.3">
      <c r="A333">
        <v>195908</v>
      </c>
      <c r="B333">
        <v>-1.43</v>
      </c>
      <c r="C333">
        <v>-0.78</v>
      </c>
      <c r="D333">
        <v>0.39</v>
      </c>
      <c r="E333">
        <v>0.19</v>
      </c>
    </row>
    <row r="334" spans="1:5" x14ac:dyDescent="0.3">
      <c r="A334">
        <v>195909</v>
      </c>
      <c r="B334">
        <v>-4.8</v>
      </c>
      <c r="C334">
        <v>-0.1</v>
      </c>
      <c r="D334">
        <v>0.5</v>
      </c>
      <c r="E334">
        <v>0.31</v>
      </c>
    </row>
    <row r="335" spans="1:5" x14ac:dyDescent="0.3">
      <c r="A335">
        <v>195910</v>
      </c>
      <c r="B335">
        <v>1.27</v>
      </c>
      <c r="C335">
        <v>1.43</v>
      </c>
      <c r="D335">
        <v>-2.06</v>
      </c>
      <c r="E335">
        <v>0.3</v>
      </c>
    </row>
    <row r="336" spans="1:5" x14ac:dyDescent="0.3">
      <c r="A336">
        <v>195911</v>
      </c>
      <c r="B336">
        <v>1.59</v>
      </c>
      <c r="C336">
        <v>1.3</v>
      </c>
      <c r="D336">
        <v>-3.29</v>
      </c>
      <c r="E336">
        <v>0.26</v>
      </c>
    </row>
    <row r="337" spans="1:5" x14ac:dyDescent="0.3">
      <c r="A337">
        <v>195912</v>
      </c>
      <c r="B337">
        <v>2.46</v>
      </c>
      <c r="C337">
        <v>-0.56000000000000005</v>
      </c>
      <c r="D337">
        <v>-0.1</v>
      </c>
      <c r="E337">
        <v>0.34</v>
      </c>
    </row>
    <row r="338" spans="1:5" x14ac:dyDescent="0.3">
      <c r="A338">
        <v>196001</v>
      </c>
      <c r="B338">
        <v>-6.97</v>
      </c>
      <c r="C338">
        <v>2.04</v>
      </c>
      <c r="D338">
        <v>2.69</v>
      </c>
      <c r="E338">
        <v>0.33</v>
      </c>
    </row>
    <row r="339" spans="1:5" x14ac:dyDescent="0.3">
      <c r="A339">
        <v>196002</v>
      </c>
      <c r="B339">
        <v>1.1299999999999999</v>
      </c>
      <c r="C339">
        <v>0.56000000000000005</v>
      </c>
      <c r="D339">
        <v>-1.98</v>
      </c>
      <c r="E339">
        <v>0.28999999999999998</v>
      </c>
    </row>
    <row r="340" spans="1:5" x14ac:dyDescent="0.3">
      <c r="A340">
        <v>196003</v>
      </c>
      <c r="B340">
        <v>-1.63</v>
      </c>
      <c r="C340">
        <v>-0.43</v>
      </c>
      <c r="D340">
        <v>-2.91</v>
      </c>
      <c r="E340">
        <v>0.35</v>
      </c>
    </row>
    <row r="341" spans="1:5" x14ac:dyDescent="0.3">
      <c r="A341">
        <v>196004</v>
      </c>
      <c r="B341">
        <v>-1.72</v>
      </c>
      <c r="C341">
        <v>0.43</v>
      </c>
      <c r="D341">
        <v>-2.39</v>
      </c>
      <c r="E341">
        <v>0.19</v>
      </c>
    </row>
    <row r="342" spans="1:5" x14ac:dyDescent="0.3">
      <c r="A342">
        <v>196005</v>
      </c>
      <c r="B342">
        <v>3.13</v>
      </c>
      <c r="C342">
        <v>1.34</v>
      </c>
      <c r="D342">
        <v>-3.79</v>
      </c>
      <c r="E342">
        <v>0.27</v>
      </c>
    </row>
    <row r="343" spans="1:5" x14ac:dyDescent="0.3">
      <c r="A343">
        <v>196006</v>
      </c>
      <c r="B343">
        <v>2.06</v>
      </c>
      <c r="C343">
        <v>-0.16</v>
      </c>
      <c r="D343">
        <v>-0.33</v>
      </c>
      <c r="E343">
        <v>0.24</v>
      </c>
    </row>
    <row r="344" spans="1:5" x14ac:dyDescent="0.3">
      <c r="A344">
        <v>196007</v>
      </c>
      <c r="B344">
        <v>-2.4</v>
      </c>
      <c r="C344">
        <v>-0.5</v>
      </c>
      <c r="D344">
        <v>2.14</v>
      </c>
      <c r="E344">
        <v>0.13</v>
      </c>
    </row>
    <row r="345" spans="1:5" x14ac:dyDescent="0.3">
      <c r="A345">
        <v>196008</v>
      </c>
      <c r="B345">
        <v>3.06</v>
      </c>
      <c r="C345">
        <v>0.9</v>
      </c>
      <c r="D345">
        <v>-0.39</v>
      </c>
      <c r="E345">
        <v>0.17</v>
      </c>
    </row>
    <row r="346" spans="1:5" x14ac:dyDescent="0.3">
      <c r="A346">
        <v>196009</v>
      </c>
      <c r="B346">
        <v>-6.02</v>
      </c>
      <c r="C346">
        <v>-1.1200000000000001</v>
      </c>
      <c r="D346">
        <v>1.48</v>
      </c>
      <c r="E346">
        <v>0.16</v>
      </c>
    </row>
    <row r="347" spans="1:5" x14ac:dyDescent="0.3">
      <c r="A347">
        <v>196010</v>
      </c>
      <c r="B347">
        <v>-0.7</v>
      </c>
      <c r="C347">
        <v>-3.92</v>
      </c>
      <c r="D347">
        <v>2.59</v>
      </c>
      <c r="E347">
        <v>0.22</v>
      </c>
    </row>
    <row r="348" spans="1:5" x14ac:dyDescent="0.3">
      <c r="A348">
        <v>196011</v>
      </c>
      <c r="B348">
        <v>4.72</v>
      </c>
      <c r="C348">
        <v>0.38</v>
      </c>
      <c r="D348">
        <v>-2.4900000000000002</v>
      </c>
      <c r="E348">
        <v>0.13</v>
      </c>
    </row>
    <row r="349" spans="1:5" x14ac:dyDescent="0.3">
      <c r="A349">
        <v>196012</v>
      </c>
      <c r="B349">
        <v>4.6900000000000004</v>
      </c>
      <c r="C349">
        <v>-1.51</v>
      </c>
      <c r="D349">
        <v>-0.66</v>
      </c>
      <c r="E349">
        <v>0.16</v>
      </c>
    </row>
    <row r="350" spans="1:5" x14ac:dyDescent="0.3">
      <c r="A350">
        <v>196101</v>
      </c>
      <c r="B350">
        <v>6.2</v>
      </c>
      <c r="C350">
        <v>0.84</v>
      </c>
      <c r="D350">
        <v>3.75</v>
      </c>
      <c r="E350">
        <v>0.19</v>
      </c>
    </row>
    <row r="351" spans="1:5" x14ac:dyDescent="0.3">
      <c r="A351">
        <v>196102</v>
      </c>
      <c r="B351">
        <v>3.56</v>
      </c>
      <c r="C351">
        <v>3.98</v>
      </c>
      <c r="D351">
        <v>-0.86</v>
      </c>
      <c r="E351">
        <v>0.14000000000000001</v>
      </c>
    </row>
    <row r="352" spans="1:5" x14ac:dyDescent="0.3">
      <c r="A352">
        <v>196103</v>
      </c>
      <c r="B352">
        <v>2.86</v>
      </c>
      <c r="C352">
        <v>3.24</v>
      </c>
      <c r="D352">
        <v>-0.7</v>
      </c>
      <c r="E352">
        <v>0.2</v>
      </c>
    </row>
    <row r="353" spans="1:5" x14ac:dyDescent="0.3">
      <c r="A353">
        <v>196104</v>
      </c>
      <c r="B353">
        <v>0.4</v>
      </c>
      <c r="C353">
        <v>0.13</v>
      </c>
      <c r="D353">
        <v>1.89</v>
      </c>
      <c r="E353">
        <v>0.17</v>
      </c>
    </row>
    <row r="354" spans="1:5" x14ac:dyDescent="0.3">
      <c r="A354">
        <v>196105</v>
      </c>
      <c r="B354">
        <v>2.4</v>
      </c>
      <c r="C354">
        <v>1.97</v>
      </c>
      <c r="D354">
        <v>0.52</v>
      </c>
      <c r="E354">
        <v>0.18</v>
      </c>
    </row>
    <row r="355" spans="1:5" x14ac:dyDescent="0.3">
      <c r="A355">
        <v>196106</v>
      </c>
      <c r="B355">
        <v>-3.05</v>
      </c>
      <c r="C355">
        <v>-2.4700000000000002</v>
      </c>
      <c r="D355">
        <v>-0.28999999999999998</v>
      </c>
      <c r="E355">
        <v>0.2</v>
      </c>
    </row>
    <row r="356" spans="1:5" x14ac:dyDescent="0.3">
      <c r="A356">
        <v>196107</v>
      </c>
      <c r="B356">
        <v>2.81</v>
      </c>
      <c r="C356">
        <v>-1.9</v>
      </c>
      <c r="D356">
        <v>-0.15</v>
      </c>
      <c r="E356">
        <v>0.18</v>
      </c>
    </row>
    <row r="357" spans="1:5" x14ac:dyDescent="0.3">
      <c r="A357">
        <v>196108</v>
      </c>
      <c r="B357">
        <v>2.5499999999999998</v>
      </c>
      <c r="C357">
        <v>-1.84</v>
      </c>
      <c r="D357">
        <v>-0.24</v>
      </c>
      <c r="E357">
        <v>0.14000000000000001</v>
      </c>
    </row>
    <row r="358" spans="1:5" x14ac:dyDescent="0.3">
      <c r="A358">
        <v>196109</v>
      </c>
      <c r="B358">
        <v>-2.17</v>
      </c>
      <c r="C358">
        <v>-1.1200000000000001</v>
      </c>
      <c r="D358">
        <v>-0.49</v>
      </c>
      <c r="E358">
        <v>0.17</v>
      </c>
    </row>
    <row r="359" spans="1:5" x14ac:dyDescent="0.3">
      <c r="A359">
        <v>196110</v>
      </c>
      <c r="B359">
        <v>2.5499999999999998</v>
      </c>
      <c r="C359">
        <v>-2.02</v>
      </c>
      <c r="D359">
        <v>0.46</v>
      </c>
      <c r="E359">
        <v>0.19</v>
      </c>
    </row>
    <row r="360" spans="1:5" x14ac:dyDescent="0.3">
      <c r="A360">
        <v>196111</v>
      </c>
      <c r="B360">
        <v>4.3899999999999997</v>
      </c>
      <c r="C360">
        <v>1.07</v>
      </c>
      <c r="D360">
        <v>-0.92</v>
      </c>
      <c r="E360">
        <v>0.15</v>
      </c>
    </row>
    <row r="361" spans="1:5" x14ac:dyDescent="0.3">
      <c r="A361">
        <v>196112</v>
      </c>
      <c r="B361">
        <v>-0.12</v>
      </c>
      <c r="C361">
        <v>-1.1299999999999999</v>
      </c>
      <c r="D361">
        <v>2.21</v>
      </c>
      <c r="E361">
        <v>0.19</v>
      </c>
    </row>
    <row r="362" spans="1:5" x14ac:dyDescent="0.3">
      <c r="A362">
        <v>196201</v>
      </c>
      <c r="B362">
        <v>-3.86</v>
      </c>
      <c r="C362">
        <v>1.88</v>
      </c>
      <c r="D362">
        <v>5.03</v>
      </c>
      <c r="E362">
        <v>0.24</v>
      </c>
    </row>
    <row r="363" spans="1:5" x14ac:dyDescent="0.3">
      <c r="A363">
        <v>196202</v>
      </c>
      <c r="B363">
        <v>1.75</v>
      </c>
      <c r="C363">
        <v>-1.18</v>
      </c>
      <c r="D363">
        <v>0.88</v>
      </c>
      <c r="E363">
        <v>0.2</v>
      </c>
    </row>
    <row r="364" spans="1:5" x14ac:dyDescent="0.3">
      <c r="A364">
        <v>196203</v>
      </c>
      <c r="B364">
        <v>-0.67</v>
      </c>
      <c r="C364">
        <v>0.23</v>
      </c>
      <c r="D364">
        <v>-0.98</v>
      </c>
      <c r="E364">
        <v>0.2</v>
      </c>
    </row>
    <row r="365" spans="1:5" x14ac:dyDescent="0.3">
      <c r="A365">
        <v>196204</v>
      </c>
      <c r="B365">
        <v>-6.57</v>
      </c>
      <c r="C365">
        <v>-0.97</v>
      </c>
      <c r="D365">
        <v>0.41</v>
      </c>
      <c r="E365">
        <v>0.22</v>
      </c>
    </row>
    <row r="366" spans="1:5" x14ac:dyDescent="0.3">
      <c r="A366">
        <v>196205</v>
      </c>
      <c r="B366">
        <v>-8.7100000000000009</v>
      </c>
      <c r="C366">
        <v>-3</v>
      </c>
      <c r="D366">
        <v>2.2999999999999998</v>
      </c>
      <c r="E366">
        <v>0.24</v>
      </c>
    </row>
    <row r="367" spans="1:5" x14ac:dyDescent="0.3">
      <c r="A367">
        <v>196206</v>
      </c>
      <c r="B367">
        <v>-8.4600000000000009</v>
      </c>
      <c r="C367">
        <v>-0.74</v>
      </c>
      <c r="D367">
        <v>2.88</v>
      </c>
      <c r="E367">
        <v>0.2</v>
      </c>
    </row>
    <row r="368" spans="1:5" x14ac:dyDescent="0.3">
      <c r="A368">
        <v>196207</v>
      </c>
      <c r="B368">
        <v>6.28</v>
      </c>
      <c r="C368">
        <v>1.58</v>
      </c>
      <c r="D368">
        <v>-3.64</v>
      </c>
      <c r="E368">
        <v>0.27</v>
      </c>
    </row>
    <row r="369" spans="1:5" x14ac:dyDescent="0.3">
      <c r="A369">
        <v>196208</v>
      </c>
      <c r="B369">
        <v>2.11</v>
      </c>
      <c r="C369">
        <v>1.29</v>
      </c>
      <c r="D369">
        <v>-1.19</v>
      </c>
      <c r="E369">
        <v>0.23</v>
      </c>
    </row>
    <row r="370" spans="1:5" x14ac:dyDescent="0.3">
      <c r="A370">
        <v>196209</v>
      </c>
      <c r="B370">
        <v>-5.23</v>
      </c>
      <c r="C370">
        <v>-2.56</v>
      </c>
      <c r="D370">
        <v>1.46</v>
      </c>
      <c r="E370">
        <v>0.21</v>
      </c>
    </row>
    <row r="371" spans="1:5" x14ac:dyDescent="0.3">
      <c r="A371">
        <v>196210</v>
      </c>
      <c r="B371">
        <v>-0.04</v>
      </c>
      <c r="C371">
        <v>-3.99</v>
      </c>
      <c r="D371">
        <v>1.23</v>
      </c>
      <c r="E371">
        <v>0.26</v>
      </c>
    </row>
    <row r="372" spans="1:5" x14ac:dyDescent="0.3">
      <c r="A372">
        <v>196211</v>
      </c>
      <c r="B372">
        <v>10.81</v>
      </c>
      <c r="C372">
        <v>2.66</v>
      </c>
      <c r="D372">
        <v>0.99</v>
      </c>
      <c r="E372">
        <v>0.2</v>
      </c>
    </row>
    <row r="373" spans="1:5" x14ac:dyDescent="0.3">
      <c r="A373">
        <v>196212</v>
      </c>
      <c r="B373">
        <v>0.96</v>
      </c>
      <c r="C373">
        <v>-3.8</v>
      </c>
      <c r="D373">
        <v>0.31</v>
      </c>
      <c r="E373">
        <v>0.23</v>
      </c>
    </row>
    <row r="374" spans="1:5" x14ac:dyDescent="0.3">
      <c r="A374">
        <v>196301</v>
      </c>
      <c r="B374">
        <v>4.93</v>
      </c>
      <c r="C374">
        <v>3.11</v>
      </c>
      <c r="D374">
        <v>2.29</v>
      </c>
      <c r="E374">
        <v>0.25</v>
      </c>
    </row>
    <row r="375" spans="1:5" x14ac:dyDescent="0.3">
      <c r="A375">
        <v>196302</v>
      </c>
      <c r="B375">
        <v>-2.42</v>
      </c>
      <c r="C375">
        <v>0.38</v>
      </c>
      <c r="D375">
        <v>2.2599999999999998</v>
      </c>
      <c r="E375">
        <v>0.23</v>
      </c>
    </row>
    <row r="376" spans="1:5" x14ac:dyDescent="0.3">
      <c r="A376">
        <v>196303</v>
      </c>
      <c r="B376">
        <v>3.06</v>
      </c>
      <c r="C376">
        <v>-2.5499999999999998</v>
      </c>
      <c r="D376">
        <v>2.14</v>
      </c>
      <c r="E376">
        <v>0.23</v>
      </c>
    </row>
    <row r="377" spans="1:5" x14ac:dyDescent="0.3">
      <c r="A377">
        <v>196304</v>
      </c>
      <c r="B377">
        <v>4.49</v>
      </c>
      <c r="C377">
        <v>-1.33</v>
      </c>
      <c r="D377">
        <v>1.1000000000000001</v>
      </c>
      <c r="E377">
        <v>0.25</v>
      </c>
    </row>
    <row r="378" spans="1:5" x14ac:dyDescent="0.3">
      <c r="A378">
        <v>196305</v>
      </c>
      <c r="B378">
        <v>1.77</v>
      </c>
      <c r="C378">
        <v>1.0900000000000001</v>
      </c>
      <c r="D378">
        <v>2.77</v>
      </c>
      <c r="E378">
        <v>0.24</v>
      </c>
    </row>
    <row r="379" spans="1:5" x14ac:dyDescent="0.3">
      <c r="A379">
        <v>196306</v>
      </c>
      <c r="B379">
        <v>-2.0299999999999998</v>
      </c>
      <c r="C379">
        <v>-0.26</v>
      </c>
      <c r="D379">
        <v>0.79</v>
      </c>
      <c r="E379">
        <v>0.23</v>
      </c>
    </row>
    <row r="380" spans="1:5" x14ac:dyDescent="0.3">
      <c r="A380">
        <v>196307</v>
      </c>
      <c r="B380">
        <v>-0.44</v>
      </c>
      <c r="C380">
        <v>-0.5</v>
      </c>
      <c r="D380">
        <v>-0.95</v>
      </c>
      <c r="E380">
        <v>0.27</v>
      </c>
    </row>
    <row r="381" spans="1:5" x14ac:dyDescent="0.3">
      <c r="A381">
        <v>196308</v>
      </c>
      <c r="B381">
        <v>5.0199999999999996</v>
      </c>
      <c r="C381">
        <v>-1.03</v>
      </c>
      <c r="D381">
        <v>1.78</v>
      </c>
      <c r="E381">
        <v>0.25</v>
      </c>
    </row>
    <row r="382" spans="1:5" x14ac:dyDescent="0.3">
      <c r="A382">
        <v>196309</v>
      </c>
      <c r="B382">
        <v>-1.46</v>
      </c>
      <c r="C382">
        <v>-0.34</v>
      </c>
      <c r="D382">
        <v>0.21</v>
      </c>
      <c r="E382">
        <v>0.27</v>
      </c>
    </row>
    <row r="383" spans="1:5" x14ac:dyDescent="0.3">
      <c r="A383">
        <v>196310</v>
      </c>
      <c r="B383">
        <v>2.48</v>
      </c>
      <c r="C383">
        <v>-0.55000000000000004</v>
      </c>
      <c r="D383">
        <v>-0.03</v>
      </c>
      <c r="E383">
        <v>0.28999999999999998</v>
      </c>
    </row>
    <row r="384" spans="1:5" x14ac:dyDescent="0.3">
      <c r="A384">
        <v>196311</v>
      </c>
      <c r="B384">
        <v>-0.82</v>
      </c>
      <c r="C384">
        <v>-1.1100000000000001</v>
      </c>
      <c r="D384">
        <v>1.65</v>
      </c>
      <c r="E384">
        <v>0.27</v>
      </c>
    </row>
    <row r="385" spans="1:5" x14ac:dyDescent="0.3">
      <c r="A385">
        <v>196312</v>
      </c>
      <c r="B385">
        <v>1.88</v>
      </c>
      <c r="C385">
        <v>-1.99</v>
      </c>
      <c r="D385">
        <v>0.01</v>
      </c>
      <c r="E385">
        <v>0.28999999999999998</v>
      </c>
    </row>
    <row r="386" spans="1:5" x14ac:dyDescent="0.3">
      <c r="A386">
        <v>196401</v>
      </c>
      <c r="B386">
        <v>2.2799999999999998</v>
      </c>
      <c r="C386">
        <v>-0.17</v>
      </c>
      <c r="D386">
        <v>1.54</v>
      </c>
      <c r="E386">
        <v>0.3</v>
      </c>
    </row>
    <row r="387" spans="1:5" x14ac:dyDescent="0.3">
      <c r="A387">
        <v>196402</v>
      </c>
      <c r="B387">
        <v>1.46</v>
      </c>
      <c r="C387">
        <v>0.08</v>
      </c>
      <c r="D387">
        <v>2.84</v>
      </c>
      <c r="E387">
        <v>0.26</v>
      </c>
    </row>
    <row r="388" spans="1:5" x14ac:dyDescent="0.3">
      <c r="A388">
        <v>196403</v>
      </c>
      <c r="B388">
        <v>1.45</v>
      </c>
      <c r="C388">
        <v>0.95</v>
      </c>
      <c r="D388">
        <v>3.43</v>
      </c>
      <c r="E388">
        <v>0.31</v>
      </c>
    </row>
    <row r="389" spans="1:5" x14ac:dyDescent="0.3">
      <c r="A389">
        <v>196404</v>
      </c>
      <c r="B389">
        <v>0.17</v>
      </c>
      <c r="C389">
        <v>-1.37</v>
      </c>
      <c r="D389">
        <v>-0.52</v>
      </c>
      <c r="E389">
        <v>0.28999999999999998</v>
      </c>
    </row>
    <row r="390" spans="1:5" x14ac:dyDescent="0.3">
      <c r="A390">
        <v>196405</v>
      </c>
      <c r="B390">
        <v>1.48</v>
      </c>
      <c r="C390">
        <v>-0.89</v>
      </c>
      <c r="D390">
        <v>1.91</v>
      </c>
      <c r="E390">
        <v>0.26</v>
      </c>
    </row>
    <row r="391" spans="1:5" x14ac:dyDescent="0.3">
      <c r="A391">
        <v>196406</v>
      </c>
      <c r="B391">
        <v>1.21</v>
      </c>
      <c r="C391">
        <v>-0.3</v>
      </c>
      <c r="D391">
        <v>0.75</v>
      </c>
      <c r="E391">
        <v>0.3</v>
      </c>
    </row>
    <row r="392" spans="1:5" x14ac:dyDescent="0.3">
      <c r="A392">
        <v>196407</v>
      </c>
      <c r="B392">
        <v>1.71</v>
      </c>
      <c r="C392">
        <v>0.23</v>
      </c>
      <c r="D392">
        <v>0.69</v>
      </c>
      <c r="E392">
        <v>0.3</v>
      </c>
    </row>
    <row r="393" spans="1:5" x14ac:dyDescent="0.3">
      <c r="A393">
        <v>196408</v>
      </c>
      <c r="B393">
        <v>-1.41</v>
      </c>
      <c r="C393">
        <v>0.09</v>
      </c>
      <c r="D393">
        <v>0.12</v>
      </c>
      <c r="E393">
        <v>0.28000000000000003</v>
      </c>
    </row>
    <row r="394" spans="1:5" x14ac:dyDescent="0.3">
      <c r="A394">
        <v>196409</v>
      </c>
      <c r="B394">
        <v>2.77</v>
      </c>
      <c r="C394">
        <v>-0.51</v>
      </c>
      <c r="D394">
        <v>1.65</v>
      </c>
      <c r="E394">
        <v>0.28000000000000003</v>
      </c>
    </row>
    <row r="395" spans="1:5" x14ac:dyDescent="0.3">
      <c r="A395">
        <v>196410</v>
      </c>
      <c r="B395">
        <v>0.6</v>
      </c>
      <c r="C395">
        <v>0.45</v>
      </c>
      <c r="D395">
        <v>1.1200000000000001</v>
      </c>
      <c r="E395">
        <v>0.28999999999999998</v>
      </c>
    </row>
    <row r="396" spans="1:5" x14ac:dyDescent="0.3">
      <c r="A396">
        <v>196411</v>
      </c>
      <c r="B396">
        <v>0.02</v>
      </c>
      <c r="C396">
        <v>0.61</v>
      </c>
      <c r="D396">
        <v>-1.96</v>
      </c>
      <c r="E396">
        <v>0.28999999999999998</v>
      </c>
    </row>
    <row r="397" spans="1:5" x14ac:dyDescent="0.3">
      <c r="A397">
        <v>196412</v>
      </c>
      <c r="B397">
        <v>0.06</v>
      </c>
      <c r="C397">
        <v>-0.24</v>
      </c>
      <c r="D397">
        <v>-2.59</v>
      </c>
      <c r="E397">
        <v>0.31</v>
      </c>
    </row>
    <row r="398" spans="1:5" x14ac:dyDescent="0.3">
      <c r="A398">
        <v>196501</v>
      </c>
      <c r="B398">
        <v>3.58</v>
      </c>
      <c r="C398">
        <v>2.67</v>
      </c>
      <c r="D398">
        <v>0.18</v>
      </c>
      <c r="E398">
        <v>0.28000000000000003</v>
      </c>
    </row>
    <row r="399" spans="1:5" x14ac:dyDescent="0.3">
      <c r="A399">
        <v>196502</v>
      </c>
      <c r="B399">
        <v>0.39</v>
      </c>
      <c r="C399">
        <v>3.48</v>
      </c>
      <c r="D399">
        <v>0.21</v>
      </c>
      <c r="E399">
        <v>0.3</v>
      </c>
    </row>
    <row r="400" spans="1:5" x14ac:dyDescent="0.3">
      <c r="A400">
        <v>196503</v>
      </c>
      <c r="B400">
        <v>-1.33</v>
      </c>
      <c r="C400">
        <v>1.77</v>
      </c>
      <c r="D400">
        <v>1.08</v>
      </c>
      <c r="E400">
        <v>0.36</v>
      </c>
    </row>
    <row r="401" spans="1:5" x14ac:dyDescent="0.3">
      <c r="A401">
        <v>196504</v>
      </c>
      <c r="B401">
        <v>3.06</v>
      </c>
      <c r="C401">
        <v>1.19</v>
      </c>
      <c r="D401">
        <v>0.7</v>
      </c>
      <c r="E401">
        <v>0.31</v>
      </c>
    </row>
    <row r="402" spans="1:5" x14ac:dyDescent="0.3">
      <c r="A402">
        <v>196505</v>
      </c>
      <c r="B402">
        <v>-0.75</v>
      </c>
      <c r="C402">
        <v>0.03</v>
      </c>
      <c r="D402">
        <v>-1.62</v>
      </c>
      <c r="E402">
        <v>0.31</v>
      </c>
    </row>
    <row r="403" spans="1:5" x14ac:dyDescent="0.3">
      <c r="A403">
        <v>196506</v>
      </c>
      <c r="B403">
        <v>-5.54</v>
      </c>
      <c r="C403">
        <v>-4.3499999999999996</v>
      </c>
      <c r="D403">
        <v>0.56999999999999995</v>
      </c>
      <c r="E403">
        <v>0.35</v>
      </c>
    </row>
    <row r="404" spans="1:5" x14ac:dyDescent="0.3">
      <c r="A404">
        <v>196507</v>
      </c>
      <c r="B404">
        <v>1.37</v>
      </c>
      <c r="C404">
        <v>0.84</v>
      </c>
      <c r="D404">
        <v>2.2400000000000002</v>
      </c>
      <c r="E404">
        <v>0.31</v>
      </c>
    </row>
    <row r="405" spans="1:5" x14ac:dyDescent="0.3">
      <c r="A405">
        <v>196508</v>
      </c>
      <c r="B405">
        <v>2.76</v>
      </c>
      <c r="C405">
        <v>2.85</v>
      </c>
      <c r="D405">
        <v>-1.06</v>
      </c>
      <c r="E405">
        <v>0.33</v>
      </c>
    </row>
    <row r="406" spans="1:5" x14ac:dyDescent="0.3">
      <c r="A406">
        <v>196509</v>
      </c>
      <c r="B406">
        <v>2.89</v>
      </c>
      <c r="C406">
        <v>0.6</v>
      </c>
      <c r="D406">
        <v>-0.09</v>
      </c>
      <c r="E406">
        <v>0.31</v>
      </c>
    </row>
    <row r="407" spans="1:5" x14ac:dyDescent="0.3">
      <c r="A407">
        <v>196510</v>
      </c>
      <c r="B407">
        <v>2.62</v>
      </c>
      <c r="C407">
        <v>2.4300000000000002</v>
      </c>
      <c r="D407">
        <v>1.58</v>
      </c>
      <c r="E407">
        <v>0.31</v>
      </c>
    </row>
    <row r="408" spans="1:5" x14ac:dyDescent="0.3">
      <c r="A408">
        <v>196511</v>
      </c>
      <c r="B408">
        <v>-0.04</v>
      </c>
      <c r="C408">
        <v>4.66</v>
      </c>
      <c r="D408">
        <v>0.31</v>
      </c>
      <c r="E408">
        <v>0.35</v>
      </c>
    </row>
    <row r="409" spans="1:5" x14ac:dyDescent="0.3">
      <c r="A409">
        <v>196512</v>
      </c>
      <c r="B409">
        <v>1.02</v>
      </c>
      <c r="C409">
        <v>2.08</v>
      </c>
      <c r="D409">
        <v>1.98</v>
      </c>
      <c r="E409">
        <v>0.33</v>
      </c>
    </row>
    <row r="410" spans="1:5" x14ac:dyDescent="0.3">
      <c r="A410">
        <v>196601</v>
      </c>
      <c r="B410">
        <v>0.83</v>
      </c>
      <c r="C410">
        <v>3.86</v>
      </c>
      <c r="D410">
        <v>3.53</v>
      </c>
      <c r="E410">
        <v>0.38</v>
      </c>
    </row>
    <row r="411" spans="1:5" x14ac:dyDescent="0.3">
      <c r="A411">
        <v>196602</v>
      </c>
      <c r="B411">
        <v>-1.21</v>
      </c>
      <c r="C411">
        <v>4.4400000000000004</v>
      </c>
      <c r="D411">
        <v>0.43</v>
      </c>
      <c r="E411">
        <v>0.35</v>
      </c>
    </row>
    <row r="412" spans="1:5" x14ac:dyDescent="0.3">
      <c r="A412">
        <v>196603</v>
      </c>
      <c r="B412">
        <v>-2.4700000000000002</v>
      </c>
      <c r="C412">
        <v>0.97</v>
      </c>
      <c r="D412">
        <v>-2.06</v>
      </c>
      <c r="E412">
        <v>0.38</v>
      </c>
    </row>
    <row r="413" spans="1:5" x14ac:dyDescent="0.3">
      <c r="A413">
        <v>196604</v>
      </c>
      <c r="B413">
        <v>2.14</v>
      </c>
      <c r="C413">
        <v>3.44</v>
      </c>
      <c r="D413">
        <v>-0.42</v>
      </c>
      <c r="E413">
        <v>0.34</v>
      </c>
    </row>
    <row r="414" spans="1:5" x14ac:dyDescent="0.3">
      <c r="A414">
        <v>196605</v>
      </c>
      <c r="B414">
        <v>-5.66</v>
      </c>
      <c r="C414">
        <v>-4.66</v>
      </c>
      <c r="D414">
        <v>-1.63</v>
      </c>
      <c r="E414">
        <v>0.41</v>
      </c>
    </row>
    <row r="415" spans="1:5" x14ac:dyDescent="0.3">
      <c r="A415">
        <v>196606</v>
      </c>
      <c r="B415">
        <v>-1.41</v>
      </c>
      <c r="C415">
        <v>1.05</v>
      </c>
      <c r="D415">
        <v>0.59</v>
      </c>
      <c r="E415">
        <v>0.38</v>
      </c>
    </row>
    <row r="416" spans="1:5" x14ac:dyDescent="0.3">
      <c r="A416">
        <v>196607</v>
      </c>
      <c r="B416">
        <v>-1.64</v>
      </c>
      <c r="C416">
        <v>-0.33</v>
      </c>
      <c r="D416">
        <v>0.84</v>
      </c>
      <c r="E416">
        <v>0.35</v>
      </c>
    </row>
    <row r="417" spans="1:5" x14ac:dyDescent="0.3">
      <c r="A417">
        <v>196608</v>
      </c>
      <c r="B417">
        <v>-7.95</v>
      </c>
      <c r="C417">
        <v>-3.31</v>
      </c>
      <c r="D417">
        <v>0.56000000000000005</v>
      </c>
      <c r="E417">
        <v>0.41</v>
      </c>
    </row>
    <row r="418" spans="1:5" x14ac:dyDescent="0.3">
      <c r="A418">
        <v>196609</v>
      </c>
      <c r="B418">
        <v>-1.1000000000000001</v>
      </c>
      <c r="C418">
        <v>-1.1000000000000001</v>
      </c>
      <c r="D418">
        <v>0.53</v>
      </c>
      <c r="E418">
        <v>0.4</v>
      </c>
    </row>
    <row r="419" spans="1:5" x14ac:dyDescent="0.3">
      <c r="A419">
        <v>196610</v>
      </c>
      <c r="B419">
        <v>3.78</v>
      </c>
      <c r="C419">
        <v>-6.62</v>
      </c>
      <c r="D419">
        <v>2.91</v>
      </c>
      <c r="E419">
        <v>0.45</v>
      </c>
    </row>
    <row r="420" spans="1:5" x14ac:dyDescent="0.3">
      <c r="A420">
        <v>196611</v>
      </c>
      <c r="B420">
        <v>1.35</v>
      </c>
      <c r="C420">
        <v>4.37</v>
      </c>
      <c r="D420">
        <v>-4.6500000000000004</v>
      </c>
      <c r="E420">
        <v>0.4</v>
      </c>
    </row>
    <row r="421" spans="1:5" x14ac:dyDescent="0.3">
      <c r="A421">
        <v>196612</v>
      </c>
      <c r="B421">
        <v>0.22</v>
      </c>
      <c r="C421">
        <v>1.87</v>
      </c>
      <c r="D421">
        <v>-1.33</v>
      </c>
      <c r="E421">
        <v>0.4</v>
      </c>
    </row>
    <row r="422" spans="1:5" x14ac:dyDescent="0.3">
      <c r="A422">
        <v>196701</v>
      </c>
      <c r="B422">
        <v>8.1199999999999992</v>
      </c>
      <c r="C422">
        <v>8.4700000000000006</v>
      </c>
      <c r="D422">
        <v>1.89</v>
      </c>
      <c r="E422">
        <v>0.43</v>
      </c>
    </row>
    <row r="423" spans="1:5" x14ac:dyDescent="0.3">
      <c r="A423">
        <v>196702</v>
      </c>
      <c r="B423">
        <v>0.73</v>
      </c>
      <c r="C423">
        <v>3.38</v>
      </c>
      <c r="D423">
        <v>-2.27</v>
      </c>
      <c r="E423">
        <v>0.36</v>
      </c>
    </row>
    <row r="424" spans="1:5" x14ac:dyDescent="0.3">
      <c r="A424">
        <v>196703</v>
      </c>
      <c r="B424">
        <v>3.95</v>
      </c>
      <c r="C424">
        <v>1.76</v>
      </c>
      <c r="D424">
        <v>0.15</v>
      </c>
      <c r="E424">
        <v>0.39</v>
      </c>
    </row>
    <row r="425" spans="1:5" x14ac:dyDescent="0.3">
      <c r="A425">
        <v>196704</v>
      </c>
      <c r="B425">
        <v>3.84</v>
      </c>
      <c r="C425">
        <v>0.6</v>
      </c>
      <c r="D425">
        <v>-2.61</v>
      </c>
      <c r="E425">
        <v>0.32</v>
      </c>
    </row>
    <row r="426" spans="1:5" x14ac:dyDescent="0.3">
      <c r="A426">
        <v>196705</v>
      </c>
      <c r="B426">
        <v>-4.26</v>
      </c>
      <c r="C426">
        <v>2</v>
      </c>
      <c r="D426">
        <v>0.81</v>
      </c>
      <c r="E426">
        <v>0.33</v>
      </c>
    </row>
    <row r="427" spans="1:5" x14ac:dyDescent="0.3">
      <c r="A427">
        <v>196706</v>
      </c>
      <c r="B427">
        <v>2.42</v>
      </c>
      <c r="C427">
        <v>6.01</v>
      </c>
      <c r="D427">
        <v>0.88</v>
      </c>
      <c r="E427">
        <v>0.27</v>
      </c>
    </row>
    <row r="428" spans="1:5" x14ac:dyDescent="0.3">
      <c r="A428">
        <v>196707</v>
      </c>
      <c r="B428">
        <v>4.5999999999999996</v>
      </c>
      <c r="C428">
        <v>3.09</v>
      </c>
      <c r="D428">
        <v>2.69</v>
      </c>
      <c r="E428">
        <v>0.32</v>
      </c>
    </row>
    <row r="429" spans="1:5" x14ac:dyDescent="0.3">
      <c r="A429">
        <v>196708</v>
      </c>
      <c r="B429">
        <v>-0.94</v>
      </c>
      <c r="C429">
        <v>0.48</v>
      </c>
      <c r="D429">
        <v>1.48</v>
      </c>
      <c r="E429">
        <v>0.31</v>
      </c>
    </row>
    <row r="430" spans="1:5" x14ac:dyDescent="0.3">
      <c r="A430">
        <v>196709</v>
      </c>
      <c r="B430">
        <v>3.11</v>
      </c>
      <c r="C430">
        <v>3.08</v>
      </c>
      <c r="D430">
        <v>-2.46</v>
      </c>
      <c r="E430">
        <v>0.32</v>
      </c>
    </row>
    <row r="431" spans="1:5" x14ac:dyDescent="0.3">
      <c r="A431">
        <v>196710</v>
      </c>
      <c r="B431">
        <v>-3.13</v>
      </c>
      <c r="C431">
        <v>1.44</v>
      </c>
      <c r="D431">
        <v>-3.39</v>
      </c>
      <c r="E431">
        <v>0.39</v>
      </c>
    </row>
    <row r="432" spans="1:5" x14ac:dyDescent="0.3">
      <c r="A432">
        <v>196711</v>
      </c>
      <c r="B432">
        <v>0.43</v>
      </c>
      <c r="C432">
        <v>0.19</v>
      </c>
      <c r="D432">
        <v>-1.72</v>
      </c>
      <c r="E432">
        <v>0.36</v>
      </c>
    </row>
    <row r="433" spans="1:5" x14ac:dyDescent="0.3">
      <c r="A433">
        <v>196712</v>
      </c>
      <c r="B433">
        <v>3.04</v>
      </c>
      <c r="C433">
        <v>5.73</v>
      </c>
      <c r="D433">
        <v>-0.44</v>
      </c>
      <c r="E433">
        <v>0.33</v>
      </c>
    </row>
    <row r="434" spans="1:5" x14ac:dyDescent="0.3">
      <c r="A434">
        <v>196801</v>
      </c>
      <c r="B434">
        <v>-4.03</v>
      </c>
      <c r="C434">
        <v>3.9</v>
      </c>
      <c r="D434">
        <v>4.79</v>
      </c>
      <c r="E434">
        <v>0.4</v>
      </c>
    </row>
    <row r="435" spans="1:5" x14ac:dyDescent="0.3">
      <c r="A435">
        <v>196802</v>
      </c>
      <c r="B435">
        <v>-3.75</v>
      </c>
      <c r="C435">
        <v>-2.93</v>
      </c>
      <c r="D435">
        <v>1.21</v>
      </c>
      <c r="E435">
        <v>0.39</v>
      </c>
    </row>
    <row r="436" spans="1:5" x14ac:dyDescent="0.3">
      <c r="A436">
        <v>196803</v>
      </c>
      <c r="B436">
        <v>0.13</v>
      </c>
      <c r="C436">
        <v>-1.27</v>
      </c>
      <c r="D436">
        <v>-0.52</v>
      </c>
      <c r="E436">
        <v>0.38</v>
      </c>
    </row>
    <row r="437" spans="1:5" x14ac:dyDescent="0.3">
      <c r="A437">
        <v>196804</v>
      </c>
      <c r="B437">
        <v>8.98</v>
      </c>
      <c r="C437">
        <v>5.72</v>
      </c>
      <c r="D437">
        <v>-1.06</v>
      </c>
      <c r="E437">
        <v>0.43</v>
      </c>
    </row>
    <row r="438" spans="1:5" x14ac:dyDescent="0.3">
      <c r="A438">
        <v>196805</v>
      </c>
      <c r="B438">
        <v>2.25</v>
      </c>
      <c r="C438">
        <v>6.42</v>
      </c>
      <c r="D438">
        <v>0.85</v>
      </c>
      <c r="E438">
        <v>0.45</v>
      </c>
    </row>
    <row r="439" spans="1:5" x14ac:dyDescent="0.3">
      <c r="A439">
        <v>196806</v>
      </c>
      <c r="B439">
        <v>0.72</v>
      </c>
      <c r="C439">
        <v>-0.17</v>
      </c>
      <c r="D439">
        <v>0.73</v>
      </c>
      <c r="E439">
        <v>0.43</v>
      </c>
    </row>
    <row r="440" spans="1:5" x14ac:dyDescent="0.3">
      <c r="A440">
        <v>196807</v>
      </c>
      <c r="B440">
        <v>-2.68</v>
      </c>
      <c r="C440">
        <v>-1.32</v>
      </c>
      <c r="D440">
        <v>5.45</v>
      </c>
      <c r="E440">
        <v>0.48</v>
      </c>
    </row>
    <row r="441" spans="1:5" x14ac:dyDescent="0.3">
      <c r="A441">
        <v>196808</v>
      </c>
      <c r="B441">
        <v>1.38</v>
      </c>
      <c r="C441">
        <v>2.35</v>
      </c>
      <c r="D441">
        <v>0.97</v>
      </c>
      <c r="E441">
        <v>0.42</v>
      </c>
    </row>
    <row r="442" spans="1:5" x14ac:dyDescent="0.3">
      <c r="A442">
        <v>196809</v>
      </c>
      <c r="B442">
        <v>4.0199999999999996</v>
      </c>
      <c r="C442">
        <v>2.81</v>
      </c>
      <c r="D442">
        <v>0.24</v>
      </c>
      <c r="E442">
        <v>0.43</v>
      </c>
    </row>
    <row r="443" spans="1:5" x14ac:dyDescent="0.3">
      <c r="A443">
        <v>196810</v>
      </c>
      <c r="B443">
        <v>0.46</v>
      </c>
      <c r="C443">
        <v>-0.48</v>
      </c>
      <c r="D443">
        <v>2.96</v>
      </c>
      <c r="E443">
        <v>0.44</v>
      </c>
    </row>
    <row r="444" spans="1:5" x14ac:dyDescent="0.3">
      <c r="A444">
        <v>196811</v>
      </c>
      <c r="B444">
        <v>5.43</v>
      </c>
      <c r="C444">
        <v>2.38</v>
      </c>
      <c r="D444">
        <v>-0.91</v>
      </c>
      <c r="E444">
        <v>0.42</v>
      </c>
    </row>
    <row r="445" spans="1:5" x14ac:dyDescent="0.3">
      <c r="A445">
        <v>196812</v>
      </c>
      <c r="B445">
        <v>-3.82</v>
      </c>
      <c r="C445">
        <v>3.44</v>
      </c>
      <c r="D445">
        <v>0.06</v>
      </c>
      <c r="E445">
        <v>0.43</v>
      </c>
    </row>
    <row r="446" spans="1:5" x14ac:dyDescent="0.3">
      <c r="A446">
        <v>196901</v>
      </c>
      <c r="B446">
        <v>-1.2</v>
      </c>
      <c r="C446">
        <v>-0.79</v>
      </c>
      <c r="D446">
        <v>1.57</v>
      </c>
      <c r="E446">
        <v>0.53</v>
      </c>
    </row>
    <row r="447" spans="1:5" x14ac:dyDescent="0.3">
      <c r="A447">
        <v>196902</v>
      </c>
      <c r="B447">
        <v>-5.82</v>
      </c>
      <c r="C447">
        <v>-3.9</v>
      </c>
      <c r="D447">
        <v>0.93</v>
      </c>
      <c r="E447">
        <v>0.46</v>
      </c>
    </row>
    <row r="448" spans="1:5" x14ac:dyDescent="0.3">
      <c r="A448">
        <v>196903</v>
      </c>
      <c r="B448">
        <v>2.59</v>
      </c>
      <c r="C448">
        <v>-0.26</v>
      </c>
      <c r="D448">
        <v>-0.45</v>
      </c>
      <c r="E448">
        <v>0.46</v>
      </c>
    </row>
    <row r="449" spans="1:5" x14ac:dyDescent="0.3">
      <c r="A449">
        <v>196904</v>
      </c>
      <c r="B449">
        <v>1.52</v>
      </c>
      <c r="C449">
        <v>-0.84</v>
      </c>
      <c r="D449">
        <v>0.04</v>
      </c>
      <c r="E449">
        <v>0.53</v>
      </c>
    </row>
    <row r="450" spans="1:5" x14ac:dyDescent="0.3">
      <c r="A450">
        <v>196905</v>
      </c>
      <c r="B450">
        <v>0.02</v>
      </c>
      <c r="C450">
        <v>-0.28000000000000003</v>
      </c>
      <c r="D450">
        <v>0.72</v>
      </c>
      <c r="E450">
        <v>0.48</v>
      </c>
    </row>
    <row r="451" spans="1:5" x14ac:dyDescent="0.3">
      <c r="A451">
        <v>196906</v>
      </c>
      <c r="B451">
        <v>-7.25</v>
      </c>
      <c r="C451">
        <v>-5.36</v>
      </c>
      <c r="D451">
        <v>-1.1299999999999999</v>
      </c>
      <c r="E451">
        <v>0.51</v>
      </c>
    </row>
    <row r="452" spans="1:5" x14ac:dyDescent="0.3">
      <c r="A452">
        <v>196907</v>
      </c>
      <c r="B452">
        <v>-7.05</v>
      </c>
      <c r="C452">
        <v>-3.21</v>
      </c>
      <c r="D452">
        <v>1.38</v>
      </c>
      <c r="E452">
        <v>0.53</v>
      </c>
    </row>
    <row r="453" spans="1:5" x14ac:dyDescent="0.3">
      <c r="A453">
        <v>196908</v>
      </c>
      <c r="B453">
        <v>4.6500000000000004</v>
      </c>
      <c r="C453">
        <v>0.9</v>
      </c>
      <c r="D453">
        <v>-3.8</v>
      </c>
      <c r="E453">
        <v>0.5</v>
      </c>
    </row>
    <row r="454" spans="1:5" x14ac:dyDescent="0.3">
      <c r="A454">
        <v>196909</v>
      </c>
      <c r="B454">
        <v>-2.88</v>
      </c>
      <c r="C454">
        <v>1.18</v>
      </c>
      <c r="D454">
        <v>-3.2</v>
      </c>
      <c r="E454">
        <v>0.62</v>
      </c>
    </row>
    <row r="455" spans="1:5" x14ac:dyDescent="0.3">
      <c r="A455">
        <v>196910</v>
      </c>
      <c r="B455">
        <v>4.96</v>
      </c>
      <c r="C455">
        <v>3.76</v>
      </c>
      <c r="D455">
        <v>-3.11</v>
      </c>
      <c r="E455">
        <v>0.6</v>
      </c>
    </row>
    <row r="456" spans="1:5" x14ac:dyDescent="0.3">
      <c r="A456">
        <v>196911</v>
      </c>
      <c r="B456">
        <v>-3.74</v>
      </c>
      <c r="C456">
        <v>-2.54</v>
      </c>
      <c r="D456">
        <v>-1.1100000000000001</v>
      </c>
      <c r="E456">
        <v>0.52</v>
      </c>
    </row>
    <row r="457" spans="1:5" x14ac:dyDescent="0.3">
      <c r="A457">
        <v>196912</v>
      </c>
      <c r="B457">
        <v>-2.61</v>
      </c>
      <c r="C457">
        <v>-3.67</v>
      </c>
      <c r="D457">
        <v>-3.05</v>
      </c>
      <c r="E457">
        <v>0.64</v>
      </c>
    </row>
    <row r="458" spans="1:5" x14ac:dyDescent="0.3">
      <c r="A458">
        <v>197001</v>
      </c>
      <c r="B458">
        <v>-7.93</v>
      </c>
      <c r="C458">
        <v>2.9</v>
      </c>
      <c r="D458">
        <v>3.01</v>
      </c>
      <c r="E458">
        <v>0.6</v>
      </c>
    </row>
    <row r="459" spans="1:5" x14ac:dyDescent="0.3">
      <c r="A459">
        <v>197002</v>
      </c>
      <c r="B459">
        <v>5.05</v>
      </c>
      <c r="C459">
        <v>-2.37</v>
      </c>
      <c r="D459">
        <v>4.03</v>
      </c>
      <c r="E459">
        <v>0.62</v>
      </c>
    </row>
    <row r="460" spans="1:5" x14ac:dyDescent="0.3">
      <c r="A460">
        <v>197003</v>
      </c>
      <c r="B460">
        <v>-1.04</v>
      </c>
      <c r="C460">
        <v>-2.35</v>
      </c>
      <c r="D460">
        <v>4.2699999999999996</v>
      </c>
      <c r="E460">
        <v>0.56999999999999995</v>
      </c>
    </row>
    <row r="461" spans="1:5" x14ac:dyDescent="0.3">
      <c r="A461">
        <v>197004</v>
      </c>
      <c r="B461">
        <v>-11.03</v>
      </c>
      <c r="C461">
        <v>-6.11</v>
      </c>
      <c r="D461">
        <v>6.34</v>
      </c>
      <c r="E461">
        <v>0.5</v>
      </c>
    </row>
    <row r="462" spans="1:5" x14ac:dyDescent="0.3">
      <c r="A462">
        <v>197005</v>
      </c>
      <c r="B462">
        <v>-6.96</v>
      </c>
      <c r="C462">
        <v>-4.46</v>
      </c>
      <c r="D462">
        <v>3.57</v>
      </c>
      <c r="E462">
        <v>0.53</v>
      </c>
    </row>
    <row r="463" spans="1:5" x14ac:dyDescent="0.3">
      <c r="A463">
        <v>197006</v>
      </c>
      <c r="B463">
        <v>-5.69</v>
      </c>
      <c r="C463">
        <v>-2.16</v>
      </c>
      <c r="D463">
        <v>0.79</v>
      </c>
      <c r="E463">
        <v>0.57999999999999996</v>
      </c>
    </row>
    <row r="464" spans="1:5" x14ac:dyDescent="0.3">
      <c r="A464">
        <v>197007</v>
      </c>
      <c r="B464">
        <v>6.9</v>
      </c>
      <c r="C464">
        <v>-0.56000000000000005</v>
      </c>
      <c r="D464">
        <v>1.01</v>
      </c>
      <c r="E464">
        <v>0.52</v>
      </c>
    </row>
    <row r="465" spans="1:5" x14ac:dyDescent="0.3">
      <c r="A465">
        <v>197008</v>
      </c>
      <c r="B465">
        <v>4.47</v>
      </c>
      <c r="C465">
        <v>1.52</v>
      </c>
      <c r="D465">
        <v>1.04</v>
      </c>
      <c r="E465">
        <v>0.53</v>
      </c>
    </row>
    <row r="466" spans="1:5" x14ac:dyDescent="0.3">
      <c r="A466">
        <v>197009</v>
      </c>
      <c r="B466">
        <v>4.21</v>
      </c>
      <c r="C466">
        <v>8.61</v>
      </c>
      <c r="D466">
        <v>-5.54</v>
      </c>
      <c r="E466">
        <v>0.54</v>
      </c>
    </row>
    <row r="467" spans="1:5" x14ac:dyDescent="0.3">
      <c r="A467">
        <v>197010</v>
      </c>
      <c r="B467">
        <v>-2.2799999999999998</v>
      </c>
      <c r="C467">
        <v>-4.2</v>
      </c>
      <c r="D467">
        <v>0.3</v>
      </c>
      <c r="E467">
        <v>0.46</v>
      </c>
    </row>
    <row r="468" spans="1:5" x14ac:dyDescent="0.3">
      <c r="A468">
        <v>197011</v>
      </c>
      <c r="B468">
        <v>4.58</v>
      </c>
      <c r="C468">
        <v>-4.09</v>
      </c>
      <c r="D468">
        <v>1.68</v>
      </c>
      <c r="E468">
        <v>0.46</v>
      </c>
    </row>
    <row r="469" spans="1:5" x14ac:dyDescent="0.3">
      <c r="A469">
        <v>197012</v>
      </c>
      <c r="B469">
        <v>5.65</v>
      </c>
      <c r="C469">
        <v>2.97</v>
      </c>
      <c r="D469">
        <v>1</v>
      </c>
      <c r="E469">
        <v>0.42</v>
      </c>
    </row>
    <row r="470" spans="1:5" x14ac:dyDescent="0.3">
      <c r="A470">
        <v>197101</v>
      </c>
      <c r="B470">
        <v>4.82</v>
      </c>
      <c r="C470">
        <v>7.44</v>
      </c>
      <c r="D470">
        <v>1.34</v>
      </c>
      <c r="E470">
        <v>0.38</v>
      </c>
    </row>
    <row r="471" spans="1:5" x14ac:dyDescent="0.3">
      <c r="A471">
        <v>197102</v>
      </c>
      <c r="B471">
        <v>1.36</v>
      </c>
      <c r="C471">
        <v>1.9</v>
      </c>
      <c r="D471">
        <v>-1.34</v>
      </c>
      <c r="E471">
        <v>0.33</v>
      </c>
    </row>
    <row r="472" spans="1:5" x14ac:dyDescent="0.3">
      <c r="A472">
        <v>197103</v>
      </c>
      <c r="B472">
        <v>4.18</v>
      </c>
      <c r="C472">
        <v>2.58</v>
      </c>
      <c r="D472">
        <v>-3.99</v>
      </c>
      <c r="E472">
        <v>0.3</v>
      </c>
    </row>
    <row r="473" spans="1:5" x14ac:dyDescent="0.3">
      <c r="A473">
        <v>197104</v>
      </c>
      <c r="B473">
        <v>3.05</v>
      </c>
      <c r="C473">
        <v>-0.52</v>
      </c>
      <c r="D473">
        <v>0.75</v>
      </c>
      <c r="E473">
        <v>0.28000000000000003</v>
      </c>
    </row>
    <row r="474" spans="1:5" x14ac:dyDescent="0.3">
      <c r="A474">
        <v>197105</v>
      </c>
      <c r="B474">
        <v>-3.93</v>
      </c>
      <c r="C474">
        <v>-1.1200000000000001</v>
      </c>
      <c r="D474">
        <v>-1.38</v>
      </c>
      <c r="E474">
        <v>0.28999999999999998</v>
      </c>
    </row>
    <row r="475" spans="1:5" x14ac:dyDescent="0.3">
      <c r="A475">
        <v>197106</v>
      </c>
      <c r="B475">
        <v>-0.06</v>
      </c>
      <c r="C475">
        <v>-1.42</v>
      </c>
      <c r="D475">
        <v>-1.99</v>
      </c>
      <c r="E475">
        <v>0.37</v>
      </c>
    </row>
    <row r="476" spans="1:5" x14ac:dyDescent="0.3">
      <c r="A476">
        <v>197107</v>
      </c>
      <c r="B476">
        <v>-4.43</v>
      </c>
      <c r="C476">
        <v>-1.5</v>
      </c>
      <c r="D476">
        <v>0.17</v>
      </c>
      <c r="E476">
        <v>0.4</v>
      </c>
    </row>
    <row r="477" spans="1:5" x14ac:dyDescent="0.3">
      <c r="A477">
        <v>197108</v>
      </c>
      <c r="B477">
        <v>3.78</v>
      </c>
      <c r="C477">
        <v>-0.21</v>
      </c>
      <c r="D477">
        <v>2.69</v>
      </c>
      <c r="E477">
        <v>0.47</v>
      </c>
    </row>
    <row r="478" spans="1:5" x14ac:dyDescent="0.3">
      <c r="A478">
        <v>197109</v>
      </c>
      <c r="B478">
        <v>-0.87</v>
      </c>
      <c r="C478">
        <v>0.41</v>
      </c>
      <c r="D478">
        <v>-2.96</v>
      </c>
      <c r="E478">
        <v>0.37</v>
      </c>
    </row>
    <row r="479" spans="1:5" x14ac:dyDescent="0.3">
      <c r="A479">
        <v>197110</v>
      </c>
      <c r="B479">
        <v>-4.4400000000000004</v>
      </c>
      <c r="C479">
        <v>-1.77</v>
      </c>
      <c r="D479">
        <v>-0.44</v>
      </c>
      <c r="E479">
        <v>0.37</v>
      </c>
    </row>
    <row r="480" spans="1:5" x14ac:dyDescent="0.3">
      <c r="A480">
        <v>197111</v>
      </c>
      <c r="B480">
        <v>-0.5</v>
      </c>
      <c r="C480">
        <v>-2.83</v>
      </c>
      <c r="D480">
        <v>-1.72</v>
      </c>
      <c r="E480">
        <v>0.37</v>
      </c>
    </row>
    <row r="481" spans="1:5" x14ac:dyDescent="0.3">
      <c r="A481">
        <v>197112</v>
      </c>
      <c r="B481">
        <v>8.76</v>
      </c>
      <c r="C481">
        <v>3.32</v>
      </c>
      <c r="D481">
        <v>-0.28999999999999998</v>
      </c>
      <c r="E481">
        <v>0.37</v>
      </c>
    </row>
    <row r="482" spans="1:5" x14ac:dyDescent="0.3">
      <c r="A482">
        <v>197201</v>
      </c>
      <c r="B482">
        <v>2.5499999999999998</v>
      </c>
      <c r="C482">
        <v>6.13</v>
      </c>
      <c r="D482">
        <v>2.02</v>
      </c>
      <c r="E482">
        <v>0.28999999999999998</v>
      </c>
    </row>
    <row r="483" spans="1:5" x14ac:dyDescent="0.3">
      <c r="A483">
        <v>197202</v>
      </c>
      <c r="B483">
        <v>2.88</v>
      </c>
      <c r="C483">
        <v>1.37</v>
      </c>
      <c r="D483">
        <v>-2.78</v>
      </c>
      <c r="E483">
        <v>0.25</v>
      </c>
    </row>
    <row r="484" spans="1:5" x14ac:dyDescent="0.3">
      <c r="A484">
        <v>197203</v>
      </c>
      <c r="B484">
        <v>0.6</v>
      </c>
      <c r="C484">
        <v>-0.26</v>
      </c>
      <c r="D484">
        <v>-1.71</v>
      </c>
      <c r="E484">
        <v>0.27</v>
      </c>
    </row>
    <row r="485" spans="1:5" x14ac:dyDescent="0.3">
      <c r="A485">
        <v>197204</v>
      </c>
      <c r="B485">
        <v>0.26</v>
      </c>
      <c r="C485">
        <v>0.02</v>
      </c>
      <c r="D485">
        <v>0.22</v>
      </c>
      <c r="E485">
        <v>0.28999999999999998</v>
      </c>
    </row>
    <row r="486" spans="1:5" x14ac:dyDescent="0.3">
      <c r="A486">
        <v>197205</v>
      </c>
      <c r="B486">
        <v>1.34</v>
      </c>
      <c r="C486">
        <v>-2.77</v>
      </c>
      <c r="D486">
        <v>-2.68</v>
      </c>
      <c r="E486">
        <v>0.3</v>
      </c>
    </row>
    <row r="487" spans="1:5" x14ac:dyDescent="0.3">
      <c r="A487">
        <v>197206</v>
      </c>
      <c r="B487">
        <v>-2.38</v>
      </c>
      <c r="C487">
        <v>0.33</v>
      </c>
      <c r="D487">
        <v>-2.5299999999999998</v>
      </c>
      <c r="E487">
        <v>0.28999999999999998</v>
      </c>
    </row>
    <row r="488" spans="1:5" x14ac:dyDescent="0.3">
      <c r="A488">
        <v>197207</v>
      </c>
      <c r="B488">
        <v>-0.74</v>
      </c>
      <c r="C488">
        <v>-2.9</v>
      </c>
      <c r="D488">
        <v>0.83</v>
      </c>
      <c r="E488">
        <v>0.31</v>
      </c>
    </row>
    <row r="489" spans="1:5" x14ac:dyDescent="0.3">
      <c r="A489">
        <v>197208</v>
      </c>
      <c r="B489">
        <v>3.31</v>
      </c>
      <c r="C489">
        <v>-4</v>
      </c>
      <c r="D489">
        <v>4.5999999999999996</v>
      </c>
      <c r="E489">
        <v>0.28999999999999998</v>
      </c>
    </row>
    <row r="490" spans="1:5" x14ac:dyDescent="0.3">
      <c r="A490">
        <v>197209</v>
      </c>
      <c r="B490">
        <v>-1.1100000000000001</v>
      </c>
      <c r="C490">
        <v>-2.65</v>
      </c>
      <c r="D490">
        <v>0.43</v>
      </c>
      <c r="E490">
        <v>0.34</v>
      </c>
    </row>
    <row r="491" spans="1:5" x14ac:dyDescent="0.3">
      <c r="A491">
        <v>197210</v>
      </c>
      <c r="B491">
        <v>0.47</v>
      </c>
      <c r="C491">
        <v>-2.66</v>
      </c>
      <c r="D491">
        <v>1.26</v>
      </c>
      <c r="E491">
        <v>0.4</v>
      </c>
    </row>
    <row r="492" spans="1:5" x14ac:dyDescent="0.3">
      <c r="A492">
        <v>197211</v>
      </c>
      <c r="B492">
        <v>4.6100000000000003</v>
      </c>
      <c r="C492">
        <v>-1.1200000000000001</v>
      </c>
      <c r="D492">
        <v>4.87</v>
      </c>
      <c r="E492">
        <v>0.37</v>
      </c>
    </row>
    <row r="493" spans="1:5" x14ac:dyDescent="0.3">
      <c r="A493">
        <v>197212</v>
      </c>
      <c r="B493">
        <v>0.75</v>
      </c>
      <c r="C493">
        <v>-1.83</v>
      </c>
      <c r="D493">
        <v>-2.3199999999999998</v>
      </c>
      <c r="E493">
        <v>0.37</v>
      </c>
    </row>
    <row r="494" spans="1:5" x14ac:dyDescent="0.3">
      <c r="A494">
        <v>197301</v>
      </c>
      <c r="B494">
        <v>-3.19</v>
      </c>
      <c r="C494">
        <v>-3.45</v>
      </c>
      <c r="D494">
        <v>2.69</v>
      </c>
      <c r="E494">
        <v>0.44</v>
      </c>
    </row>
    <row r="495" spans="1:5" x14ac:dyDescent="0.3">
      <c r="A495">
        <v>197302</v>
      </c>
      <c r="B495">
        <v>-4.8499999999999996</v>
      </c>
      <c r="C495">
        <v>-3.99</v>
      </c>
      <c r="D495">
        <v>1.74</v>
      </c>
      <c r="E495">
        <v>0.41</v>
      </c>
    </row>
    <row r="496" spans="1:5" x14ac:dyDescent="0.3">
      <c r="A496">
        <v>197303</v>
      </c>
      <c r="B496">
        <v>-1.25</v>
      </c>
      <c r="C496">
        <v>-2.84</v>
      </c>
      <c r="D496">
        <v>2.73</v>
      </c>
      <c r="E496">
        <v>0.46</v>
      </c>
    </row>
    <row r="497" spans="1:5" x14ac:dyDescent="0.3">
      <c r="A497">
        <v>197304</v>
      </c>
      <c r="B497">
        <v>-5.7</v>
      </c>
      <c r="C497">
        <v>-3.97</v>
      </c>
      <c r="D497">
        <v>5.61</v>
      </c>
      <c r="E497">
        <v>0.52</v>
      </c>
    </row>
    <row r="498" spans="1:5" x14ac:dyDescent="0.3">
      <c r="A498">
        <v>197305</v>
      </c>
      <c r="B498">
        <v>-2.96</v>
      </c>
      <c r="C498">
        <v>-6.02</v>
      </c>
      <c r="D498">
        <v>0.2</v>
      </c>
      <c r="E498">
        <v>0.51</v>
      </c>
    </row>
    <row r="499" spans="1:5" x14ac:dyDescent="0.3">
      <c r="A499">
        <v>197306</v>
      </c>
      <c r="B499">
        <v>-1.37</v>
      </c>
      <c r="C499">
        <v>-2.93</v>
      </c>
      <c r="D499">
        <v>1.39</v>
      </c>
      <c r="E499">
        <v>0.51</v>
      </c>
    </row>
    <row r="500" spans="1:5" x14ac:dyDescent="0.3">
      <c r="A500">
        <v>197307</v>
      </c>
      <c r="B500">
        <v>5.0599999999999996</v>
      </c>
      <c r="C500">
        <v>7.91</v>
      </c>
      <c r="D500">
        <v>-5.22</v>
      </c>
      <c r="E500">
        <v>0.64</v>
      </c>
    </row>
    <row r="501" spans="1:5" x14ac:dyDescent="0.3">
      <c r="A501">
        <v>197308</v>
      </c>
      <c r="B501">
        <v>-3.66</v>
      </c>
      <c r="C501">
        <v>-2.0099999999999998</v>
      </c>
      <c r="D501">
        <v>1.23</v>
      </c>
      <c r="E501">
        <v>0.7</v>
      </c>
    </row>
    <row r="502" spans="1:5" x14ac:dyDescent="0.3">
      <c r="A502">
        <v>197309</v>
      </c>
      <c r="B502">
        <v>4.71</v>
      </c>
      <c r="C502">
        <v>2.91</v>
      </c>
      <c r="D502">
        <v>2.08</v>
      </c>
      <c r="E502">
        <v>0.68</v>
      </c>
    </row>
    <row r="503" spans="1:5" x14ac:dyDescent="0.3">
      <c r="A503">
        <v>197310</v>
      </c>
      <c r="B503">
        <v>-0.69</v>
      </c>
      <c r="C503">
        <v>-0.13</v>
      </c>
      <c r="D503">
        <v>1.78</v>
      </c>
      <c r="E503">
        <v>0.65</v>
      </c>
    </row>
    <row r="504" spans="1:5" x14ac:dyDescent="0.3">
      <c r="A504">
        <v>197311</v>
      </c>
      <c r="B504">
        <v>-12.63</v>
      </c>
      <c r="C504">
        <v>-7.72</v>
      </c>
      <c r="D504">
        <v>4</v>
      </c>
      <c r="E504">
        <v>0.56000000000000005</v>
      </c>
    </row>
    <row r="505" spans="1:5" x14ac:dyDescent="0.3">
      <c r="A505">
        <v>197312</v>
      </c>
      <c r="B505">
        <v>0.5</v>
      </c>
      <c r="C505">
        <v>-5.27</v>
      </c>
      <c r="D505">
        <v>4.29</v>
      </c>
      <c r="E505">
        <v>0.64</v>
      </c>
    </row>
    <row r="506" spans="1:5" x14ac:dyDescent="0.3">
      <c r="A506">
        <v>197401</v>
      </c>
      <c r="B506">
        <v>-0.19</v>
      </c>
      <c r="C506">
        <v>9.83</v>
      </c>
      <c r="D506">
        <v>5.79</v>
      </c>
      <c r="E506">
        <v>0.63</v>
      </c>
    </row>
    <row r="507" spans="1:5" x14ac:dyDescent="0.3">
      <c r="A507">
        <v>197402</v>
      </c>
      <c r="B507">
        <v>-0.34</v>
      </c>
      <c r="C507">
        <v>0.01</v>
      </c>
      <c r="D507">
        <v>2.5499999999999998</v>
      </c>
      <c r="E507">
        <v>0.57999999999999996</v>
      </c>
    </row>
    <row r="508" spans="1:5" x14ac:dyDescent="0.3">
      <c r="A508">
        <v>197403</v>
      </c>
      <c r="B508">
        <v>-2.9</v>
      </c>
      <c r="C508">
        <v>2.4500000000000002</v>
      </c>
      <c r="D508">
        <v>-0.06</v>
      </c>
      <c r="E508">
        <v>0.56000000000000005</v>
      </c>
    </row>
    <row r="509" spans="1:5" x14ac:dyDescent="0.3">
      <c r="A509">
        <v>197404</v>
      </c>
      <c r="B509">
        <v>-5.35</v>
      </c>
      <c r="C509">
        <v>-0.69</v>
      </c>
      <c r="D509">
        <v>1.05</v>
      </c>
      <c r="E509">
        <v>0.75</v>
      </c>
    </row>
    <row r="510" spans="1:5" x14ac:dyDescent="0.3">
      <c r="A510">
        <v>197405</v>
      </c>
      <c r="B510">
        <v>-4.95</v>
      </c>
      <c r="C510">
        <v>-3.03</v>
      </c>
      <c r="D510">
        <v>-2.0699999999999998</v>
      </c>
      <c r="E510">
        <v>0.75</v>
      </c>
    </row>
    <row r="511" spans="1:5" x14ac:dyDescent="0.3">
      <c r="A511">
        <v>197406</v>
      </c>
      <c r="B511">
        <v>-2.89</v>
      </c>
      <c r="C511">
        <v>-0.16</v>
      </c>
      <c r="D511">
        <v>0.82</v>
      </c>
      <c r="E511">
        <v>0.6</v>
      </c>
    </row>
    <row r="512" spans="1:5" x14ac:dyDescent="0.3">
      <c r="A512">
        <v>197407</v>
      </c>
      <c r="B512">
        <v>-7.79</v>
      </c>
      <c r="C512">
        <v>0.87</v>
      </c>
      <c r="D512">
        <v>5.23</v>
      </c>
      <c r="E512">
        <v>0.7</v>
      </c>
    </row>
    <row r="513" spans="1:5" x14ac:dyDescent="0.3">
      <c r="A513">
        <v>197408</v>
      </c>
      <c r="B513">
        <v>-9.3800000000000008</v>
      </c>
      <c r="C513">
        <v>-0.68</v>
      </c>
      <c r="D513">
        <v>2.5499999999999998</v>
      </c>
      <c r="E513">
        <v>0.6</v>
      </c>
    </row>
    <row r="514" spans="1:5" x14ac:dyDescent="0.3">
      <c r="A514">
        <v>197409</v>
      </c>
      <c r="B514">
        <v>-11.78</v>
      </c>
      <c r="C514">
        <v>0.31</v>
      </c>
      <c r="D514">
        <v>5.45</v>
      </c>
      <c r="E514">
        <v>0.81</v>
      </c>
    </row>
    <row r="515" spans="1:5" x14ac:dyDescent="0.3">
      <c r="A515">
        <v>197410</v>
      </c>
      <c r="B515">
        <v>16.05</v>
      </c>
      <c r="C515">
        <v>-3.48</v>
      </c>
      <c r="D515">
        <v>-9.81</v>
      </c>
      <c r="E515">
        <v>0.51</v>
      </c>
    </row>
    <row r="516" spans="1:5" x14ac:dyDescent="0.3">
      <c r="A516">
        <v>197411</v>
      </c>
      <c r="B516">
        <v>-4.6399999999999997</v>
      </c>
      <c r="C516">
        <v>-1.1100000000000001</v>
      </c>
      <c r="D516">
        <v>-0.18</v>
      </c>
      <c r="E516">
        <v>0.54</v>
      </c>
    </row>
    <row r="517" spans="1:5" x14ac:dyDescent="0.3">
      <c r="A517">
        <v>197412</v>
      </c>
      <c r="B517">
        <v>-3.4</v>
      </c>
      <c r="C517">
        <v>-4.8499999999999996</v>
      </c>
      <c r="D517">
        <v>0.1</v>
      </c>
      <c r="E517">
        <v>0.7</v>
      </c>
    </row>
    <row r="518" spans="1:5" x14ac:dyDescent="0.3">
      <c r="A518">
        <v>197501</v>
      </c>
      <c r="B518">
        <v>13.58</v>
      </c>
      <c r="C518">
        <v>10.83</v>
      </c>
      <c r="D518">
        <v>8.35</v>
      </c>
      <c r="E518">
        <v>0.57999999999999996</v>
      </c>
    </row>
    <row r="519" spans="1:5" x14ac:dyDescent="0.3">
      <c r="A519">
        <v>197502</v>
      </c>
      <c r="B519">
        <v>5.41</v>
      </c>
      <c r="C519">
        <v>0.18</v>
      </c>
      <c r="D519">
        <v>-4.54</v>
      </c>
      <c r="E519">
        <v>0.43</v>
      </c>
    </row>
    <row r="520" spans="1:5" x14ac:dyDescent="0.3">
      <c r="A520">
        <v>197503</v>
      </c>
      <c r="B520">
        <v>2.61</v>
      </c>
      <c r="C520">
        <v>3.73</v>
      </c>
      <c r="D520">
        <v>2.4900000000000002</v>
      </c>
      <c r="E520">
        <v>0.41</v>
      </c>
    </row>
    <row r="521" spans="1:5" x14ac:dyDescent="0.3">
      <c r="A521">
        <v>197504</v>
      </c>
      <c r="B521">
        <v>4.21</v>
      </c>
      <c r="C521">
        <v>-0.48</v>
      </c>
      <c r="D521">
        <v>-1.2</v>
      </c>
      <c r="E521">
        <v>0.44</v>
      </c>
    </row>
    <row r="522" spans="1:5" x14ac:dyDescent="0.3">
      <c r="A522">
        <v>197505</v>
      </c>
      <c r="B522">
        <v>5.07</v>
      </c>
      <c r="C522">
        <v>3.86</v>
      </c>
      <c r="D522">
        <v>-4.0599999999999996</v>
      </c>
      <c r="E522">
        <v>0.44</v>
      </c>
    </row>
    <row r="523" spans="1:5" x14ac:dyDescent="0.3">
      <c r="A523">
        <v>197506</v>
      </c>
      <c r="B523">
        <v>4.74</v>
      </c>
      <c r="C523">
        <v>0.77</v>
      </c>
      <c r="D523">
        <v>1.26</v>
      </c>
      <c r="E523">
        <v>0.41</v>
      </c>
    </row>
    <row r="524" spans="1:5" x14ac:dyDescent="0.3">
      <c r="A524">
        <v>197507</v>
      </c>
      <c r="B524">
        <v>-6.52</v>
      </c>
      <c r="C524">
        <v>2.64</v>
      </c>
      <c r="D524">
        <v>1.68</v>
      </c>
      <c r="E524">
        <v>0.48</v>
      </c>
    </row>
    <row r="525" spans="1:5" x14ac:dyDescent="0.3">
      <c r="A525">
        <v>197508</v>
      </c>
      <c r="B525">
        <v>-2.84</v>
      </c>
      <c r="C525">
        <v>-3.18</v>
      </c>
      <c r="D525">
        <v>-0.87</v>
      </c>
      <c r="E525">
        <v>0.48</v>
      </c>
    </row>
    <row r="526" spans="1:5" x14ac:dyDescent="0.3">
      <c r="A526">
        <v>197509</v>
      </c>
      <c r="B526">
        <v>-4.33</v>
      </c>
      <c r="C526">
        <v>-0.11</v>
      </c>
      <c r="D526">
        <v>0.38</v>
      </c>
      <c r="E526">
        <v>0.53</v>
      </c>
    </row>
    <row r="527" spans="1:5" x14ac:dyDescent="0.3">
      <c r="A527">
        <v>197510</v>
      </c>
      <c r="B527">
        <v>5.03</v>
      </c>
      <c r="C527">
        <v>-4.05</v>
      </c>
      <c r="D527">
        <v>0.33</v>
      </c>
      <c r="E527">
        <v>0.56000000000000005</v>
      </c>
    </row>
    <row r="528" spans="1:5" x14ac:dyDescent="0.3">
      <c r="A528">
        <v>197511</v>
      </c>
      <c r="B528">
        <v>2.71</v>
      </c>
      <c r="C528">
        <v>-1.21</v>
      </c>
      <c r="D528">
        <v>2.02</v>
      </c>
      <c r="E528">
        <v>0.41</v>
      </c>
    </row>
    <row r="529" spans="1:5" x14ac:dyDescent="0.3">
      <c r="A529">
        <v>197512</v>
      </c>
      <c r="B529">
        <v>-1.58</v>
      </c>
      <c r="C529">
        <v>-0.77</v>
      </c>
      <c r="D529">
        <v>1.77</v>
      </c>
      <c r="E529">
        <v>0.48</v>
      </c>
    </row>
    <row r="530" spans="1:5" x14ac:dyDescent="0.3">
      <c r="A530">
        <v>197601</v>
      </c>
      <c r="B530">
        <v>12.13</v>
      </c>
      <c r="C530">
        <v>4.79</v>
      </c>
      <c r="D530">
        <v>8.59</v>
      </c>
      <c r="E530">
        <v>0.47</v>
      </c>
    </row>
    <row r="531" spans="1:5" x14ac:dyDescent="0.3">
      <c r="A531">
        <v>197602</v>
      </c>
      <c r="B531">
        <v>0.39</v>
      </c>
      <c r="C531">
        <v>6.98</v>
      </c>
      <c r="D531">
        <v>5.87</v>
      </c>
      <c r="E531">
        <v>0.34</v>
      </c>
    </row>
    <row r="532" spans="1:5" x14ac:dyDescent="0.3">
      <c r="A532">
        <v>197603</v>
      </c>
      <c r="B532">
        <v>2.2799999999999998</v>
      </c>
      <c r="C532">
        <v>-1.1399999999999999</v>
      </c>
      <c r="D532">
        <v>-0.09</v>
      </c>
      <c r="E532">
        <v>0.4</v>
      </c>
    </row>
    <row r="533" spans="1:5" x14ac:dyDescent="0.3">
      <c r="A533">
        <v>197604</v>
      </c>
      <c r="B533">
        <v>-1.46</v>
      </c>
      <c r="C533">
        <v>-7.0000000000000007E-2</v>
      </c>
      <c r="D533">
        <v>0.01</v>
      </c>
      <c r="E533">
        <v>0.42</v>
      </c>
    </row>
    <row r="534" spans="1:5" x14ac:dyDescent="0.3">
      <c r="A534">
        <v>197605</v>
      </c>
      <c r="B534">
        <v>-1.31</v>
      </c>
      <c r="C534">
        <v>-1.23</v>
      </c>
      <c r="D534">
        <v>-1.31</v>
      </c>
      <c r="E534">
        <v>0.37</v>
      </c>
    </row>
    <row r="535" spans="1:5" x14ac:dyDescent="0.3">
      <c r="A535">
        <v>197606</v>
      </c>
      <c r="B535">
        <v>4.0199999999999996</v>
      </c>
      <c r="C535">
        <v>-1.38</v>
      </c>
      <c r="D535">
        <v>0.72</v>
      </c>
      <c r="E535">
        <v>0.43</v>
      </c>
    </row>
    <row r="536" spans="1:5" x14ac:dyDescent="0.3">
      <c r="A536">
        <v>197607</v>
      </c>
      <c r="B536">
        <v>-1.0900000000000001</v>
      </c>
      <c r="C536">
        <v>0.32</v>
      </c>
      <c r="D536">
        <v>1.71</v>
      </c>
      <c r="E536">
        <v>0.47</v>
      </c>
    </row>
    <row r="537" spans="1:5" x14ac:dyDescent="0.3">
      <c r="A537">
        <v>197608</v>
      </c>
      <c r="B537">
        <v>-0.56000000000000005</v>
      </c>
      <c r="C537">
        <v>-2.0099999999999998</v>
      </c>
      <c r="D537">
        <v>0.78</v>
      </c>
      <c r="E537">
        <v>0.42</v>
      </c>
    </row>
    <row r="538" spans="1:5" x14ac:dyDescent="0.3">
      <c r="A538">
        <v>197609</v>
      </c>
      <c r="B538">
        <v>2.0099999999999998</v>
      </c>
      <c r="C538">
        <v>0.06</v>
      </c>
      <c r="D538">
        <v>-0.34</v>
      </c>
      <c r="E538">
        <v>0.44</v>
      </c>
    </row>
    <row r="539" spans="1:5" x14ac:dyDescent="0.3">
      <c r="A539">
        <v>197610</v>
      </c>
      <c r="B539">
        <v>-2.4500000000000002</v>
      </c>
      <c r="C539">
        <v>0.22</v>
      </c>
      <c r="D539">
        <v>-0.14000000000000001</v>
      </c>
      <c r="E539">
        <v>0.41</v>
      </c>
    </row>
    <row r="540" spans="1:5" x14ac:dyDescent="0.3">
      <c r="A540">
        <v>197611</v>
      </c>
      <c r="B540">
        <v>0.14000000000000001</v>
      </c>
      <c r="C540">
        <v>2.31</v>
      </c>
      <c r="D540">
        <v>1.53</v>
      </c>
      <c r="E540">
        <v>0.4</v>
      </c>
    </row>
    <row r="541" spans="1:5" x14ac:dyDescent="0.3">
      <c r="A541">
        <v>197612</v>
      </c>
      <c r="B541">
        <v>5.76</v>
      </c>
      <c r="C541">
        <v>2.98</v>
      </c>
      <c r="D541">
        <v>2.17</v>
      </c>
      <c r="E541">
        <v>0.4</v>
      </c>
    </row>
    <row r="542" spans="1:5" x14ac:dyDescent="0.3">
      <c r="A542">
        <v>197701</v>
      </c>
      <c r="B542">
        <v>-3.99</v>
      </c>
      <c r="C542">
        <v>4.7699999999999996</v>
      </c>
      <c r="D542">
        <v>4.25</v>
      </c>
      <c r="E542">
        <v>0.36</v>
      </c>
    </row>
    <row r="543" spans="1:5" x14ac:dyDescent="0.3">
      <c r="A543">
        <v>197702</v>
      </c>
      <c r="B543">
        <v>-1.93</v>
      </c>
      <c r="C543">
        <v>1.07</v>
      </c>
      <c r="D543">
        <v>0.49</v>
      </c>
      <c r="E543">
        <v>0.35</v>
      </c>
    </row>
    <row r="544" spans="1:5" x14ac:dyDescent="0.3">
      <c r="A544">
        <v>197703</v>
      </c>
      <c r="B544">
        <v>-1.3</v>
      </c>
      <c r="C544">
        <v>0.98</v>
      </c>
      <c r="D544">
        <v>1.03</v>
      </c>
      <c r="E544">
        <v>0.38</v>
      </c>
    </row>
    <row r="545" spans="1:5" x14ac:dyDescent="0.3">
      <c r="A545">
        <v>197704</v>
      </c>
      <c r="B545">
        <v>0.12</v>
      </c>
      <c r="C545">
        <v>-0.1</v>
      </c>
      <c r="D545">
        <v>3.39</v>
      </c>
      <c r="E545">
        <v>0.38</v>
      </c>
    </row>
    <row r="546" spans="1:5" x14ac:dyDescent="0.3">
      <c r="A546">
        <v>197705</v>
      </c>
      <c r="B546">
        <v>-1.45</v>
      </c>
      <c r="C546">
        <v>1.21</v>
      </c>
      <c r="D546">
        <v>0.82</v>
      </c>
      <c r="E546">
        <v>0.37</v>
      </c>
    </row>
    <row r="547" spans="1:5" x14ac:dyDescent="0.3">
      <c r="A547">
        <v>197706</v>
      </c>
      <c r="B547">
        <v>4.74</v>
      </c>
      <c r="C547">
        <v>2.16</v>
      </c>
      <c r="D547">
        <v>-0.62</v>
      </c>
      <c r="E547">
        <v>0.4</v>
      </c>
    </row>
    <row r="548" spans="1:5" x14ac:dyDescent="0.3">
      <c r="A548">
        <v>197707</v>
      </c>
      <c r="B548">
        <v>-1.7</v>
      </c>
      <c r="C548">
        <v>2.12</v>
      </c>
      <c r="D548">
        <v>-0.6</v>
      </c>
      <c r="E548">
        <v>0.42</v>
      </c>
    </row>
    <row r="549" spans="1:5" x14ac:dyDescent="0.3">
      <c r="A549">
        <v>197708</v>
      </c>
      <c r="B549">
        <v>-1.78</v>
      </c>
      <c r="C549">
        <v>1.5</v>
      </c>
      <c r="D549">
        <v>-2.8</v>
      </c>
      <c r="E549">
        <v>0.44</v>
      </c>
    </row>
    <row r="550" spans="1:5" x14ac:dyDescent="0.3">
      <c r="A550">
        <v>197709</v>
      </c>
      <c r="B550">
        <v>-0.27</v>
      </c>
      <c r="C550">
        <v>1.44</v>
      </c>
      <c r="D550">
        <v>-0.5</v>
      </c>
      <c r="E550">
        <v>0.43</v>
      </c>
    </row>
    <row r="551" spans="1:5" x14ac:dyDescent="0.3">
      <c r="A551">
        <v>197710</v>
      </c>
      <c r="B551">
        <v>-4.42</v>
      </c>
      <c r="C551">
        <v>1.25</v>
      </c>
      <c r="D551">
        <v>1.71</v>
      </c>
      <c r="E551">
        <v>0.49</v>
      </c>
    </row>
    <row r="552" spans="1:5" x14ac:dyDescent="0.3">
      <c r="A552">
        <v>197711</v>
      </c>
      <c r="B552">
        <v>4.04</v>
      </c>
      <c r="C552">
        <v>3.72</v>
      </c>
      <c r="D552">
        <v>0.38</v>
      </c>
      <c r="E552">
        <v>0.5</v>
      </c>
    </row>
    <row r="553" spans="1:5" x14ac:dyDescent="0.3">
      <c r="A553">
        <v>197712</v>
      </c>
      <c r="B553">
        <v>0.33</v>
      </c>
      <c r="C553">
        <v>1.35</v>
      </c>
      <c r="D553">
        <v>-0.34</v>
      </c>
      <c r="E553">
        <v>0.49</v>
      </c>
    </row>
    <row r="554" spans="1:5" x14ac:dyDescent="0.3">
      <c r="A554">
        <v>197801</v>
      </c>
      <c r="B554">
        <v>-6.01</v>
      </c>
      <c r="C554">
        <v>2.21</v>
      </c>
      <c r="D554">
        <v>3.28</v>
      </c>
      <c r="E554">
        <v>0.49</v>
      </c>
    </row>
    <row r="555" spans="1:5" x14ac:dyDescent="0.3">
      <c r="A555">
        <v>197802</v>
      </c>
      <c r="B555">
        <v>-1.39</v>
      </c>
      <c r="C555">
        <v>3.55</v>
      </c>
      <c r="D555">
        <v>0.82</v>
      </c>
      <c r="E555">
        <v>0.46</v>
      </c>
    </row>
    <row r="556" spans="1:5" x14ac:dyDescent="0.3">
      <c r="A556">
        <v>197803</v>
      </c>
      <c r="B556">
        <v>2.87</v>
      </c>
      <c r="C556">
        <v>3.42</v>
      </c>
      <c r="D556">
        <v>1.28</v>
      </c>
      <c r="E556">
        <v>0.53</v>
      </c>
    </row>
    <row r="557" spans="1:5" x14ac:dyDescent="0.3">
      <c r="A557">
        <v>197804</v>
      </c>
      <c r="B557">
        <v>7.74</v>
      </c>
      <c r="C557">
        <v>0.4</v>
      </c>
      <c r="D557">
        <v>-3.46</v>
      </c>
      <c r="E557">
        <v>0.54</v>
      </c>
    </row>
    <row r="558" spans="1:5" x14ac:dyDescent="0.3">
      <c r="A558">
        <v>197805</v>
      </c>
      <c r="B558">
        <v>1.81</v>
      </c>
      <c r="C558">
        <v>4.5999999999999996</v>
      </c>
      <c r="D558">
        <v>-0.61</v>
      </c>
      <c r="E558">
        <v>0.51</v>
      </c>
    </row>
    <row r="559" spans="1:5" x14ac:dyDescent="0.3">
      <c r="A559">
        <v>197806</v>
      </c>
      <c r="B559">
        <v>-1.62</v>
      </c>
      <c r="C559">
        <v>1.73</v>
      </c>
      <c r="D559">
        <v>0.59</v>
      </c>
      <c r="E559">
        <v>0.54</v>
      </c>
    </row>
    <row r="560" spans="1:5" x14ac:dyDescent="0.3">
      <c r="A560">
        <v>197807</v>
      </c>
      <c r="B560">
        <v>5.1100000000000003</v>
      </c>
      <c r="C560">
        <v>0.28000000000000003</v>
      </c>
      <c r="D560">
        <v>-1.08</v>
      </c>
      <c r="E560">
        <v>0.56000000000000005</v>
      </c>
    </row>
    <row r="561" spans="1:5" x14ac:dyDescent="0.3">
      <c r="A561">
        <v>197808</v>
      </c>
      <c r="B561">
        <v>3.69</v>
      </c>
      <c r="C561">
        <v>5.08</v>
      </c>
      <c r="D561">
        <v>-0.5</v>
      </c>
      <c r="E561">
        <v>0.55000000000000004</v>
      </c>
    </row>
    <row r="562" spans="1:5" x14ac:dyDescent="0.3">
      <c r="A562">
        <v>197809</v>
      </c>
      <c r="B562">
        <v>-1.31</v>
      </c>
      <c r="C562">
        <v>-0.4</v>
      </c>
      <c r="D562">
        <v>1.9</v>
      </c>
      <c r="E562">
        <v>0.62</v>
      </c>
    </row>
    <row r="563" spans="1:5" x14ac:dyDescent="0.3">
      <c r="A563">
        <v>197810</v>
      </c>
      <c r="B563">
        <v>-11.78</v>
      </c>
      <c r="C563">
        <v>-9.91</v>
      </c>
      <c r="D563">
        <v>1.41</v>
      </c>
      <c r="E563">
        <v>0.68</v>
      </c>
    </row>
    <row r="564" spans="1:5" x14ac:dyDescent="0.3">
      <c r="A564">
        <v>197811</v>
      </c>
      <c r="B564">
        <v>2.68</v>
      </c>
      <c r="C564">
        <v>3.05</v>
      </c>
      <c r="D564">
        <v>-2.25</v>
      </c>
      <c r="E564">
        <v>0.7</v>
      </c>
    </row>
    <row r="565" spans="1:5" x14ac:dyDescent="0.3">
      <c r="A565">
        <v>197812</v>
      </c>
      <c r="B565">
        <v>0.99</v>
      </c>
      <c r="C565">
        <v>1.27</v>
      </c>
      <c r="D565">
        <v>-2.2400000000000002</v>
      </c>
      <c r="E565">
        <v>0.78</v>
      </c>
    </row>
    <row r="566" spans="1:5" x14ac:dyDescent="0.3">
      <c r="A566">
        <v>197901</v>
      </c>
      <c r="B566">
        <v>4.18</v>
      </c>
      <c r="C566">
        <v>3.69</v>
      </c>
      <c r="D566">
        <v>2.2799999999999998</v>
      </c>
      <c r="E566">
        <v>0.77</v>
      </c>
    </row>
    <row r="567" spans="1:5" x14ac:dyDescent="0.3">
      <c r="A567">
        <v>197902</v>
      </c>
      <c r="B567">
        <v>-3.41</v>
      </c>
      <c r="C567">
        <v>0.47</v>
      </c>
      <c r="D567">
        <v>1.17</v>
      </c>
      <c r="E567">
        <v>0.73</v>
      </c>
    </row>
    <row r="568" spans="1:5" x14ac:dyDescent="0.3">
      <c r="A568">
        <v>197903</v>
      </c>
      <c r="B568">
        <v>5.75</v>
      </c>
      <c r="C568">
        <v>3.19</v>
      </c>
      <c r="D568">
        <v>-0.67</v>
      </c>
      <c r="E568">
        <v>0.81</v>
      </c>
    </row>
    <row r="569" spans="1:5" x14ac:dyDescent="0.3">
      <c r="A569">
        <v>197904</v>
      </c>
      <c r="B569">
        <v>0.05</v>
      </c>
      <c r="C569">
        <v>2.1800000000000002</v>
      </c>
      <c r="D569">
        <v>1.06</v>
      </c>
      <c r="E569">
        <v>0.8</v>
      </c>
    </row>
    <row r="570" spans="1:5" x14ac:dyDescent="0.3">
      <c r="A570">
        <v>197905</v>
      </c>
      <c r="B570">
        <v>-2.1800000000000002</v>
      </c>
      <c r="C570">
        <v>0.34</v>
      </c>
      <c r="D570">
        <v>1.62</v>
      </c>
      <c r="E570">
        <v>0.82</v>
      </c>
    </row>
    <row r="571" spans="1:5" x14ac:dyDescent="0.3">
      <c r="A571">
        <v>197906</v>
      </c>
      <c r="B571">
        <v>3.88</v>
      </c>
      <c r="C571">
        <v>1.17</v>
      </c>
      <c r="D571">
        <v>1.42</v>
      </c>
      <c r="E571">
        <v>0.81</v>
      </c>
    </row>
    <row r="572" spans="1:5" x14ac:dyDescent="0.3">
      <c r="A572">
        <v>197907</v>
      </c>
      <c r="B572">
        <v>0.73</v>
      </c>
      <c r="C572">
        <v>1.31</v>
      </c>
      <c r="D572">
        <v>1.75</v>
      </c>
      <c r="E572">
        <v>0.77</v>
      </c>
    </row>
    <row r="573" spans="1:5" x14ac:dyDescent="0.3">
      <c r="A573">
        <v>197908</v>
      </c>
      <c r="B573">
        <v>5.7</v>
      </c>
      <c r="C573">
        <v>2.0699999999999998</v>
      </c>
      <c r="D573">
        <v>-1.53</v>
      </c>
      <c r="E573">
        <v>0.77</v>
      </c>
    </row>
    <row r="574" spans="1:5" x14ac:dyDescent="0.3">
      <c r="A574">
        <v>197909</v>
      </c>
      <c r="B574">
        <v>-0.69</v>
      </c>
      <c r="C574">
        <v>-0.28999999999999998</v>
      </c>
      <c r="D574">
        <v>-0.91</v>
      </c>
      <c r="E574">
        <v>0.83</v>
      </c>
    </row>
    <row r="575" spans="1:5" x14ac:dyDescent="0.3">
      <c r="A575">
        <v>197910</v>
      </c>
      <c r="B575">
        <v>-8.14</v>
      </c>
      <c r="C575">
        <v>-3.33</v>
      </c>
      <c r="D575">
        <v>-1.87</v>
      </c>
      <c r="E575">
        <v>0.87</v>
      </c>
    </row>
    <row r="576" spans="1:5" x14ac:dyDescent="0.3">
      <c r="A576">
        <v>197911</v>
      </c>
      <c r="B576">
        <v>5.37</v>
      </c>
      <c r="C576">
        <v>2.75</v>
      </c>
      <c r="D576">
        <v>-3.34</v>
      </c>
      <c r="E576">
        <v>0.99</v>
      </c>
    </row>
    <row r="577" spans="1:5" x14ac:dyDescent="0.3">
      <c r="A577">
        <v>197912</v>
      </c>
      <c r="B577">
        <v>1.87</v>
      </c>
      <c r="C577">
        <v>4.24</v>
      </c>
      <c r="D577">
        <v>-2.04</v>
      </c>
      <c r="E577">
        <v>0.95</v>
      </c>
    </row>
    <row r="578" spans="1:5" x14ac:dyDescent="0.3">
      <c r="A578">
        <v>198001</v>
      </c>
      <c r="B578">
        <v>5.76</v>
      </c>
      <c r="C578">
        <v>1.68</v>
      </c>
      <c r="D578">
        <v>1.78</v>
      </c>
      <c r="E578">
        <v>0.8</v>
      </c>
    </row>
    <row r="579" spans="1:5" x14ac:dyDescent="0.3">
      <c r="A579">
        <v>198002</v>
      </c>
      <c r="B579">
        <v>-0.79</v>
      </c>
      <c r="C579">
        <v>-1.79</v>
      </c>
      <c r="D579">
        <v>0.57999999999999996</v>
      </c>
      <c r="E579">
        <v>0.89</v>
      </c>
    </row>
    <row r="580" spans="1:5" x14ac:dyDescent="0.3">
      <c r="A580">
        <v>198003</v>
      </c>
      <c r="B580">
        <v>-13.23</v>
      </c>
      <c r="C580">
        <v>-6.64</v>
      </c>
      <c r="D580">
        <v>-1.02</v>
      </c>
      <c r="E580">
        <v>1.21</v>
      </c>
    </row>
    <row r="581" spans="1:5" x14ac:dyDescent="0.3">
      <c r="A581">
        <v>198004</v>
      </c>
      <c r="B581">
        <v>3.97</v>
      </c>
      <c r="C581">
        <v>0.99</v>
      </c>
      <c r="D581">
        <v>1.0900000000000001</v>
      </c>
      <c r="E581">
        <v>1.26</v>
      </c>
    </row>
    <row r="582" spans="1:5" x14ac:dyDescent="0.3">
      <c r="A582">
        <v>198005</v>
      </c>
      <c r="B582">
        <v>5.2</v>
      </c>
      <c r="C582">
        <v>2.13</v>
      </c>
      <c r="D582">
        <v>0.38</v>
      </c>
      <c r="E582">
        <v>0.81</v>
      </c>
    </row>
    <row r="583" spans="1:5" x14ac:dyDescent="0.3">
      <c r="A583">
        <v>198006</v>
      </c>
      <c r="B583">
        <v>3.16</v>
      </c>
      <c r="C583">
        <v>1.69</v>
      </c>
      <c r="D583">
        <v>-0.91</v>
      </c>
      <c r="E583">
        <v>0.61</v>
      </c>
    </row>
    <row r="584" spans="1:5" x14ac:dyDescent="0.3">
      <c r="A584">
        <v>198007</v>
      </c>
      <c r="B584">
        <v>6.41</v>
      </c>
      <c r="C584">
        <v>4.21</v>
      </c>
      <c r="D584">
        <v>-6.27</v>
      </c>
      <c r="E584">
        <v>0.53</v>
      </c>
    </row>
    <row r="585" spans="1:5" x14ac:dyDescent="0.3">
      <c r="A585">
        <v>198008</v>
      </c>
      <c r="B585">
        <v>1.72</v>
      </c>
      <c r="C585">
        <v>3.91</v>
      </c>
      <c r="D585">
        <v>-2.69</v>
      </c>
      <c r="E585">
        <v>0.64</v>
      </c>
    </row>
    <row r="586" spans="1:5" x14ac:dyDescent="0.3">
      <c r="A586">
        <v>198009</v>
      </c>
      <c r="B586">
        <v>2.2000000000000002</v>
      </c>
      <c r="C586">
        <v>0.87</v>
      </c>
      <c r="D586">
        <v>-4.71</v>
      </c>
      <c r="E586">
        <v>0.75</v>
      </c>
    </row>
    <row r="587" spans="1:5" x14ac:dyDescent="0.3">
      <c r="A587">
        <v>198010</v>
      </c>
      <c r="B587">
        <v>1.06</v>
      </c>
      <c r="C587">
        <v>2.4500000000000002</v>
      </c>
      <c r="D587">
        <v>-2.75</v>
      </c>
      <c r="E587">
        <v>0.95</v>
      </c>
    </row>
    <row r="588" spans="1:5" x14ac:dyDescent="0.3">
      <c r="A588">
        <v>198011</v>
      </c>
      <c r="B588">
        <v>9.5399999999999991</v>
      </c>
      <c r="C588">
        <v>-3.46</v>
      </c>
      <c r="D588">
        <v>-8.52</v>
      </c>
      <c r="E588">
        <v>0.96</v>
      </c>
    </row>
    <row r="589" spans="1:5" x14ac:dyDescent="0.3">
      <c r="A589">
        <v>198012</v>
      </c>
      <c r="B589">
        <v>-4.75</v>
      </c>
      <c r="C589">
        <v>-0.23</v>
      </c>
      <c r="D589">
        <v>2.67</v>
      </c>
      <c r="E589">
        <v>1.31</v>
      </c>
    </row>
    <row r="590" spans="1:5" x14ac:dyDescent="0.3">
      <c r="A590">
        <v>198101</v>
      </c>
      <c r="B590">
        <v>-5.05</v>
      </c>
      <c r="C590">
        <v>3.02</v>
      </c>
      <c r="D590">
        <v>6.88</v>
      </c>
      <c r="E590">
        <v>1.04</v>
      </c>
    </row>
    <row r="591" spans="1:5" x14ac:dyDescent="0.3">
      <c r="A591">
        <v>198102</v>
      </c>
      <c r="B591">
        <v>0.48</v>
      </c>
      <c r="C591">
        <v>-0.28999999999999998</v>
      </c>
      <c r="D591">
        <v>1</v>
      </c>
      <c r="E591">
        <v>1.07</v>
      </c>
    </row>
    <row r="592" spans="1:5" x14ac:dyDescent="0.3">
      <c r="A592">
        <v>198103</v>
      </c>
      <c r="B592">
        <v>3.41</v>
      </c>
      <c r="C592">
        <v>3.61</v>
      </c>
      <c r="D592">
        <v>0.74</v>
      </c>
      <c r="E592">
        <v>1.21</v>
      </c>
    </row>
    <row r="593" spans="1:5" x14ac:dyDescent="0.3">
      <c r="A593">
        <v>198104</v>
      </c>
      <c r="B593">
        <v>-2.21</v>
      </c>
      <c r="C593">
        <v>4.4000000000000004</v>
      </c>
      <c r="D593">
        <v>2.2799999999999998</v>
      </c>
      <c r="E593">
        <v>1.08</v>
      </c>
    </row>
    <row r="594" spans="1:5" x14ac:dyDescent="0.3">
      <c r="A594">
        <v>198105</v>
      </c>
      <c r="B594">
        <v>0.21</v>
      </c>
      <c r="C594">
        <v>2.0499999999999998</v>
      </c>
      <c r="D594">
        <v>-0.45</v>
      </c>
      <c r="E594">
        <v>1.1499999999999999</v>
      </c>
    </row>
    <row r="595" spans="1:5" x14ac:dyDescent="0.3">
      <c r="A595">
        <v>198106</v>
      </c>
      <c r="B595">
        <v>-2.37</v>
      </c>
      <c r="C595">
        <v>-0.86</v>
      </c>
      <c r="D595">
        <v>5.13</v>
      </c>
      <c r="E595">
        <v>1.35</v>
      </c>
    </row>
    <row r="596" spans="1:5" x14ac:dyDescent="0.3">
      <c r="A596">
        <v>198107</v>
      </c>
      <c r="B596">
        <v>-1.55</v>
      </c>
      <c r="C596">
        <v>-2.2599999999999998</v>
      </c>
      <c r="D596">
        <v>-0.53</v>
      </c>
      <c r="E596">
        <v>1.24</v>
      </c>
    </row>
    <row r="597" spans="1:5" x14ac:dyDescent="0.3">
      <c r="A597">
        <v>198108</v>
      </c>
      <c r="B597">
        <v>-6.91</v>
      </c>
      <c r="C597">
        <v>-1.93</v>
      </c>
      <c r="D597">
        <v>4.78</v>
      </c>
      <c r="E597">
        <v>1.28</v>
      </c>
    </row>
    <row r="598" spans="1:5" x14ac:dyDescent="0.3">
      <c r="A598">
        <v>198109</v>
      </c>
      <c r="B598">
        <v>-7.62</v>
      </c>
      <c r="C598">
        <v>-2.64</v>
      </c>
      <c r="D598">
        <v>5.19</v>
      </c>
      <c r="E598">
        <v>1.24</v>
      </c>
    </row>
    <row r="599" spans="1:5" x14ac:dyDescent="0.3">
      <c r="A599">
        <v>198110</v>
      </c>
      <c r="B599">
        <v>4.8099999999999996</v>
      </c>
      <c r="C599">
        <v>2.2400000000000002</v>
      </c>
      <c r="D599">
        <v>-4.3600000000000003</v>
      </c>
      <c r="E599">
        <v>1.21</v>
      </c>
    </row>
    <row r="600" spans="1:5" x14ac:dyDescent="0.3">
      <c r="A600">
        <v>198111</v>
      </c>
      <c r="B600">
        <v>3.51</v>
      </c>
      <c r="C600">
        <v>-0.93</v>
      </c>
      <c r="D600">
        <v>1.86</v>
      </c>
      <c r="E600">
        <v>1.07</v>
      </c>
    </row>
    <row r="601" spans="1:5" x14ac:dyDescent="0.3">
      <c r="A601">
        <v>198112</v>
      </c>
      <c r="B601">
        <v>-3.68</v>
      </c>
      <c r="C601">
        <v>1.2</v>
      </c>
      <c r="D601">
        <v>0.72</v>
      </c>
      <c r="E601">
        <v>0.87</v>
      </c>
    </row>
    <row r="602" spans="1:5" x14ac:dyDescent="0.3">
      <c r="A602">
        <v>198201</v>
      </c>
      <c r="B602">
        <v>-3.42</v>
      </c>
      <c r="C602">
        <v>-1.24</v>
      </c>
      <c r="D602">
        <v>3.07</v>
      </c>
      <c r="E602">
        <v>0.8</v>
      </c>
    </row>
    <row r="603" spans="1:5" x14ac:dyDescent="0.3">
      <c r="A603">
        <v>198202</v>
      </c>
      <c r="B603">
        <v>-6.03</v>
      </c>
      <c r="C603">
        <v>0.5</v>
      </c>
      <c r="D603">
        <v>6.03</v>
      </c>
      <c r="E603">
        <v>0.92</v>
      </c>
    </row>
    <row r="604" spans="1:5" x14ac:dyDescent="0.3">
      <c r="A604">
        <v>198203</v>
      </c>
      <c r="B604">
        <v>-1.99</v>
      </c>
      <c r="C604">
        <v>-0.22</v>
      </c>
      <c r="D604">
        <v>3.86</v>
      </c>
      <c r="E604">
        <v>0.98</v>
      </c>
    </row>
    <row r="605" spans="1:5" x14ac:dyDescent="0.3">
      <c r="A605">
        <v>198204</v>
      </c>
      <c r="B605">
        <v>3.2</v>
      </c>
      <c r="C605">
        <v>1.46</v>
      </c>
      <c r="D605">
        <v>-2.72</v>
      </c>
      <c r="E605">
        <v>1.1299999999999999</v>
      </c>
    </row>
    <row r="606" spans="1:5" x14ac:dyDescent="0.3">
      <c r="A606">
        <v>198205</v>
      </c>
      <c r="B606">
        <v>-3.88</v>
      </c>
      <c r="C606">
        <v>0.5</v>
      </c>
      <c r="D606">
        <v>1.8</v>
      </c>
      <c r="E606">
        <v>1.06</v>
      </c>
    </row>
    <row r="607" spans="1:5" x14ac:dyDescent="0.3">
      <c r="A607">
        <v>198206</v>
      </c>
      <c r="B607">
        <v>-3.35</v>
      </c>
      <c r="C607">
        <v>-0.39</v>
      </c>
      <c r="D607">
        <v>1.57</v>
      </c>
      <c r="E607">
        <v>0.96</v>
      </c>
    </row>
    <row r="608" spans="1:5" x14ac:dyDescent="0.3">
      <c r="A608">
        <v>198207</v>
      </c>
      <c r="B608">
        <v>-3.1</v>
      </c>
      <c r="C608">
        <v>0.89</v>
      </c>
      <c r="D608">
        <v>0.23</v>
      </c>
      <c r="E608">
        <v>1.05</v>
      </c>
    </row>
    <row r="609" spans="1:5" x14ac:dyDescent="0.3">
      <c r="A609">
        <v>198208</v>
      </c>
      <c r="B609">
        <v>11.14</v>
      </c>
      <c r="C609">
        <v>-4.13</v>
      </c>
      <c r="D609">
        <v>1.17</v>
      </c>
      <c r="E609">
        <v>0.76</v>
      </c>
    </row>
    <row r="610" spans="1:5" x14ac:dyDescent="0.3">
      <c r="A610">
        <v>198209</v>
      </c>
      <c r="B610">
        <v>1.17</v>
      </c>
      <c r="C610">
        <v>2.94</v>
      </c>
      <c r="D610">
        <v>0.34</v>
      </c>
      <c r="E610">
        <v>0.51</v>
      </c>
    </row>
    <row r="611" spans="1:5" x14ac:dyDescent="0.3">
      <c r="A611">
        <v>198210</v>
      </c>
      <c r="B611">
        <v>11.27</v>
      </c>
      <c r="C611">
        <v>2.34</v>
      </c>
      <c r="D611">
        <v>-3.72</v>
      </c>
      <c r="E611">
        <v>0.59</v>
      </c>
    </row>
    <row r="612" spans="1:5" x14ac:dyDescent="0.3">
      <c r="A612">
        <v>198211</v>
      </c>
      <c r="B612">
        <v>4.5599999999999996</v>
      </c>
      <c r="C612">
        <v>4.7699999999999996</v>
      </c>
      <c r="D612">
        <v>-1.93</v>
      </c>
      <c r="E612">
        <v>0.63</v>
      </c>
    </row>
    <row r="613" spans="1:5" x14ac:dyDescent="0.3">
      <c r="A613">
        <v>198212</v>
      </c>
      <c r="B613">
        <v>0.78</v>
      </c>
      <c r="C613">
        <v>-0.17</v>
      </c>
      <c r="D613">
        <v>0.04</v>
      </c>
      <c r="E613">
        <v>0.67</v>
      </c>
    </row>
    <row r="614" spans="1:5" x14ac:dyDescent="0.3">
      <c r="A614">
        <v>198301</v>
      </c>
      <c r="B614">
        <v>3.5</v>
      </c>
      <c r="C614">
        <v>2.66</v>
      </c>
      <c r="D614">
        <v>-0.87</v>
      </c>
      <c r="E614">
        <v>0.69</v>
      </c>
    </row>
    <row r="615" spans="1:5" x14ac:dyDescent="0.3">
      <c r="A615">
        <v>198302</v>
      </c>
      <c r="B615">
        <v>2.4</v>
      </c>
      <c r="C615">
        <v>3.26</v>
      </c>
      <c r="D615">
        <v>0.7</v>
      </c>
      <c r="E615">
        <v>0.62</v>
      </c>
    </row>
    <row r="616" spans="1:5" x14ac:dyDescent="0.3">
      <c r="A616">
        <v>198303</v>
      </c>
      <c r="B616">
        <v>2.84</v>
      </c>
      <c r="C616">
        <v>1.76</v>
      </c>
      <c r="D616">
        <v>2.08</v>
      </c>
      <c r="E616">
        <v>0.63</v>
      </c>
    </row>
    <row r="617" spans="1:5" x14ac:dyDescent="0.3">
      <c r="A617">
        <v>198304</v>
      </c>
      <c r="B617">
        <v>6.71</v>
      </c>
      <c r="C617">
        <v>0.53</v>
      </c>
      <c r="D617">
        <v>0.57999999999999996</v>
      </c>
      <c r="E617">
        <v>0.71</v>
      </c>
    </row>
    <row r="618" spans="1:5" x14ac:dyDescent="0.3">
      <c r="A618">
        <v>198305</v>
      </c>
      <c r="B618">
        <v>0.63</v>
      </c>
      <c r="C618">
        <v>6.12</v>
      </c>
      <c r="D618">
        <v>-1.4</v>
      </c>
      <c r="E618">
        <v>0.69</v>
      </c>
    </row>
    <row r="619" spans="1:5" x14ac:dyDescent="0.3">
      <c r="A619">
        <v>198306</v>
      </c>
      <c r="B619">
        <v>3.11</v>
      </c>
      <c r="C619">
        <v>0.92</v>
      </c>
      <c r="D619">
        <v>-3.85</v>
      </c>
      <c r="E619">
        <v>0.67</v>
      </c>
    </row>
    <row r="620" spans="1:5" x14ac:dyDescent="0.3">
      <c r="A620">
        <v>198307</v>
      </c>
      <c r="B620">
        <v>-3.9</v>
      </c>
      <c r="C620">
        <v>1.51</v>
      </c>
      <c r="D620">
        <v>5.65</v>
      </c>
      <c r="E620">
        <v>0.74</v>
      </c>
    </row>
    <row r="621" spans="1:5" x14ac:dyDescent="0.3">
      <c r="A621">
        <v>198308</v>
      </c>
      <c r="B621">
        <v>-0.41</v>
      </c>
      <c r="C621">
        <v>-4.3</v>
      </c>
      <c r="D621">
        <v>5.46</v>
      </c>
      <c r="E621">
        <v>0.76</v>
      </c>
    </row>
    <row r="622" spans="1:5" x14ac:dyDescent="0.3">
      <c r="A622">
        <v>198309</v>
      </c>
      <c r="B622">
        <v>0.85</v>
      </c>
      <c r="C622">
        <v>0.55000000000000004</v>
      </c>
      <c r="D622">
        <v>1.05</v>
      </c>
      <c r="E622">
        <v>0.76</v>
      </c>
    </row>
    <row r="623" spans="1:5" x14ac:dyDescent="0.3">
      <c r="A623">
        <v>198310</v>
      </c>
      <c r="B623">
        <v>-3.56</v>
      </c>
      <c r="C623">
        <v>-3.61</v>
      </c>
      <c r="D623">
        <v>4.9400000000000004</v>
      </c>
      <c r="E623">
        <v>0.76</v>
      </c>
    </row>
    <row r="624" spans="1:5" x14ac:dyDescent="0.3">
      <c r="A624">
        <v>198311</v>
      </c>
      <c r="B624">
        <v>2.2599999999999998</v>
      </c>
      <c r="C624">
        <v>2.0299999999999998</v>
      </c>
      <c r="D624">
        <v>-0.63</v>
      </c>
      <c r="E624">
        <v>0.7</v>
      </c>
    </row>
    <row r="625" spans="1:5" x14ac:dyDescent="0.3">
      <c r="A625">
        <v>198312</v>
      </c>
      <c r="B625">
        <v>-1.78</v>
      </c>
      <c r="C625">
        <v>-0.28999999999999998</v>
      </c>
      <c r="D625">
        <v>1.64</v>
      </c>
      <c r="E625">
        <v>0.73</v>
      </c>
    </row>
    <row r="626" spans="1:5" x14ac:dyDescent="0.3">
      <c r="A626">
        <v>198401</v>
      </c>
      <c r="B626">
        <v>-2.06</v>
      </c>
      <c r="C626">
        <v>-0.4</v>
      </c>
      <c r="D626">
        <v>7.56</v>
      </c>
      <c r="E626">
        <v>0.76</v>
      </c>
    </row>
    <row r="627" spans="1:5" x14ac:dyDescent="0.3">
      <c r="A627">
        <v>198402</v>
      </c>
      <c r="B627">
        <v>-4.62</v>
      </c>
      <c r="C627">
        <v>-1.72</v>
      </c>
      <c r="D627">
        <v>3.39</v>
      </c>
      <c r="E627">
        <v>0.71</v>
      </c>
    </row>
    <row r="628" spans="1:5" x14ac:dyDescent="0.3">
      <c r="A628">
        <v>198403</v>
      </c>
      <c r="B628">
        <v>0.61</v>
      </c>
      <c r="C628">
        <v>0.14000000000000001</v>
      </c>
      <c r="D628">
        <v>0.52</v>
      </c>
      <c r="E628">
        <v>0.73</v>
      </c>
    </row>
    <row r="629" spans="1:5" x14ac:dyDescent="0.3">
      <c r="A629">
        <v>198404</v>
      </c>
      <c r="B629">
        <v>-0.56000000000000005</v>
      </c>
      <c r="C629">
        <v>-1.2</v>
      </c>
      <c r="D629">
        <v>1.28</v>
      </c>
      <c r="E629">
        <v>0.81</v>
      </c>
    </row>
    <row r="630" spans="1:5" x14ac:dyDescent="0.3">
      <c r="A630">
        <v>198405</v>
      </c>
      <c r="B630">
        <v>-6.01</v>
      </c>
      <c r="C630">
        <v>0.08</v>
      </c>
      <c r="D630">
        <v>0.2</v>
      </c>
      <c r="E630">
        <v>0.78</v>
      </c>
    </row>
    <row r="631" spans="1:5" x14ac:dyDescent="0.3">
      <c r="A631">
        <v>198406</v>
      </c>
      <c r="B631">
        <v>1.59</v>
      </c>
      <c r="C631">
        <v>-0.27</v>
      </c>
      <c r="D631">
        <v>-2.59</v>
      </c>
      <c r="E631">
        <v>0.75</v>
      </c>
    </row>
    <row r="632" spans="1:5" x14ac:dyDescent="0.3">
      <c r="A632">
        <v>198407</v>
      </c>
      <c r="B632">
        <v>-2.88</v>
      </c>
      <c r="C632">
        <v>-2.2799999999999998</v>
      </c>
      <c r="D632">
        <v>0.28000000000000003</v>
      </c>
      <c r="E632">
        <v>0.82</v>
      </c>
    </row>
    <row r="633" spans="1:5" x14ac:dyDescent="0.3">
      <c r="A633">
        <v>198408</v>
      </c>
      <c r="B633">
        <v>10.44</v>
      </c>
      <c r="C633">
        <v>-0.22</v>
      </c>
      <c r="D633">
        <v>-1.75</v>
      </c>
      <c r="E633">
        <v>0.83</v>
      </c>
    </row>
    <row r="634" spans="1:5" x14ac:dyDescent="0.3">
      <c r="A634">
        <v>198409</v>
      </c>
      <c r="B634">
        <v>-0.82</v>
      </c>
      <c r="C634">
        <v>0.24</v>
      </c>
      <c r="D634">
        <v>5.33</v>
      </c>
      <c r="E634">
        <v>0.86</v>
      </c>
    </row>
    <row r="635" spans="1:5" x14ac:dyDescent="0.3">
      <c r="A635">
        <v>198410</v>
      </c>
      <c r="B635">
        <v>-1.01</v>
      </c>
      <c r="C635">
        <v>-1.17</v>
      </c>
      <c r="D635">
        <v>0.46</v>
      </c>
      <c r="E635">
        <v>1</v>
      </c>
    </row>
    <row r="636" spans="1:5" x14ac:dyDescent="0.3">
      <c r="A636">
        <v>198411</v>
      </c>
      <c r="B636">
        <v>-1.8</v>
      </c>
      <c r="C636">
        <v>-0.63</v>
      </c>
      <c r="D636">
        <v>4.01</v>
      </c>
      <c r="E636">
        <v>0.73</v>
      </c>
    </row>
    <row r="637" spans="1:5" x14ac:dyDescent="0.3">
      <c r="A637">
        <v>198412</v>
      </c>
      <c r="B637">
        <v>1.73</v>
      </c>
      <c r="C637">
        <v>-0.56999999999999995</v>
      </c>
      <c r="D637">
        <v>-0.11</v>
      </c>
      <c r="E637">
        <v>0.64</v>
      </c>
    </row>
    <row r="638" spans="1:5" x14ac:dyDescent="0.3">
      <c r="A638">
        <v>198501</v>
      </c>
      <c r="B638">
        <v>7.92</v>
      </c>
      <c r="C638">
        <v>3.27</v>
      </c>
      <c r="D638">
        <v>-5.35</v>
      </c>
      <c r="E638">
        <v>0.65</v>
      </c>
    </row>
    <row r="639" spans="1:5" x14ac:dyDescent="0.3">
      <c r="A639">
        <v>198502</v>
      </c>
      <c r="B639">
        <v>1.1100000000000001</v>
      </c>
      <c r="C639">
        <v>0.79</v>
      </c>
      <c r="D639">
        <v>-0.23</v>
      </c>
      <c r="E639">
        <v>0.57999999999999996</v>
      </c>
    </row>
    <row r="640" spans="1:5" x14ac:dyDescent="0.3">
      <c r="A640">
        <v>198503</v>
      </c>
      <c r="B640">
        <v>-0.79</v>
      </c>
      <c r="C640">
        <v>-1.1200000000000001</v>
      </c>
      <c r="D640">
        <v>3.98</v>
      </c>
      <c r="E640">
        <v>0.62</v>
      </c>
    </row>
    <row r="641" spans="1:5" x14ac:dyDescent="0.3">
      <c r="A641">
        <v>198504</v>
      </c>
      <c r="B641">
        <v>-0.94</v>
      </c>
      <c r="C641">
        <v>0.18</v>
      </c>
      <c r="D641">
        <v>3.72</v>
      </c>
      <c r="E641">
        <v>0.72</v>
      </c>
    </row>
    <row r="642" spans="1:5" x14ac:dyDescent="0.3">
      <c r="A642">
        <v>198505</v>
      </c>
      <c r="B642">
        <v>4.92</v>
      </c>
      <c r="C642">
        <v>-2.2799999999999998</v>
      </c>
      <c r="D642">
        <v>-0.91</v>
      </c>
      <c r="E642">
        <v>0.66</v>
      </c>
    </row>
    <row r="643" spans="1:5" x14ac:dyDescent="0.3">
      <c r="A643">
        <v>198506</v>
      </c>
      <c r="B643">
        <v>1.1599999999999999</v>
      </c>
      <c r="C643">
        <v>0.49</v>
      </c>
      <c r="D643">
        <v>0.42</v>
      </c>
      <c r="E643">
        <v>0.55000000000000004</v>
      </c>
    </row>
    <row r="644" spans="1:5" x14ac:dyDescent="0.3">
      <c r="A644">
        <v>198507</v>
      </c>
      <c r="B644">
        <v>-0.65</v>
      </c>
      <c r="C644">
        <v>2.85</v>
      </c>
      <c r="D644">
        <v>-1.63</v>
      </c>
      <c r="E644">
        <v>0.62</v>
      </c>
    </row>
    <row r="645" spans="1:5" x14ac:dyDescent="0.3">
      <c r="A645">
        <v>198508</v>
      </c>
      <c r="B645">
        <v>-1.03</v>
      </c>
      <c r="C645">
        <v>-0.37</v>
      </c>
      <c r="D645">
        <v>2.2000000000000002</v>
      </c>
      <c r="E645">
        <v>0.55000000000000004</v>
      </c>
    </row>
    <row r="646" spans="1:5" x14ac:dyDescent="0.3">
      <c r="A646">
        <v>198509</v>
      </c>
      <c r="B646">
        <v>-4.58</v>
      </c>
      <c r="C646">
        <v>-1.61</v>
      </c>
      <c r="D646">
        <v>1.25</v>
      </c>
      <c r="E646">
        <v>0.6</v>
      </c>
    </row>
    <row r="647" spans="1:5" x14ac:dyDescent="0.3">
      <c r="A647">
        <v>198510</v>
      </c>
      <c r="B647">
        <v>3.79</v>
      </c>
      <c r="C647">
        <v>-1.58</v>
      </c>
      <c r="D647">
        <v>0.72</v>
      </c>
      <c r="E647">
        <v>0.65</v>
      </c>
    </row>
    <row r="648" spans="1:5" x14ac:dyDescent="0.3">
      <c r="A648">
        <v>198511</v>
      </c>
      <c r="B648">
        <v>6.31</v>
      </c>
      <c r="C648">
        <v>0.24</v>
      </c>
      <c r="D648">
        <v>-2.87</v>
      </c>
      <c r="E648">
        <v>0.61</v>
      </c>
    </row>
    <row r="649" spans="1:5" x14ac:dyDescent="0.3">
      <c r="A649">
        <v>198512</v>
      </c>
      <c r="B649">
        <v>3.66</v>
      </c>
      <c r="C649">
        <v>-0.46</v>
      </c>
      <c r="D649">
        <v>-1.52</v>
      </c>
      <c r="E649">
        <v>0.65</v>
      </c>
    </row>
    <row r="650" spans="1:5" x14ac:dyDescent="0.3">
      <c r="A650">
        <v>198601</v>
      </c>
      <c r="B650">
        <v>0.42</v>
      </c>
      <c r="C650">
        <v>1.21</v>
      </c>
      <c r="D650">
        <v>0.53</v>
      </c>
      <c r="E650">
        <v>0.56000000000000005</v>
      </c>
    </row>
    <row r="651" spans="1:5" x14ac:dyDescent="0.3">
      <c r="A651">
        <v>198602</v>
      </c>
      <c r="B651">
        <v>6.72</v>
      </c>
      <c r="C651">
        <v>-0.59</v>
      </c>
      <c r="D651">
        <v>-0.84</v>
      </c>
      <c r="E651">
        <v>0.53</v>
      </c>
    </row>
    <row r="652" spans="1:5" x14ac:dyDescent="0.3">
      <c r="A652">
        <v>198603</v>
      </c>
      <c r="B652">
        <v>4.79</v>
      </c>
      <c r="C652">
        <v>-0.48</v>
      </c>
      <c r="D652">
        <v>-0.44</v>
      </c>
      <c r="E652">
        <v>0.6</v>
      </c>
    </row>
    <row r="653" spans="1:5" x14ac:dyDescent="0.3">
      <c r="A653">
        <v>198604</v>
      </c>
      <c r="B653">
        <v>-1.31</v>
      </c>
      <c r="C653">
        <v>2.82</v>
      </c>
      <c r="D653">
        <v>-2.91</v>
      </c>
      <c r="E653">
        <v>0.52</v>
      </c>
    </row>
    <row r="654" spans="1:5" x14ac:dyDescent="0.3">
      <c r="A654">
        <v>198605</v>
      </c>
      <c r="B654">
        <v>4.59</v>
      </c>
      <c r="C654">
        <v>-1.3</v>
      </c>
      <c r="D654">
        <v>-0.11</v>
      </c>
      <c r="E654">
        <v>0.49</v>
      </c>
    </row>
    <row r="655" spans="1:5" x14ac:dyDescent="0.3">
      <c r="A655">
        <v>198606</v>
      </c>
      <c r="B655">
        <v>0.9</v>
      </c>
      <c r="C655">
        <v>-0.89</v>
      </c>
      <c r="D655">
        <v>1.38</v>
      </c>
      <c r="E655">
        <v>0.52</v>
      </c>
    </row>
    <row r="656" spans="1:5" x14ac:dyDescent="0.3">
      <c r="A656">
        <v>198607</v>
      </c>
      <c r="B656">
        <v>-6.49</v>
      </c>
      <c r="C656">
        <v>-3.43</v>
      </c>
      <c r="D656">
        <v>4.71</v>
      </c>
      <c r="E656">
        <v>0.52</v>
      </c>
    </row>
    <row r="657" spans="1:5" x14ac:dyDescent="0.3">
      <c r="A657">
        <v>198608</v>
      </c>
      <c r="B657">
        <v>6.16</v>
      </c>
      <c r="C657">
        <v>-4.17</v>
      </c>
      <c r="D657">
        <v>3.53</v>
      </c>
      <c r="E657">
        <v>0.46</v>
      </c>
    </row>
    <row r="658" spans="1:5" x14ac:dyDescent="0.3">
      <c r="A658">
        <v>198609</v>
      </c>
      <c r="B658">
        <v>-8.35</v>
      </c>
      <c r="C658">
        <v>2.2999999999999998</v>
      </c>
      <c r="D658">
        <v>3.22</v>
      </c>
      <c r="E658">
        <v>0.45</v>
      </c>
    </row>
    <row r="659" spans="1:5" x14ac:dyDescent="0.3">
      <c r="A659">
        <v>198610</v>
      </c>
      <c r="B659">
        <v>4.47</v>
      </c>
      <c r="C659">
        <v>-2.59</v>
      </c>
      <c r="D659">
        <v>-1.48</v>
      </c>
      <c r="E659">
        <v>0.46</v>
      </c>
    </row>
    <row r="660" spans="1:5" x14ac:dyDescent="0.3">
      <c r="A660">
        <v>198611</v>
      </c>
      <c r="B660">
        <v>1.1200000000000001</v>
      </c>
      <c r="C660">
        <v>-1.96</v>
      </c>
      <c r="D660">
        <v>-0.16</v>
      </c>
      <c r="E660">
        <v>0.39</v>
      </c>
    </row>
    <row r="661" spans="1:5" x14ac:dyDescent="0.3">
      <c r="A661">
        <v>198612</v>
      </c>
      <c r="B661">
        <v>-3.13</v>
      </c>
      <c r="C661">
        <v>7.0000000000000007E-2</v>
      </c>
      <c r="D661">
        <v>0.36</v>
      </c>
      <c r="E661">
        <v>0.49</v>
      </c>
    </row>
    <row r="662" spans="1:5" x14ac:dyDescent="0.3">
      <c r="A662">
        <v>198701</v>
      </c>
      <c r="B662">
        <v>12.43</v>
      </c>
      <c r="C662">
        <v>-1.73</v>
      </c>
      <c r="D662">
        <v>-3.15</v>
      </c>
      <c r="E662">
        <v>0.42</v>
      </c>
    </row>
    <row r="663" spans="1:5" x14ac:dyDescent="0.3">
      <c r="A663">
        <v>198702</v>
      </c>
      <c r="B663">
        <v>4.3600000000000003</v>
      </c>
      <c r="C663">
        <v>3.45</v>
      </c>
      <c r="D663">
        <v>-5.95</v>
      </c>
      <c r="E663">
        <v>0.43</v>
      </c>
    </row>
    <row r="664" spans="1:5" x14ac:dyDescent="0.3">
      <c r="A664">
        <v>198703</v>
      </c>
      <c r="B664">
        <v>1.9</v>
      </c>
      <c r="C664">
        <v>0.44</v>
      </c>
      <c r="D664">
        <v>1.65</v>
      </c>
      <c r="E664">
        <v>0.47</v>
      </c>
    </row>
    <row r="665" spans="1:5" x14ac:dyDescent="0.3">
      <c r="A665">
        <v>198704</v>
      </c>
      <c r="B665">
        <v>-2.14</v>
      </c>
      <c r="C665">
        <v>-1.69</v>
      </c>
      <c r="D665">
        <v>-0.28999999999999998</v>
      </c>
      <c r="E665">
        <v>0.44</v>
      </c>
    </row>
    <row r="666" spans="1:5" x14ac:dyDescent="0.3">
      <c r="A666">
        <v>198705</v>
      </c>
      <c r="B666">
        <v>0.13</v>
      </c>
      <c r="C666">
        <v>-0.56000000000000005</v>
      </c>
      <c r="D666">
        <v>0.17</v>
      </c>
      <c r="E666">
        <v>0.38</v>
      </c>
    </row>
    <row r="667" spans="1:5" x14ac:dyDescent="0.3">
      <c r="A667">
        <v>198706</v>
      </c>
      <c r="B667">
        <v>3.89</v>
      </c>
      <c r="C667">
        <v>-2.1</v>
      </c>
      <c r="D667">
        <v>1.1299999999999999</v>
      </c>
      <c r="E667">
        <v>0.48</v>
      </c>
    </row>
    <row r="668" spans="1:5" x14ac:dyDescent="0.3">
      <c r="A668">
        <v>198707</v>
      </c>
      <c r="B668">
        <v>3.96</v>
      </c>
      <c r="C668">
        <v>-0.68</v>
      </c>
      <c r="D668">
        <v>0.67</v>
      </c>
      <c r="E668">
        <v>0.46</v>
      </c>
    </row>
    <row r="669" spans="1:5" x14ac:dyDescent="0.3">
      <c r="A669">
        <v>198708</v>
      </c>
      <c r="B669">
        <v>3.24</v>
      </c>
      <c r="C669">
        <v>-0.77</v>
      </c>
      <c r="D669">
        <v>-0.94</v>
      </c>
      <c r="E669">
        <v>0.47</v>
      </c>
    </row>
    <row r="670" spans="1:5" x14ac:dyDescent="0.3">
      <c r="A670">
        <v>198709</v>
      </c>
      <c r="B670">
        <v>-2.5299999999999998</v>
      </c>
      <c r="C670">
        <v>0.62</v>
      </c>
      <c r="D670">
        <v>0.28000000000000003</v>
      </c>
      <c r="E670">
        <v>0.45</v>
      </c>
    </row>
    <row r="671" spans="1:5" x14ac:dyDescent="0.3">
      <c r="A671">
        <v>198710</v>
      </c>
      <c r="B671">
        <v>-23.14</v>
      </c>
      <c r="C671">
        <v>-8.41</v>
      </c>
      <c r="D671">
        <v>4.17</v>
      </c>
      <c r="E671">
        <v>0.6</v>
      </c>
    </row>
    <row r="672" spans="1:5" x14ac:dyDescent="0.3">
      <c r="A672">
        <v>198711</v>
      </c>
      <c r="B672">
        <v>-7.58</v>
      </c>
      <c r="C672">
        <v>2.61</v>
      </c>
      <c r="D672">
        <v>3.18</v>
      </c>
      <c r="E672">
        <v>0.35</v>
      </c>
    </row>
    <row r="673" spans="1:5" x14ac:dyDescent="0.3">
      <c r="A673">
        <v>198712</v>
      </c>
      <c r="B673">
        <v>6.64</v>
      </c>
      <c r="C673">
        <v>0.18</v>
      </c>
      <c r="D673">
        <v>-4.4800000000000004</v>
      </c>
      <c r="E673">
        <v>0.39</v>
      </c>
    </row>
    <row r="674" spans="1:5" x14ac:dyDescent="0.3">
      <c r="A674">
        <v>198801</v>
      </c>
      <c r="B674">
        <v>4.2</v>
      </c>
      <c r="C674">
        <v>-0.66</v>
      </c>
      <c r="D674">
        <v>5.22</v>
      </c>
      <c r="E674">
        <v>0.28999999999999998</v>
      </c>
    </row>
    <row r="675" spans="1:5" x14ac:dyDescent="0.3">
      <c r="A675">
        <v>198802</v>
      </c>
      <c r="B675">
        <v>4.71</v>
      </c>
      <c r="C675">
        <v>3.34</v>
      </c>
      <c r="D675">
        <v>-1.66</v>
      </c>
      <c r="E675">
        <v>0.46</v>
      </c>
    </row>
    <row r="676" spans="1:5" x14ac:dyDescent="0.3">
      <c r="A676">
        <v>198803</v>
      </c>
      <c r="B676">
        <v>-2.1</v>
      </c>
      <c r="C676">
        <v>6.15</v>
      </c>
      <c r="D676">
        <v>0.77</v>
      </c>
      <c r="E676">
        <v>0.44</v>
      </c>
    </row>
    <row r="677" spans="1:5" x14ac:dyDescent="0.3">
      <c r="A677">
        <v>198804</v>
      </c>
      <c r="B677">
        <v>0.64</v>
      </c>
      <c r="C677">
        <v>0.96</v>
      </c>
      <c r="D677">
        <v>1.73</v>
      </c>
      <c r="E677">
        <v>0.46</v>
      </c>
    </row>
    <row r="678" spans="1:5" x14ac:dyDescent="0.3">
      <c r="A678">
        <v>198805</v>
      </c>
      <c r="B678">
        <v>-0.47</v>
      </c>
      <c r="C678">
        <v>-2.62</v>
      </c>
      <c r="D678">
        <v>2.31</v>
      </c>
      <c r="E678">
        <v>0.51</v>
      </c>
    </row>
    <row r="679" spans="1:5" x14ac:dyDescent="0.3">
      <c r="A679">
        <v>198806</v>
      </c>
      <c r="B679">
        <v>4.66</v>
      </c>
      <c r="C679">
        <v>2.12</v>
      </c>
      <c r="D679">
        <v>-1.1399999999999999</v>
      </c>
      <c r="E679">
        <v>0.49</v>
      </c>
    </row>
    <row r="680" spans="1:5" x14ac:dyDescent="0.3">
      <c r="A680">
        <v>198807</v>
      </c>
      <c r="B680">
        <v>-1.24</v>
      </c>
      <c r="C680">
        <v>-0.19</v>
      </c>
      <c r="D680">
        <v>2.2799999999999998</v>
      </c>
      <c r="E680">
        <v>0.51</v>
      </c>
    </row>
    <row r="681" spans="1:5" x14ac:dyDescent="0.3">
      <c r="A681">
        <v>198808</v>
      </c>
      <c r="B681">
        <v>-3.39</v>
      </c>
      <c r="C681">
        <v>0.08</v>
      </c>
      <c r="D681">
        <v>2.09</v>
      </c>
      <c r="E681">
        <v>0.59</v>
      </c>
    </row>
    <row r="682" spans="1:5" x14ac:dyDescent="0.3">
      <c r="A682">
        <v>198809</v>
      </c>
      <c r="B682">
        <v>3.1</v>
      </c>
      <c r="C682">
        <v>-1.3</v>
      </c>
      <c r="D682">
        <v>-0.74</v>
      </c>
      <c r="E682">
        <v>0.62</v>
      </c>
    </row>
    <row r="683" spans="1:5" x14ac:dyDescent="0.3">
      <c r="A683">
        <v>198810</v>
      </c>
      <c r="B683">
        <v>1.1499999999999999</v>
      </c>
      <c r="C683">
        <v>-2.94</v>
      </c>
      <c r="D683">
        <v>1.66</v>
      </c>
      <c r="E683">
        <v>0.61</v>
      </c>
    </row>
    <row r="684" spans="1:5" x14ac:dyDescent="0.3">
      <c r="A684">
        <v>198811</v>
      </c>
      <c r="B684">
        <v>-2.21</v>
      </c>
      <c r="C684">
        <v>-1.74</v>
      </c>
      <c r="D684">
        <v>1.26</v>
      </c>
      <c r="E684">
        <v>0.56999999999999995</v>
      </c>
    </row>
    <row r="685" spans="1:5" x14ac:dyDescent="0.3">
      <c r="A685">
        <v>198812</v>
      </c>
      <c r="B685">
        <v>1.48</v>
      </c>
      <c r="C685">
        <v>1.93</v>
      </c>
      <c r="D685">
        <v>-1.55</v>
      </c>
      <c r="E685">
        <v>0.63</v>
      </c>
    </row>
    <row r="686" spans="1:5" x14ac:dyDescent="0.3">
      <c r="A686">
        <v>198901</v>
      </c>
      <c r="B686">
        <v>6.06</v>
      </c>
      <c r="C686">
        <v>-2.15</v>
      </c>
      <c r="D686">
        <v>0.52</v>
      </c>
      <c r="E686">
        <v>0.55000000000000004</v>
      </c>
    </row>
    <row r="687" spans="1:5" x14ac:dyDescent="0.3">
      <c r="A687">
        <v>198902</v>
      </c>
      <c r="B687">
        <v>-2.25</v>
      </c>
      <c r="C687">
        <v>2.74</v>
      </c>
      <c r="D687">
        <v>0.87</v>
      </c>
      <c r="E687">
        <v>0.61</v>
      </c>
    </row>
    <row r="688" spans="1:5" x14ac:dyDescent="0.3">
      <c r="A688">
        <v>198903</v>
      </c>
      <c r="B688">
        <v>1.48</v>
      </c>
      <c r="C688">
        <v>0.7</v>
      </c>
      <c r="D688">
        <v>0.47</v>
      </c>
      <c r="E688">
        <v>0.67</v>
      </c>
    </row>
    <row r="689" spans="1:5" x14ac:dyDescent="0.3">
      <c r="A689">
        <v>198904</v>
      </c>
      <c r="B689">
        <v>4.1500000000000004</v>
      </c>
      <c r="C689">
        <v>-0.53</v>
      </c>
      <c r="D689">
        <v>-1.38</v>
      </c>
      <c r="E689">
        <v>0.67</v>
      </c>
    </row>
    <row r="690" spans="1:5" x14ac:dyDescent="0.3">
      <c r="A690">
        <v>198905</v>
      </c>
      <c r="B690">
        <v>3.14</v>
      </c>
      <c r="C690">
        <v>-0.03</v>
      </c>
      <c r="D690">
        <v>-0.84</v>
      </c>
      <c r="E690">
        <v>0.79</v>
      </c>
    </row>
    <row r="691" spans="1:5" x14ac:dyDescent="0.3">
      <c r="A691">
        <v>198906</v>
      </c>
      <c r="B691">
        <v>-1.2</v>
      </c>
      <c r="C691">
        <v>-1.01</v>
      </c>
      <c r="D691">
        <v>2.1800000000000002</v>
      </c>
      <c r="E691">
        <v>0.71</v>
      </c>
    </row>
    <row r="692" spans="1:5" x14ac:dyDescent="0.3">
      <c r="A692">
        <v>198907</v>
      </c>
      <c r="B692">
        <v>7.01</v>
      </c>
      <c r="C692">
        <v>-3.98</v>
      </c>
      <c r="D692">
        <v>-2.8</v>
      </c>
      <c r="E692">
        <v>0.7</v>
      </c>
    </row>
    <row r="693" spans="1:5" x14ac:dyDescent="0.3">
      <c r="A693">
        <v>198908</v>
      </c>
      <c r="B693">
        <v>1.47</v>
      </c>
      <c r="C693">
        <v>0.5</v>
      </c>
      <c r="D693">
        <v>0.67</v>
      </c>
      <c r="E693">
        <v>0.74</v>
      </c>
    </row>
    <row r="694" spans="1:5" x14ac:dyDescent="0.3">
      <c r="A694">
        <v>198909</v>
      </c>
      <c r="B694">
        <v>-0.8</v>
      </c>
      <c r="C694">
        <v>0.34</v>
      </c>
      <c r="D694">
        <v>-1.3</v>
      </c>
      <c r="E694">
        <v>0.65</v>
      </c>
    </row>
    <row r="695" spans="1:5" x14ac:dyDescent="0.3">
      <c r="A695">
        <v>198910</v>
      </c>
      <c r="B695">
        <v>-3.61</v>
      </c>
      <c r="C695">
        <v>-3.23</v>
      </c>
      <c r="D695">
        <v>-0.98</v>
      </c>
      <c r="E695">
        <v>0.68</v>
      </c>
    </row>
    <row r="696" spans="1:5" x14ac:dyDescent="0.3">
      <c r="A696">
        <v>198911</v>
      </c>
      <c r="B696">
        <v>1.0900000000000001</v>
      </c>
      <c r="C696">
        <v>-1.26</v>
      </c>
      <c r="D696">
        <v>-1.1200000000000001</v>
      </c>
      <c r="E696">
        <v>0.69</v>
      </c>
    </row>
    <row r="697" spans="1:5" x14ac:dyDescent="0.3">
      <c r="A697">
        <v>198912</v>
      </c>
      <c r="B697">
        <v>1.22</v>
      </c>
      <c r="C697">
        <v>-2.35</v>
      </c>
      <c r="D697">
        <v>0.28999999999999998</v>
      </c>
      <c r="E697">
        <v>0.61</v>
      </c>
    </row>
    <row r="698" spans="1:5" x14ac:dyDescent="0.3">
      <c r="A698">
        <v>199001</v>
      </c>
      <c r="B698">
        <v>-7.58</v>
      </c>
      <c r="C698">
        <v>-1.25</v>
      </c>
      <c r="D698">
        <v>0.87</v>
      </c>
      <c r="E698">
        <v>0.56999999999999995</v>
      </c>
    </row>
    <row r="699" spans="1:5" x14ac:dyDescent="0.3">
      <c r="A699">
        <v>199002</v>
      </c>
      <c r="B699">
        <v>0.92</v>
      </c>
      <c r="C699">
        <v>1.1499999999999999</v>
      </c>
      <c r="D699">
        <v>0.66</v>
      </c>
      <c r="E699">
        <v>0.56999999999999995</v>
      </c>
    </row>
    <row r="700" spans="1:5" x14ac:dyDescent="0.3">
      <c r="A700">
        <v>199003</v>
      </c>
      <c r="B700">
        <v>1.77</v>
      </c>
      <c r="C700">
        <v>1.5</v>
      </c>
      <c r="D700">
        <v>-2.86</v>
      </c>
      <c r="E700">
        <v>0.64</v>
      </c>
    </row>
    <row r="701" spans="1:5" x14ac:dyDescent="0.3">
      <c r="A701">
        <v>199004</v>
      </c>
      <c r="B701">
        <v>-3.52</v>
      </c>
      <c r="C701">
        <v>-0.44</v>
      </c>
      <c r="D701">
        <v>-2.48</v>
      </c>
      <c r="E701">
        <v>0.69</v>
      </c>
    </row>
    <row r="702" spans="1:5" x14ac:dyDescent="0.3">
      <c r="A702">
        <v>199005</v>
      </c>
      <c r="B702">
        <v>8.2100000000000009</v>
      </c>
      <c r="C702">
        <v>-2.48</v>
      </c>
      <c r="D702">
        <v>-3.63</v>
      </c>
      <c r="E702">
        <v>0.68</v>
      </c>
    </row>
    <row r="703" spans="1:5" x14ac:dyDescent="0.3">
      <c r="A703">
        <v>199006</v>
      </c>
      <c r="B703">
        <v>-1.05</v>
      </c>
      <c r="C703">
        <v>1.37</v>
      </c>
      <c r="D703">
        <v>-2.11</v>
      </c>
      <c r="E703">
        <v>0.63</v>
      </c>
    </row>
    <row r="704" spans="1:5" x14ac:dyDescent="0.3">
      <c r="A704">
        <v>199007</v>
      </c>
      <c r="B704">
        <v>-1.62</v>
      </c>
      <c r="C704">
        <v>-3.18</v>
      </c>
      <c r="D704">
        <v>-0.05</v>
      </c>
      <c r="E704">
        <v>0.68</v>
      </c>
    </row>
    <row r="705" spans="1:5" x14ac:dyDescent="0.3">
      <c r="A705">
        <v>199008</v>
      </c>
      <c r="B705">
        <v>-9.85</v>
      </c>
      <c r="C705">
        <v>-3.57</v>
      </c>
      <c r="D705">
        <v>1.49</v>
      </c>
      <c r="E705">
        <v>0.66</v>
      </c>
    </row>
    <row r="706" spans="1:5" x14ac:dyDescent="0.3">
      <c r="A706">
        <v>199009</v>
      </c>
      <c r="B706">
        <v>-5.98</v>
      </c>
      <c r="C706">
        <v>-3.63</v>
      </c>
      <c r="D706">
        <v>0.67</v>
      </c>
      <c r="E706">
        <v>0.6</v>
      </c>
    </row>
    <row r="707" spans="1:5" x14ac:dyDescent="0.3">
      <c r="A707">
        <v>199010</v>
      </c>
      <c r="B707">
        <v>-1.93</v>
      </c>
      <c r="C707">
        <v>-5.56</v>
      </c>
      <c r="D707">
        <v>0.26</v>
      </c>
      <c r="E707">
        <v>0.68</v>
      </c>
    </row>
    <row r="708" spans="1:5" x14ac:dyDescent="0.3">
      <c r="A708">
        <v>199011</v>
      </c>
      <c r="B708">
        <v>6</v>
      </c>
      <c r="C708">
        <v>0.32</v>
      </c>
      <c r="D708">
        <v>-2.96</v>
      </c>
      <c r="E708">
        <v>0.56999999999999995</v>
      </c>
    </row>
    <row r="709" spans="1:5" x14ac:dyDescent="0.3">
      <c r="A709">
        <v>199012</v>
      </c>
      <c r="B709">
        <v>2.35</v>
      </c>
      <c r="C709">
        <v>0.78</v>
      </c>
      <c r="D709">
        <v>-1.49</v>
      </c>
      <c r="E709">
        <v>0.6</v>
      </c>
    </row>
    <row r="710" spans="1:5" x14ac:dyDescent="0.3">
      <c r="A710">
        <v>199101</v>
      </c>
      <c r="B710">
        <v>4.3899999999999997</v>
      </c>
      <c r="C710">
        <v>3.85</v>
      </c>
      <c r="D710">
        <v>-1.73</v>
      </c>
      <c r="E710">
        <v>0.52</v>
      </c>
    </row>
    <row r="711" spans="1:5" x14ac:dyDescent="0.3">
      <c r="A711">
        <v>199102</v>
      </c>
      <c r="B711">
        <v>7.1</v>
      </c>
      <c r="C711">
        <v>3.9</v>
      </c>
      <c r="D711">
        <v>-0.57999999999999996</v>
      </c>
      <c r="E711">
        <v>0.48</v>
      </c>
    </row>
    <row r="712" spans="1:5" x14ac:dyDescent="0.3">
      <c r="A712">
        <v>199103</v>
      </c>
      <c r="B712">
        <v>2.4500000000000002</v>
      </c>
      <c r="C712">
        <v>3.92</v>
      </c>
      <c r="D712">
        <v>-1.19</v>
      </c>
      <c r="E712">
        <v>0.44</v>
      </c>
    </row>
    <row r="713" spans="1:5" x14ac:dyDescent="0.3">
      <c r="A713">
        <v>199104</v>
      </c>
      <c r="B713">
        <v>-0.2</v>
      </c>
      <c r="C713">
        <v>0.53</v>
      </c>
      <c r="D713">
        <v>1.43</v>
      </c>
      <c r="E713">
        <v>0.53</v>
      </c>
    </row>
    <row r="714" spans="1:5" x14ac:dyDescent="0.3">
      <c r="A714">
        <v>199105</v>
      </c>
      <c r="B714">
        <v>3.6</v>
      </c>
      <c r="C714">
        <v>-0.31</v>
      </c>
      <c r="D714">
        <v>-0.56000000000000005</v>
      </c>
      <c r="E714">
        <v>0.47</v>
      </c>
    </row>
    <row r="715" spans="1:5" x14ac:dyDescent="0.3">
      <c r="A715">
        <v>199106</v>
      </c>
      <c r="B715">
        <v>-4.82</v>
      </c>
      <c r="C715">
        <v>0.06</v>
      </c>
      <c r="D715">
        <v>1.23</v>
      </c>
      <c r="E715">
        <v>0.42</v>
      </c>
    </row>
    <row r="716" spans="1:5" x14ac:dyDescent="0.3">
      <c r="A716">
        <v>199107</v>
      </c>
      <c r="B716">
        <v>4.1900000000000004</v>
      </c>
      <c r="C716">
        <v>-0.97</v>
      </c>
      <c r="D716">
        <v>-1.29</v>
      </c>
      <c r="E716">
        <v>0.49</v>
      </c>
    </row>
    <row r="717" spans="1:5" x14ac:dyDescent="0.3">
      <c r="A717">
        <v>199108</v>
      </c>
      <c r="B717">
        <v>2.2200000000000002</v>
      </c>
      <c r="C717">
        <v>1.59</v>
      </c>
      <c r="D717">
        <v>-0.8</v>
      </c>
      <c r="E717">
        <v>0.46</v>
      </c>
    </row>
    <row r="718" spans="1:5" x14ac:dyDescent="0.3">
      <c r="A718">
        <v>199109</v>
      </c>
      <c r="B718">
        <v>-1.56</v>
      </c>
      <c r="C718">
        <v>1.68</v>
      </c>
      <c r="D718">
        <v>-1.06</v>
      </c>
      <c r="E718">
        <v>0.46</v>
      </c>
    </row>
    <row r="719" spans="1:5" x14ac:dyDescent="0.3">
      <c r="A719">
        <v>199110</v>
      </c>
      <c r="B719">
        <v>1.36</v>
      </c>
      <c r="C719">
        <v>0.85</v>
      </c>
      <c r="D719">
        <v>-0.39</v>
      </c>
      <c r="E719">
        <v>0.42</v>
      </c>
    </row>
    <row r="720" spans="1:5" x14ac:dyDescent="0.3">
      <c r="A720">
        <v>199111</v>
      </c>
      <c r="B720">
        <v>-4.12</v>
      </c>
      <c r="C720">
        <v>-0.55000000000000004</v>
      </c>
      <c r="D720">
        <v>-1.77</v>
      </c>
      <c r="E720">
        <v>0.39</v>
      </c>
    </row>
    <row r="721" spans="1:5" x14ac:dyDescent="0.3">
      <c r="A721">
        <v>199112</v>
      </c>
      <c r="B721">
        <v>10.3</v>
      </c>
      <c r="C721">
        <v>-2.2599999999999998</v>
      </c>
      <c r="D721">
        <v>-4.0199999999999996</v>
      </c>
      <c r="E721">
        <v>0.38</v>
      </c>
    </row>
    <row r="722" spans="1:5" x14ac:dyDescent="0.3">
      <c r="A722">
        <v>199201</v>
      </c>
      <c r="B722">
        <v>-0.46</v>
      </c>
      <c r="C722">
        <v>8.43</v>
      </c>
      <c r="D722">
        <v>4.63</v>
      </c>
      <c r="E722">
        <v>0.34</v>
      </c>
    </row>
    <row r="723" spans="1:5" x14ac:dyDescent="0.3">
      <c r="A723">
        <v>199202</v>
      </c>
      <c r="B723">
        <v>1.06</v>
      </c>
      <c r="C723">
        <v>0.87</v>
      </c>
      <c r="D723">
        <v>6.37</v>
      </c>
      <c r="E723">
        <v>0.28000000000000003</v>
      </c>
    </row>
    <row r="724" spans="1:5" x14ac:dyDescent="0.3">
      <c r="A724">
        <v>199203</v>
      </c>
      <c r="B724">
        <v>-2.71</v>
      </c>
      <c r="C724">
        <v>-1.08</v>
      </c>
      <c r="D724">
        <v>3.72</v>
      </c>
      <c r="E724">
        <v>0.34</v>
      </c>
    </row>
    <row r="725" spans="1:5" x14ac:dyDescent="0.3">
      <c r="A725">
        <v>199204</v>
      </c>
      <c r="B725">
        <v>1.02</v>
      </c>
      <c r="C725">
        <v>-6.08</v>
      </c>
      <c r="D725">
        <v>4.33</v>
      </c>
      <c r="E725">
        <v>0.32</v>
      </c>
    </row>
    <row r="726" spans="1:5" x14ac:dyDescent="0.3">
      <c r="A726">
        <v>199205</v>
      </c>
      <c r="B726">
        <v>0.36</v>
      </c>
      <c r="C726">
        <v>0.42</v>
      </c>
      <c r="D726">
        <v>1.17</v>
      </c>
      <c r="E726">
        <v>0.28000000000000003</v>
      </c>
    </row>
    <row r="727" spans="1:5" x14ac:dyDescent="0.3">
      <c r="A727">
        <v>199206</v>
      </c>
      <c r="B727">
        <v>-2.25</v>
      </c>
      <c r="C727">
        <v>-3.07</v>
      </c>
      <c r="D727">
        <v>3.32</v>
      </c>
      <c r="E727">
        <v>0.32</v>
      </c>
    </row>
    <row r="728" spans="1:5" x14ac:dyDescent="0.3">
      <c r="A728">
        <v>199207</v>
      </c>
      <c r="B728">
        <v>3.68</v>
      </c>
      <c r="C728">
        <v>-0.39</v>
      </c>
      <c r="D728">
        <v>-0.48</v>
      </c>
      <c r="E728">
        <v>0.31</v>
      </c>
    </row>
    <row r="729" spans="1:5" x14ac:dyDescent="0.3">
      <c r="A729">
        <v>199208</v>
      </c>
      <c r="B729">
        <v>-2.34</v>
      </c>
      <c r="C729">
        <v>-0.11</v>
      </c>
      <c r="D729">
        <v>-1.0900000000000001</v>
      </c>
      <c r="E729">
        <v>0.26</v>
      </c>
    </row>
    <row r="730" spans="1:5" x14ac:dyDescent="0.3">
      <c r="A730">
        <v>199209</v>
      </c>
      <c r="B730">
        <v>0.98</v>
      </c>
      <c r="C730">
        <v>0.57999999999999996</v>
      </c>
      <c r="D730">
        <v>-0.2</v>
      </c>
      <c r="E730">
        <v>0.26</v>
      </c>
    </row>
    <row r="731" spans="1:5" x14ac:dyDescent="0.3">
      <c r="A731">
        <v>199210</v>
      </c>
      <c r="B731">
        <v>0.87</v>
      </c>
      <c r="C731">
        <v>2.0699999999999998</v>
      </c>
      <c r="D731">
        <v>-2.0499999999999998</v>
      </c>
      <c r="E731">
        <v>0.23</v>
      </c>
    </row>
    <row r="732" spans="1:5" x14ac:dyDescent="0.3">
      <c r="A732">
        <v>199211</v>
      </c>
      <c r="B732">
        <v>3.79</v>
      </c>
      <c r="C732">
        <v>3.63</v>
      </c>
      <c r="D732">
        <v>-1.53</v>
      </c>
      <c r="E732">
        <v>0.23</v>
      </c>
    </row>
    <row r="733" spans="1:5" x14ac:dyDescent="0.3">
      <c r="A733">
        <v>199212</v>
      </c>
      <c r="B733">
        <v>1.5</v>
      </c>
      <c r="C733">
        <v>1.63</v>
      </c>
      <c r="D733">
        <v>2.5299999999999998</v>
      </c>
      <c r="E733">
        <v>0.28000000000000003</v>
      </c>
    </row>
    <row r="734" spans="1:5" x14ac:dyDescent="0.3">
      <c r="A734">
        <v>199301</v>
      </c>
      <c r="B734">
        <v>1.03</v>
      </c>
      <c r="C734">
        <v>2.0299999999999998</v>
      </c>
      <c r="D734">
        <v>5.83</v>
      </c>
      <c r="E734">
        <v>0.23</v>
      </c>
    </row>
    <row r="735" spans="1:5" x14ac:dyDescent="0.3">
      <c r="A735">
        <v>199302</v>
      </c>
      <c r="B735">
        <v>0.32</v>
      </c>
      <c r="C735">
        <v>-3.36</v>
      </c>
      <c r="D735">
        <v>6.5</v>
      </c>
      <c r="E735">
        <v>0.22</v>
      </c>
    </row>
    <row r="736" spans="1:5" x14ac:dyDescent="0.3">
      <c r="A736">
        <v>199303</v>
      </c>
      <c r="B736">
        <v>2.2599999999999998</v>
      </c>
      <c r="C736">
        <v>0.23</v>
      </c>
      <c r="D736">
        <v>1.23</v>
      </c>
      <c r="E736">
        <v>0.25</v>
      </c>
    </row>
    <row r="737" spans="1:5" x14ac:dyDescent="0.3">
      <c r="A737">
        <v>199304</v>
      </c>
      <c r="B737">
        <v>-2.78</v>
      </c>
      <c r="C737">
        <v>-0.64</v>
      </c>
      <c r="D737">
        <v>2.65</v>
      </c>
      <c r="E737">
        <v>0.24</v>
      </c>
    </row>
    <row r="738" spans="1:5" x14ac:dyDescent="0.3">
      <c r="A738">
        <v>199305</v>
      </c>
      <c r="B738">
        <v>2.74</v>
      </c>
      <c r="C738">
        <v>1.97</v>
      </c>
      <c r="D738">
        <v>-3.45</v>
      </c>
      <c r="E738">
        <v>0.22</v>
      </c>
    </row>
    <row r="739" spans="1:5" x14ac:dyDescent="0.3">
      <c r="A739">
        <v>199306</v>
      </c>
      <c r="B739">
        <v>0.28999999999999998</v>
      </c>
      <c r="C739">
        <v>-0.31</v>
      </c>
      <c r="D739">
        <v>2.61</v>
      </c>
      <c r="E739">
        <v>0.25</v>
      </c>
    </row>
    <row r="740" spans="1:5" x14ac:dyDescent="0.3">
      <c r="A740">
        <v>199307</v>
      </c>
      <c r="B740">
        <v>-0.32</v>
      </c>
      <c r="C740">
        <v>0.95</v>
      </c>
      <c r="D740">
        <v>3.24</v>
      </c>
      <c r="E740">
        <v>0.24</v>
      </c>
    </row>
    <row r="741" spans="1:5" x14ac:dyDescent="0.3">
      <c r="A741">
        <v>199308</v>
      </c>
      <c r="B741">
        <v>3.7</v>
      </c>
      <c r="C741">
        <v>0.22</v>
      </c>
      <c r="D741">
        <v>-0.4</v>
      </c>
      <c r="E741">
        <v>0.25</v>
      </c>
    </row>
    <row r="742" spans="1:5" x14ac:dyDescent="0.3">
      <c r="A742">
        <v>199309</v>
      </c>
      <c r="B742">
        <v>-0.2</v>
      </c>
      <c r="C742">
        <v>3.08</v>
      </c>
      <c r="D742">
        <v>-0.45</v>
      </c>
      <c r="E742">
        <v>0.26</v>
      </c>
    </row>
    <row r="743" spans="1:5" x14ac:dyDescent="0.3">
      <c r="A743">
        <v>199310</v>
      </c>
      <c r="B743">
        <v>1.59</v>
      </c>
      <c r="C743">
        <v>1.45</v>
      </c>
      <c r="D743">
        <v>-1.59</v>
      </c>
      <c r="E743">
        <v>0.22</v>
      </c>
    </row>
    <row r="744" spans="1:5" x14ac:dyDescent="0.3">
      <c r="A744">
        <v>199311</v>
      </c>
      <c r="B744">
        <v>-2.0099999999999998</v>
      </c>
      <c r="C744">
        <v>-1.41</v>
      </c>
      <c r="D744">
        <v>-0.31</v>
      </c>
      <c r="E744">
        <v>0.25</v>
      </c>
    </row>
    <row r="745" spans="1:5" x14ac:dyDescent="0.3">
      <c r="A745">
        <v>199312</v>
      </c>
      <c r="B745">
        <v>1.72</v>
      </c>
      <c r="C745">
        <v>1.24</v>
      </c>
      <c r="D745">
        <v>0.6</v>
      </c>
      <c r="E745">
        <v>0.23</v>
      </c>
    </row>
    <row r="746" spans="1:5" x14ac:dyDescent="0.3">
      <c r="A746">
        <v>199401</v>
      </c>
      <c r="B746">
        <v>2.9</v>
      </c>
      <c r="C746">
        <v>0.11</v>
      </c>
      <c r="D746">
        <v>2.15</v>
      </c>
      <c r="E746">
        <v>0.25</v>
      </c>
    </row>
    <row r="747" spans="1:5" x14ac:dyDescent="0.3">
      <c r="A747">
        <v>199402</v>
      </c>
      <c r="B747">
        <v>-2.63</v>
      </c>
      <c r="C747">
        <v>2.72</v>
      </c>
      <c r="D747">
        <v>-1.37</v>
      </c>
      <c r="E747">
        <v>0.21</v>
      </c>
    </row>
    <row r="748" spans="1:5" x14ac:dyDescent="0.3">
      <c r="A748">
        <v>199403</v>
      </c>
      <c r="B748">
        <v>-4.8499999999999996</v>
      </c>
      <c r="C748">
        <v>-0.9</v>
      </c>
      <c r="D748">
        <v>1.29</v>
      </c>
      <c r="E748">
        <v>0.27</v>
      </c>
    </row>
    <row r="749" spans="1:5" x14ac:dyDescent="0.3">
      <c r="A749">
        <v>199404</v>
      </c>
      <c r="B749">
        <v>0.68</v>
      </c>
      <c r="C749">
        <v>-0.88</v>
      </c>
      <c r="D749">
        <v>1.66</v>
      </c>
      <c r="E749">
        <v>0.27</v>
      </c>
    </row>
    <row r="750" spans="1:5" x14ac:dyDescent="0.3">
      <c r="A750">
        <v>199405</v>
      </c>
      <c r="B750">
        <v>0.62</v>
      </c>
      <c r="C750">
        <v>-2.0499999999999998</v>
      </c>
      <c r="D750">
        <v>0.12</v>
      </c>
      <c r="E750">
        <v>0.32</v>
      </c>
    </row>
    <row r="751" spans="1:5" x14ac:dyDescent="0.3">
      <c r="A751">
        <v>199406</v>
      </c>
      <c r="B751">
        <v>-3.1</v>
      </c>
      <c r="C751">
        <v>-0.49</v>
      </c>
      <c r="D751">
        <v>1.71</v>
      </c>
      <c r="E751">
        <v>0.31</v>
      </c>
    </row>
    <row r="752" spans="1:5" x14ac:dyDescent="0.3">
      <c r="A752">
        <v>199407</v>
      </c>
      <c r="B752">
        <v>2.78</v>
      </c>
      <c r="C752">
        <v>-1.78</v>
      </c>
      <c r="D752">
        <v>0.98</v>
      </c>
      <c r="E752">
        <v>0.28000000000000003</v>
      </c>
    </row>
    <row r="753" spans="1:5" x14ac:dyDescent="0.3">
      <c r="A753">
        <v>199408</v>
      </c>
      <c r="B753">
        <v>3.89</v>
      </c>
      <c r="C753">
        <v>1.45</v>
      </c>
      <c r="D753">
        <v>-3.47</v>
      </c>
      <c r="E753">
        <v>0.37</v>
      </c>
    </row>
    <row r="754" spans="1:5" x14ac:dyDescent="0.3">
      <c r="A754">
        <v>199409</v>
      </c>
      <c r="B754">
        <v>-2.21</v>
      </c>
      <c r="C754">
        <v>2.7</v>
      </c>
      <c r="D754">
        <v>-1.83</v>
      </c>
      <c r="E754">
        <v>0.37</v>
      </c>
    </row>
    <row r="755" spans="1:5" x14ac:dyDescent="0.3">
      <c r="A755">
        <v>199410</v>
      </c>
      <c r="B755">
        <v>1.07</v>
      </c>
      <c r="C755">
        <v>-2.21</v>
      </c>
      <c r="D755">
        <v>-2.35</v>
      </c>
      <c r="E755">
        <v>0.38</v>
      </c>
    </row>
    <row r="756" spans="1:5" x14ac:dyDescent="0.3">
      <c r="A756">
        <v>199411</v>
      </c>
      <c r="B756">
        <v>-4.09</v>
      </c>
      <c r="C756">
        <v>-0.16</v>
      </c>
      <c r="D756">
        <v>-7.0000000000000007E-2</v>
      </c>
      <c r="E756">
        <v>0.37</v>
      </c>
    </row>
    <row r="757" spans="1:5" x14ac:dyDescent="0.3">
      <c r="A757">
        <v>199412</v>
      </c>
      <c r="B757">
        <v>0.82</v>
      </c>
      <c r="C757">
        <v>0.04</v>
      </c>
      <c r="D757">
        <v>0.22</v>
      </c>
      <c r="E757">
        <v>0.44</v>
      </c>
    </row>
    <row r="758" spans="1:5" x14ac:dyDescent="0.3">
      <c r="A758">
        <v>199501</v>
      </c>
      <c r="B758">
        <v>1.62</v>
      </c>
      <c r="C758">
        <v>-2.95</v>
      </c>
      <c r="D758">
        <v>1.67</v>
      </c>
      <c r="E758">
        <v>0.42</v>
      </c>
    </row>
    <row r="759" spans="1:5" x14ac:dyDescent="0.3">
      <c r="A759">
        <v>199502</v>
      </c>
      <c r="B759">
        <v>3.56</v>
      </c>
      <c r="C759">
        <v>-0.33</v>
      </c>
      <c r="D759">
        <v>0.37</v>
      </c>
      <c r="E759">
        <v>0.4</v>
      </c>
    </row>
    <row r="760" spans="1:5" x14ac:dyDescent="0.3">
      <c r="A760">
        <v>199503</v>
      </c>
      <c r="B760">
        <v>2.2400000000000002</v>
      </c>
      <c r="C760">
        <v>-0.35</v>
      </c>
      <c r="D760">
        <v>-2.04</v>
      </c>
      <c r="E760">
        <v>0.46</v>
      </c>
    </row>
    <row r="761" spans="1:5" x14ac:dyDescent="0.3">
      <c r="A761">
        <v>199504</v>
      </c>
      <c r="B761">
        <v>2.06</v>
      </c>
      <c r="C761">
        <v>-0.41</v>
      </c>
      <c r="D761">
        <v>1.73</v>
      </c>
      <c r="E761">
        <v>0.44</v>
      </c>
    </row>
    <row r="762" spans="1:5" x14ac:dyDescent="0.3">
      <c r="A762">
        <v>199505</v>
      </c>
      <c r="B762">
        <v>2.86</v>
      </c>
      <c r="C762">
        <v>-2.2400000000000002</v>
      </c>
      <c r="D762">
        <v>1.97</v>
      </c>
      <c r="E762">
        <v>0.54</v>
      </c>
    </row>
    <row r="763" spans="1:5" x14ac:dyDescent="0.3">
      <c r="A763">
        <v>199506</v>
      </c>
      <c r="B763">
        <v>2.65</v>
      </c>
      <c r="C763">
        <v>3.07</v>
      </c>
      <c r="D763">
        <v>-2.99</v>
      </c>
      <c r="E763">
        <v>0.47</v>
      </c>
    </row>
    <row r="764" spans="1:5" x14ac:dyDescent="0.3">
      <c r="A764">
        <v>199507</v>
      </c>
      <c r="B764">
        <v>3.63</v>
      </c>
      <c r="C764">
        <v>2.2200000000000002</v>
      </c>
      <c r="D764">
        <v>-2.15</v>
      </c>
      <c r="E764">
        <v>0.45</v>
      </c>
    </row>
    <row r="765" spans="1:5" x14ac:dyDescent="0.3">
      <c r="A765">
        <v>199508</v>
      </c>
      <c r="B765">
        <v>0.46</v>
      </c>
      <c r="C765">
        <v>1.84</v>
      </c>
      <c r="D765">
        <v>1.89</v>
      </c>
      <c r="E765">
        <v>0.47</v>
      </c>
    </row>
    <row r="766" spans="1:5" x14ac:dyDescent="0.3">
      <c r="A766">
        <v>199509</v>
      </c>
      <c r="B766">
        <v>3.21</v>
      </c>
      <c r="C766">
        <v>-2.02</v>
      </c>
      <c r="D766">
        <v>-0.92</v>
      </c>
      <c r="E766">
        <v>0.43</v>
      </c>
    </row>
    <row r="767" spans="1:5" x14ac:dyDescent="0.3">
      <c r="A767">
        <v>199510</v>
      </c>
      <c r="B767">
        <v>-1.6</v>
      </c>
      <c r="C767">
        <v>-3.99</v>
      </c>
      <c r="D767">
        <v>-0.08</v>
      </c>
      <c r="E767">
        <v>0.47</v>
      </c>
    </row>
    <row r="768" spans="1:5" x14ac:dyDescent="0.3">
      <c r="A768">
        <v>199511</v>
      </c>
      <c r="B768">
        <v>3.85</v>
      </c>
      <c r="C768">
        <v>-0.81</v>
      </c>
      <c r="D768">
        <v>0.34</v>
      </c>
      <c r="E768">
        <v>0.42</v>
      </c>
    </row>
    <row r="769" spans="1:5" x14ac:dyDescent="0.3">
      <c r="A769">
        <v>199512</v>
      </c>
      <c r="B769">
        <v>1.03</v>
      </c>
      <c r="C769">
        <v>0.42</v>
      </c>
      <c r="D769">
        <v>1.41</v>
      </c>
      <c r="E769">
        <v>0.49</v>
      </c>
    </row>
    <row r="770" spans="1:5" x14ac:dyDescent="0.3">
      <c r="A770">
        <v>199601</v>
      </c>
      <c r="B770">
        <v>2.38</v>
      </c>
      <c r="C770">
        <v>-2.44</v>
      </c>
      <c r="D770">
        <v>0.36</v>
      </c>
      <c r="E770">
        <v>0.43</v>
      </c>
    </row>
    <row r="771" spans="1:5" x14ac:dyDescent="0.3">
      <c r="A771">
        <v>199602</v>
      </c>
      <c r="B771">
        <v>1.24</v>
      </c>
      <c r="C771">
        <v>2.06</v>
      </c>
      <c r="D771">
        <v>-2.3199999999999998</v>
      </c>
      <c r="E771">
        <v>0.39</v>
      </c>
    </row>
    <row r="772" spans="1:5" x14ac:dyDescent="0.3">
      <c r="A772">
        <v>199603</v>
      </c>
      <c r="B772">
        <v>0.7</v>
      </c>
      <c r="C772">
        <v>1.31</v>
      </c>
      <c r="D772">
        <v>1.23</v>
      </c>
      <c r="E772">
        <v>0.39</v>
      </c>
    </row>
    <row r="773" spans="1:5" x14ac:dyDescent="0.3">
      <c r="A773">
        <v>199604</v>
      </c>
      <c r="B773">
        <v>2.09</v>
      </c>
      <c r="C773">
        <v>4.8899999999999997</v>
      </c>
      <c r="D773">
        <v>-3.98</v>
      </c>
      <c r="E773">
        <v>0.46</v>
      </c>
    </row>
    <row r="774" spans="1:5" x14ac:dyDescent="0.3">
      <c r="A774">
        <v>199605</v>
      </c>
      <c r="B774">
        <v>2.2599999999999998</v>
      </c>
      <c r="C774">
        <v>3.22</v>
      </c>
      <c r="D774">
        <v>-1.38</v>
      </c>
      <c r="E774">
        <v>0.42</v>
      </c>
    </row>
    <row r="775" spans="1:5" x14ac:dyDescent="0.3">
      <c r="A775">
        <v>199606</v>
      </c>
      <c r="B775">
        <v>-1.23</v>
      </c>
      <c r="C775">
        <v>-3.68</v>
      </c>
      <c r="D775">
        <v>1.93</v>
      </c>
      <c r="E775">
        <v>0.4</v>
      </c>
    </row>
    <row r="776" spans="1:5" x14ac:dyDescent="0.3">
      <c r="A776">
        <v>199607</v>
      </c>
      <c r="B776">
        <v>-5.83</v>
      </c>
      <c r="C776">
        <v>-3.57</v>
      </c>
      <c r="D776">
        <v>4.3899999999999997</v>
      </c>
      <c r="E776">
        <v>0.45</v>
      </c>
    </row>
    <row r="777" spans="1:5" x14ac:dyDescent="0.3">
      <c r="A777">
        <v>199608</v>
      </c>
      <c r="B777">
        <v>2.84</v>
      </c>
      <c r="C777">
        <v>2.31</v>
      </c>
      <c r="D777">
        <v>-0.59</v>
      </c>
      <c r="E777">
        <v>0.41</v>
      </c>
    </row>
    <row r="778" spans="1:5" x14ac:dyDescent="0.3">
      <c r="A778">
        <v>199609</v>
      </c>
      <c r="B778">
        <v>4.8600000000000003</v>
      </c>
      <c r="C778">
        <v>-0.82</v>
      </c>
      <c r="D778">
        <v>-3.83</v>
      </c>
      <c r="E778">
        <v>0.44</v>
      </c>
    </row>
    <row r="779" spans="1:5" x14ac:dyDescent="0.3">
      <c r="A779">
        <v>199610</v>
      </c>
      <c r="B779">
        <v>0.95</v>
      </c>
      <c r="C779">
        <v>-4.1100000000000003</v>
      </c>
      <c r="D779">
        <v>4.8099999999999996</v>
      </c>
      <c r="E779">
        <v>0.42</v>
      </c>
    </row>
    <row r="780" spans="1:5" x14ac:dyDescent="0.3">
      <c r="A780">
        <v>199611</v>
      </c>
      <c r="B780">
        <v>6.15</v>
      </c>
      <c r="C780">
        <v>-3.6</v>
      </c>
      <c r="D780">
        <v>0.21</v>
      </c>
      <c r="E780">
        <v>0.41</v>
      </c>
    </row>
    <row r="781" spans="1:5" x14ac:dyDescent="0.3">
      <c r="A781">
        <v>199612</v>
      </c>
      <c r="B781">
        <v>-1.6</v>
      </c>
      <c r="C781">
        <v>3.15</v>
      </c>
      <c r="D781">
        <v>0.94</v>
      </c>
      <c r="E781">
        <v>0.46</v>
      </c>
    </row>
    <row r="782" spans="1:5" x14ac:dyDescent="0.3">
      <c r="A782">
        <v>199701</v>
      </c>
      <c r="B782">
        <v>4.9000000000000004</v>
      </c>
      <c r="C782">
        <v>-1.51</v>
      </c>
      <c r="D782">
        <v>-2.2999999999999998</v>
      </c>
      <c r="E782">
        <v>0.45</v>
      </c>
    </row>
    <row r="783" spans="1:5" x14ac:dyDescent="0.3">
      <c r="A783">
        <v>199702</v>
      </c>
      <c r="B783">
        <v>-0.5</v>
      </c>
      <c r="C783">
        <v>-2.57</v>
      </c>
      <c r="D783">
        <v>4.72</v>
      </c>
      <c r="E783">
        <v>0.39</v>
      </c>
    </row>
    <row r="784" spans="1:5" x14ac:dyDescent="0.3">
      <c r="A784">
        <v>199703</v>
      </c>
      <c r="B784">
        <v>-4.92</v>
      </c>
      <c r="C784">
        <v>-0.3</v>
      </c>
      <c r="D784">
        <v>3.88</v>
      </c>
      <c r="E784">
        <v>0.43</v>
      </c>
    </row>
    <row r="785" spans="1:5" x14ac:dyDescent="0.3">
      <c r="A785">
        <v>199704</v>
      </c>
      <c r="B785">
        <v>3.81</v>
      </c>
      <c r="C785">
        <v>-5.14</v>
      </c>
      <c r="D785">
        <v>-1</v>
      </c>
      <c r="E785">
        <v>0.43</v>
      </c>
    </row>
    <row r="786" spans="1:5" x14ac:dyDescent="0.3">
      <c r="A786">
        <v>199705</v>
      </c>
      <c r="B786">
        <v>6.67</v>
      </c>
      <c r="C786">
        <v>4.79</v>
      </c>
      <c r="D786">
        <v>-4.3499999999999996</v>
      </c>
      <c r="E786">
        <v>0.49</v>
      </c>
    </row>
    <row r="787" spans="1:5" x14ac:dyDescent="0.3">
      <c r="A787">
        <v>199706</v>
      </c>
      <c r="B787">
        <v>4.04</v>
      </c>
      <c r="C787">
        <v>1.52</v>
      </c>
      <c r="D787">
        <v>0.7</v>
      </c>
      <c r="E787">
        <v>0.37</v>
      </c>
    </row>
    <row r="788" spans="1:5" x14ac:dyDescent="0.3">
      <c r="A788">
        <v>199707</v>
      </c>
      <c r="B788">
        <v>7.22</v>
      </c>
      <c r="C788">
        <v>-2.42</v>
      </c>
      <c r="D788">
        <v>-0.38</v>
      </c>
      <c r="E788">
        <v>0.43</v>
      </c>
    </row>
    <row r="789" spans="1:5" x14ac:dyDescent="0.3">
      <c r="A789">
        <v>199708</v>
      </c>
      <c r="B789">
        <v>-4.04</v>
      </c>
      <c r="C789">
        <v>7.48</v>
      </c>
      <c r="D789">
        <v>1.03</v>
      </c>
      <c r="E789">
        <v>0.41</v>
      </c>
    </row>
    <row r="790" spans="1:5" x14ac:dyDescent="0.3">
      <c r="A790">
        <v>199709</v>
      </c>
      <c r="B790">
        <v>5.41</v>
      </c>
      <c r="C790">
        <v>2.68</v>
      </c>
      <c r="D790">
        <v>-0.28000000000000003</v>
      </c>
      <c r="E790">
        <v>0.44</v>
      </c>
    </row>
    <row r="791" spans="1:5" x14ac:dyDescent="0.3">
      <c r="A791">
        <v>199710</v>
      </c>
      <c r="B791">
        <v>-3.86</v>
      </c>
      <c r="C791">
        <v>-0.81</v>
      </c>
      <c r="D791">
        <v>2.31</v>
      </c>
      <c r="E791">
        <v>0.42</v>
      </c>
    </row>
    <row r="792" spans="1:5" x14ac:dyDescent="0.3">
      <c r="A792">
        <v>199711</v>
      </c>
      <c r="B792">
        <v>2.65</v>
      </c>
      <c r="C792">
        <v>-5.05</v>
      </c>
      <c r="D792">
        <v>1.03</v>
      </c>
      <c r="E792">
        <v>0.39</v>
      </c>
    </row>
    <row r="793" spans="1:5" x14ac:dyDescent="0.3">
      <c r="A793">
        <v>199712</v>
      </c>
      <c r="B793">
        <v>1.3</v>
      </c>
      <c r="C793">
        <v>-2.34</v>
      </c>
      <c r="D793">
        <v>3.82</v>
      </c>
      <c r="E793">
        <v>0.48</v>
      </c>
    </row>
    <row r="794" spans="1:5" x14ac:dyDescent="0.3">
      <c r="A794">
        <v>199801</v>
      </c>
      <c r="B794">
        <v>0.02</v>
      </c>
      <c r="C794">
        <v>-1.01</v>
      </c>
      <c r="D794">
        <v>-1.82</v>
      </c>
      <c r="E794">
        <v>0.43</v>
      </c>
    </row>
    <row r="795" spans="1:5" x14ac:dyDescent="0.3">
      <c r="A795">
        <v>199802</v>
      </c>
      <c r="B795">
        <v>6.94</v>
      </c>
      <c r="C795">
        <v>0.21</v>
      </c>
      <c r="D795">
        <v>-0.72</v>
      </c>
      <c r="E795">
        <v>0.39</v>
      </c>
    </row>
    <row r="796" spans="1:5" x14ac:dyDescent="0.3">
      <c r="A796">
        <v>199803</v>
      </c>
      <c r="B796">
        <v>4.74</v>
      </c>
      <c r="C796">
        <v>-1.18</v>
      </c>
      <c r="D796">
        <v>1.67</v>
      </c>
      <c r="E796">
        <v>0.39</v>
      </c>
    </row>
    <row r="797" spans="1:5" x14ac:dyDescent="0.3">
      <c r="A797">
        <v>199804</v>
      </c>
      <c r="B797">
        <v>0.66</v>
      </c>
      <c r="C797">
        <v>0.46</v>
      </c>
      <c r="D797">
        <v>0.31</v>
      </c>
      <c r="E797">
        <v>0.43</v>
      </c>
    </row>
    <row r="798" spans="1:5" x14ac:dyDescent="0.3">
      <c r="A798">
        <v>199805</v>
      </c>
      <c r="B798">
        <v>-2.97</v>
      </c>
      <c r="C798">
        <v>-3.58</v>
      </c>
      <c r="D798">
        <v>4.2699999999999996</v>
      </c>
      <c r="E798">
        <v>0.4</v>
      </c>
    </row>
    <row r="799" spans="1:5" x14ac:dyDescent="0.3">
      <c r="A799">
        <v>199806</v>
      </c>
      <c r="B799">
        <v>2.78</v>
      </c>
      <c r="C799">
        <v>-3.28</v>
      </c>
      <c r="D799">
        <v>-1.84</v>
      </c>
      <c r="E799">
        <v>0.41</v>
      </c>
    </row>
    <row r="800" spans="1:5" x14ac:dyDescent="0.3">
      <c r="A800">
        <v>199807</v>
      </c>
      <c r="B800">
        <v>-2.74</v>
      </c>
      <c r="C800">
        <v>-4.88</v>
      </c>
      <c r="D800">
        <v>-1.08</v>
      </c>
      <c r="E800">
        <v>0.4</v>
      </c>
    </row>
    <row r="801" spans="1:5" x14ac:dyDescent="0.3">
      <c r="A801">
        <v>199808</v>
      </c>
      <c r="B801">
        <v>-16.21</v>
      </c>
      <c r="C801">
        <v>-5.7</v>
      </c>
      <c r="D801">
        <v>5.14</v>
      </c>
      <c r="E801">
        <v>0.43</v>
      </c>
    </row>
    <row r="802" spans="1:5" x14ac:dyDescent="0.3">
      <c r="A802">
        <v>199809</v>
      </c>
      <c r="B802">
        <v>5.92</v>
      </c>
      <c r="C802">
        <v>-0.16</v>
      </c>
      <c r="D802">
        <v>-3.96</v>
      </c>
      <c r="E802">
        <v>0.46</v>
      </c>
    </row>
    <row r="803" spans="1:5" x14ac:dyDescent="0.3">
      <c r="A803">
        <v>199810</v>
      </c>
      <c r="B803">
        <v>7.12</v>
      </c>
      <c r="C803">
        <v>-3.19</v>
      </c>
      <c r="D803">
        <v>-2.71</v>
      </c>
      <c r="E803">
        <v>0.32</v>
      </c>
    </row>
    <row r="804" spans="1:5" x14ac:dyDescent="0.3">
      <c r="A804">
        <v>199811</v>
      </c>
      <c r="B804">
        <v>5.89</v>
      </c>
      <c r="C804">
        <v>1.1200000000000001</v>
      </c>
      <c r="D804">
        <v>-3.29</v>
      </c>
      <c r="E804">
        <v>0.31</v>
      </c>
    </row>
    <row r="805" spans="1:5" x14ac:dyDescent="0.3">
      <c r="A805">
        <v>199812</v>
      </c>
      <c r="B805">
        <v>5.93</v>
      </c>
      <c r="C805">
        <v>-0.27</v>
      </c>
      <c r="D805">
        <v>-4.8</v>
      </c>
      <c r="E805">
        <v>0.38</v>
      </c>
    </row>
    <row r="806" spans="1:5" x14ac:dyDescent="0.3">
      <c r="A806">
        <v>199901</v>
      </c>
      <c r="B806">
        <v>3.5</v>
      </c>
      <c r="C806">
        <v>0.67</v>
      </c>
      <c r="D806">
        <v>-5.61</v>
      </c>
      <c r="E806">
        <v>0.35</v>
      </c>
    </row>
    <row r="807" spans="1:5" x14ac:dyDescent="0.3">
      <c r="A807">
        <v>199902</v>
      </c>
      <c r="B807">
        <v>-4.16</v>
      </c>
      <c r="C807">
        <v>-5.68</v>
      </c>
      <c r="D807">
        <v>1.71</v>
      </c>
      <c r="E807">
        <v>0.35</v>
      </c>
    </row>
    <row r="808" spans="1:5" x14ac:dyDescent="0.3">
      <c r="A808">
        <v>199903</v>
      </c>
      <c r="B808">
        <v>3.36</v>
      </c>
      <c r="C808">
        <v>-3.89</v>
      </c>
      <c r="D808">
        <v>-2.88</v>
      </c>
      <c r="E808">
        <v>0.43</v>
      </c>
    </row>
    <row r="809" spans="1:5" x14ac:dyDescent="0.3">
      <c r="A809">
        <v>199904</v>
      </c>
      <c r="B809">
        <v>4.54</v>
      </c>
      <c r="C809">
        <v>3.37</v>
      </c>
      <c r="D809">
        <v>2.4500000000000002</v>
      </c>
      <c r="E809">
        <v>0.37</v>
      </c>
    </row>
    <row r="810" spans="1:5" x14ac:dyDescent="0.3">
      <c r="A810">
        <v>199905</v>
      </c>
      <c r="B810">
        <v>-2.41</v>
      </c>
      <c r="C810">
        <v>3.69</v>
      </c>
      <c r="D810">
        <v>2.69</v>
      </c>
      <c r="E810">
        <v>0.34</v>
      </c>
    </row>
    <row r="811" spans="1:5" x14ac:dyDescent="0.3">
      <c r="A811">
        <v>199906</v>
      </c>
      <c r="B811">
        <v>4.68</v>
      </c>
      <c r="C811">
        <v>3.37</v>
      </c>
      <c r="D811">
        <v>-4.3</v>
      </c>
      <c r="E811">
        <v>0.4</v>
      </c>
    </row>
    <row r="812" spans="1:5" x14ac:dyDescent="0.3">
      <c r="A812">
        <v>199907</v>
      </c>
      <c r="B812">
        <v>-3.45</v>
      </c>
      <c r="C812">
        <v>2.23</v>
      </c>
      <c r="D812">
        <v>0.54</v>
      </c>
      <c r="E812">
        <v>0.38</v>
      </c>
    </row>
    <row r="813" spans="1:5" x14ac:dyDescent="0.3">
      <c r="A813">
        <v>199908</v>
      </c>
      <c r="B813">
        <v>-1.39</v>
      </c>
      <c r="C813">
        <v>-1.24</v>
      </c>
      <c r="D813">
        <v>-0.99</v>
      </c>
      <c r="E813">
        <v>0.39</v>
      </c>
    </row>
    <row r="814" spans="1:5" x14ac:dyDescent="0.3">
      <c r="A814">
        <v>199909</v>
      </c>
      <c r="B814">
        <v>-2.67</v>
      </c>
      <c r="C814">
        <v>3.25</v>
      </c>
      <c r="D814">
        <v>-3.08</v>
      </c>
      <c r="E814">
        <v>0.39</v>
      </c>
    </row>
    <row r="815" spans="1:5" x14ac:dyDescent="0.3">
      <c r="A815">
        <v>199910</v>
      </c>
      <c r="B815">
        <v>5.82</v>
      </c>
      <c r="C815">
        <v>-6.78</v>
      </c>
      <c r="D815">
        <v>-3.26</v>
      </c>
      <c r="E815">
        <v>0.39</v>
      </c>
    </row>
    <row r="816" spans="1:5" x14ac:dyDescent="0.3">
      <c r="A816">
        <v>199911</v>
      </c>
      <c r="B816">
        <v>3.32</v>
      </c>
      <c r="C816">
        <v>7.66</v>
      </c>
      <c r="D816">
        <v>-7.99</v>
      </c>
      <c r="E816">
        <v>0.36</v>
      </c>
    </row>
    <row r="817" spans="1:5" x14ac:dyDescent="0.3">
      <c r="A817">
        <v>199912</v>
      </c>
      <c r="B817">
        <v>7.94</v>
      </c>
      <c r="C817">
        <v>6.82</v>
      </c>
      <c r="D817">
        <v>-9.19</v>
      </c>
      <c r="E817">
        <v>0.44</v>
      </c>
    </row>
    <row r="818" spans="1:5" x14ac:dyDescent="0.3">
      <c r="A818">
        <v>200001</v>
      </c>
      <c r="B818">
        <v>-4.37</v>
      </c>
      <c r="C818">
        <v>4.3899999999999997</v>
      </c>
      <c r="D818">
        <v>0.23</v>
      </c>
      <c r="E818">
        <v>0.41</v>
      </c>
    </row>
    <row r="819" spans="1:5" x14ac:dyDescent="0.3">
      <c r="A819">
        <v>200002</v>
      </c>
      <c r="B819">
        <v>2.75</v>
      </c>
      <c r="C819">
        <v>22.06</v>
      </c>
      <c r="D819">
        <v>-12.87</v>
      </c>
      <c r="E819">
        <v>0.43</v>
      </c>
    </row>
    <row r="820" spans="1:5" x14ac:dyDescent="0.3">
      <c r="A820">
        <v>200003</v>
      </c>
      <c r="B820">
        <v>4.88</v>
      </c>
      <c r="C820">
        <v>-16.62</v>
      </c>
      <c r="D820">
        <v>7.91</v>
      </c>
      <c r="E820">
        <v>0.47</v>
      </c>
    </row>
    <row r="821" spans="1:5" x14ac:dyDescent="0.3">
      <c r="A821">
        <v>200004</v>
      </c>
      <c r="B821">
        <v>-6.41</v>
      </c>
      <c r="C821">
        <v>-7.64</v>
      </c>
      <c r="D821">
        <v>9.26</v>
      </c>
      <c r="E821">
        <v>0.46</v>
      </c>
    </row>
    <row r="822" spans="1:5" x14ac:dyDescent="0.3">
      <c r="A822">
        <v>200005</v>
      </c>
      <c r="B822">
        <v>-4.4000000000000004</v>
      </c>
      <c r="C822">
        <v>-4.66</v>
      </c>
      <c r="D822">
        <v>3.8</v>
      </c>
      <c r="E822">
        <v>0.5</v>
      </c>
    </row>
    <row r="823" spans="1:5" x14ac:dyDescent="0.3">
      <c r="A823">
        <v>200006</v>
      </c>
      <c r="B823">
        <v>4.76</v>
      </c>
      <c r="C823">
        <v>13.74</v>
      </c>
      <c r="D823">
        <v>-9.92</v>
      </c>
      <c r="E823">
        <v>0.4</v>
      </c>
    </row>
    <row r="824" spans="1:5" x14ac:dyDescent="0.3">
      <c r="A824">
        <v>200007</v>
      </c>
      <c r="B824">
        <v>-2.19</v>
      </c>
      <c r="C824">
        <v>-2.79</v>
      </c>
      <c r="D824">
        <v>8.4499999999999993</v>
      </c>
      <c r="E824">
        <v>0.48</v>
      </c>
    </row>
    <row r="825" spans="1:5" x14ac:dyDescent="0.3">
      <c r="A825">
        <v>200008</v>
      </c>
      <c r="B825">
        <v>7.09</v>
      </c>
      <c r="C825">
        <v>-0.9</v>
      </c>
      <c r="D825">
        <v>-1.29</v>
      </c>
      <c r="E825">
        <v>0.5</v>
      </c>
    </row>
    <row r="826" spans="1:5" x14ac:dyDescent="0.3">
      <c r="A826">
        <v>200009</v>
      </c>
      <c r="B826">
        <v>-5.62</v>
      </c>
      <c r="C826">
        <v>-1.84</v>
      </c>
      <c r="D826">
        <v>6.87</v>
      </c>
      <c r="E826">
        <v>0.51</v>
      </c>
    </row>
    <row r="827" spans="1:5" x14ac:dyDescent="0.3">
      <c r="A827">
        <v>200010</v>
      </c>
      <c r="B827">
        <v>-3.02</v>
      </c>
      <c r="C827">
        <v>-3.63</v>
      </c>
      <c r="D827">
        <v>4.8</v>
      </c>
      <c r="E827">
        <v>0.56000000000000005</v>
      </c>
    </row>
    <row r="828" spans="1:5" x14ac:dyDescent="0.3">
      <c r="A828">
        <v>200011</v>
      </c>
      <c r="B828">
        <v>-10.76</v>
      </c>
      <c r="C828">
        <v>-3.07</v>
      </c>
      <c r="D828">
        <v>12.39</v>
      </c>
      <c r="E828">
        <v>0.51</v>
      </c>
    </row>
    <row r="829" spans="1:5" x14ac:dyDescent="0.3">
      <c r="A829">
        <v>200012</v>
      </c>
      <c r="B829">
        <v>1.54</v>
      </c>
      <c r="C829">
        <v>1.59</v>
      </c>
      <c r="D829">
        <v>6.13</v>
      </c>
      <c r="E829">
        <v>0.5</v>
      </c>
    </row>
    <row r="830" spans="1:5" x14ac:dyDescent="0.3">
      <c r="A830">
        <v>200101</v>
      </c>
      <c r="B830">
        <v>3.41</v>
      </c>
      <c r="C830">
        <v>6.98</v>
      </c>
      <c r="D830">
        <v>-5.67</v>
      </c>
      <c r="E830">
        <v>0.54</v>
      </c>
    </row>
    <row r="831" spans="1:5" x14ac:dyDescent="0.3">
      <c r="A831">
        <v>200102</v>
      </c>
      <c r="B831">
        <v>-10.32</v>
      </c>
      <c r="C831">
        <v>-1.1399999999999999</v>
      </c>
      <c r="D831">
        <v>13.88</v>
      </c>
      <c r="E831">
        <v>0.39</v>
      </c>
    </row>
    <row r="832" spans="1:5" x14ac:dyDescent="0.3">
      <c r="A832">
        <v>200103</v>
      </c>
      <c r="B832">
        <v>-7.47</v>
      </c>
      <c r="C832">
        <v>0.53</v>
      </c>
      <c r="D832">
        <v>6.37</v>
      </c>
      <c r="E832">
        <v>0.44</v>
      </c>
    </row>
    <row r="833" spans="1:5" x14ac:dyDescent="0.3">
      <c r="A833">
        <v>200104</v>
      </c>
      <c r="B833">
        <v>7.99</v>
      </c>
      <c r="C833">
        <v>0.28000000000000003</v>
      </c>
      <c r="D833">
        <v>-4.3899999999999997</v>
      </c>
      <c r="E833">
        <v>0.39</v>
      </c>
    </row>
    <row r="834" spans="1:5" x14ac:dyDescent="0.3">
      <c r="A834">
        <v>200105</v>
      </c>
      <c r="B834">
        <v>0.74</v>
      </c>
      <c r="C834">
        <v>3.01</v>
      </c>
      <c r="D834">
        <v>2.82</v>
      </c>
      <c r="E834">
        <v>0.32</v>
      </c>
    </row>
    <row r="835" spans="1:5" x14ac:dyDescent="0.3">
      <c r="A835">
        <v>200106</v>
      </c>
      <c r="B835">
        <v>-2.0299999999999998</v>
      </c>
      <c r="C835">
        <v>6.39</v>
      </c>
      <c r="D835">
        <v>-2.11</v>
      </c>
      <c r="E835">
        <v>0.28000000000000003</v>
      </c>
    </row>
    <row r="836" spans="1:5" x14ac:dyDescent="0.3">
      <c r="A836">
        <v>200107</v>
      </c>
      <c r="B836">
        <v>-2.13</v>
      </c>
      <c r="C836">
        <v>-4.18</v>
      </c>
      <c r="D836">
        <v>5.61</v>
      </c>
      <c r="E836">
        <v>0.3</v>
      </c>
    </row>
    <row r="837" spans="1:5" x14ac:dyDescent="0.3">
      <c r="A837">
        <v>200108</v>
      </c>
      <c r="B837">
        <v>-6.21</v>
      </c>
      <c r="C837">
        <v>2.1800000000000002</v>
      </c>
      <c r="D837">
        <v>3.32</v>
      </c>
      <c r="E837">
        <v>0.31</v>
      </c>
    </row>
    <row r="838" spans="1:5" x14ac:dyDescent="0.3">
      <c r="A838">
        <v>200109</v>
      </c>
      <c r="B838">
        <v>-9.43</v>
      </c>
      <c r="C838">
        <v>-6.53</v>
      </c>
      <c r="D838">
        <v>1.63</v>
      </c>
      <c r="E838">
        <v>0.28000000000000003</v>
      </c>
    </row>
    <row r="839" spans="1:5" x14ac:dyDescent="0.3">
      <c r="A839">
        <v>200110</v>
      </c>
      <c r="B839">
        <v>2.56</v>
      </c>
      <c r="C839">
        <v>6.83</v>
      </c>
      <c r="D839">
        <v>-6.99</v>
      </c>
      <c r="E839">
        <v>0.22</v>
      </c>
    </row>
    <row r="840" spans="1:5" x14ac:dyDescent="0.3">
      <c r="A840">
        <v>200111</v>
      </c>
      <c r="B840">
        <v>7.71</v>
      </c>
      <c r="C840">
        <v>0.39</v>
      </c>
      <c r="D840">
        <v>0.82</v>
      </c>
      <c r="E840">
        <v>0.17</v>
      </c>
    </row>
    <row r="841" spans="1:5" x14ac:dyDescent="0.3">
      <c r="A841">
        <v>200112</v>
      </c>
      <c r="B841">
        <v>1.64</v>
      </c>
      <c r="C841">
        <v>5.12</v>
      </c>
      <c r="D841">
        <v>0.39</v>
      </c>
      <c r="E841">
        <v>0.15</v>
      </c>
    </row>
    <row r="842" spans="1:5" x14ac:dyDescent="0.3">
      <c r="A842">
        <v>200201</v>
      </c>
      <c r="B842">
        <v>-1.74</v>
      </c>
      <c r="C842">
        <v>1.1499999999999999</v>
      </c>
      <c r="D842">
        <v>3.46</v>
      </c>
      <c r="E842">
        <v>0.14000000000000001</v>
      </c>
    </row>
    <row r="843" spans="1:5" x14ac:dyDescent="0.3">
      <c r="A843">
        <v>200202</v>
      </c>
      <c r="B843">
        <v>-2.2999999999999998</v>
      </c>
      <c r="C843">
        <v>-1.67</v>
      </c>
      <c r="D843">
        <v>3.92</v>
      </c>
      <c r="E843">
        <v>0.13</v>
      </c>
    </row>
    <row r="844" spans="1:5" x14ac:dyDescent="0.3">
      <c r="A844">
        <v>200203</v>
      </c>
      <c r="B844">
        <v>4.34</v>
      </c>
      <c r="C844">
        <v>4.34</v>
      </c>
      <c r="D844">
        <v>1.1399999999999999</v>
      </c>
      <c r="E844">
        <v>0.13</v>
      </c>
    </row>
    <row r="845" spans="1:5" x14ac:dyDescent="0.3">
      <c r="A845">
        <v>200204</v>
      </c>
      <c r="B845">
        <v>-5.1100000000000003</v>
      </c>
      <c r="C845">
        <v>5.84</v>
      </c>
      <c r="D845">
        <v>4.21</v>
      </c>
      <c r="E845">
        <v>0.15</v>
      </c>
    </row>
    <row r="846" spans="1:5" x14ac:dyDescent="0.3">
      <c r="A846">
        <v>200205</v>
      </c>
      <c r="B846">
        <v>-1.19</v>
      </c>
      <c r="C846">
        <v>-3.68</v>
      </c>
      <c r="D846">
        <v>2.46</v>
      </c>
      <c r="E846">
        <v>0.14000000000000001</v>
      </c>
    </row>
    <row r="847" spans="1:5" x14ac:dyDescent="0.3">
      <c r="A847">
        <v>200206</v>
      </c>
      <c r="B847">
        <v>-7.16</v>
      </c>
      <c r="C847">
        <v>3.55</v>
      </c>
      <c r="D847">
        <v>1.47</v>
      </c>
      <c r="E847">
        <v>0.13</v>
      </c>
    </row>
    <row r="848" spans="1:5" x14ac:dyDescent="0.3">
      <c r="A848">
        <v>200207</v>
      </c>
      <c r="B848">
        <v>-8.26</v>
      </c>
      <c r="C848">
        <v>-5.16</v>
      </c>
      <c r="D848">
        <v>-3.65</v>
      </c>
      <c r="E848">
        <v>0.15</v>
      </c>
    </row>
    <row r="849" spans="1:5" x14ac:dyDescent="0.3">
      <c r="A849">
        <v>200208</v>
      </c>
      <c r="B849">
        <v>0.66</v>
      </c>
      <c r="C849">
        <v>-2.19</v>
      </c>
      <c r="D849">
        <v>2.17</v>
      </c>
      <c r="E849">
        <v>0.14000000000000001</v>
      </c>
    </row>
    <row r="850" spans="1:5" x14ac:dyDescent="0.3">
      <c r="A850">
        <v>200209</v>
      </c>
      <c r="B850">
        <v>-10.14</v>
      </c>
      <c r="C850">
        <v>2.69</v>
      </c>
      <c r="D850">
        <v>1.1599999999999999</v>
      </c>
      <c r="E850">
        <v>0.14000000000000001</v>
      </c>
    </row>
    <row r="851" spans="1:5" x14ac:dyDescent="0.3">
      <c r="A851">
        <v>200210</v>
      </c>
      <c r="B851">
        <v>7.35</v>
      </c>
      <c r="C851">
        <v>-3.01</v>
      </c>
      <c r="D851">
        <v>-6.51</v>
      </c>
      <c r="E851">
        <v>0.14000000000000001</v>
      </c>
    </row>
    <row r="852" spans="1:5" x14ac:dyDescent="0.3">
      <c r="A852">
        <v>200211</v>
      </c>
      <c r="B852">
        <v>6.01</v>
      </c>
      <c r="C852">
        <v>3.18</v>
      </c>
      <c r="D852">
        <v>-1.54</v>
      </c>
      <c r="E852">
        <v>0.12</v>
      </c>
    </row>
    <row r="853" spans="1:5" x14ac:dyDescent="0.3">
      <c r="A853">
        <v>200212</v>
      </c>
      <c r="B853">
        <v>-5.44</v>
      </c>
      <c r="C853">
        <v>-0.52</v>
      </c>
      <c r="D853">
        <v>3.86</v>
      </c>
      <c r="E853">
        <v>0.11</v>
      </c>
    </row>
    <row r="854" spans="1:5" x14ac:dyDescent="0.3">
      <c r="A854">
        <v>200301</v>
      </c>
      <c r="B854">
        <v>-2.44</v>
      </c>
      <c r="C854">
        <v>1.4</v>
      </c>
      <c r="D854">
        <v>-0.9</v>
      </c>
      <c r="E854">
        <v>0.1</v>
      </c>
    </row>
    <row r="855" spans="1:5" x14ac:dyDescent="0.3">
      <c r="A855">
        <v>200302</v>
      </c>
      <c r="B855">
        <v>-1.63</v>
      </c>
      <c r="C855">
        <v>-0.27</v>
      </c>
      <c r="D855">
        <v>-1.46</v>
      </c>
      <c r="E855">
        <v>0.09</v>
      </c>
    </row>
    <row r="856" spans="1:5" x14ac:dyDescent="0.3">
      <c r="A856">
        <v>200303</v>
      </c>
      <c r="B856">
        <v>0.93</v>
      </c>
      <c r="C856">
        <v>0.83</v>
      </c>
      <c r="D856">
        <v>-1.73</v>
      </c>
      <c r="E856">
        <v>0.1</v>
      </c>
    </row>
    <row r="857" spans="1:5" x14ac:dyDescent="0.3">
      <c r="A857">
        <v>200304</v>
      </c>
      <c r="B857">
        <v>8.18</v>
      </c>
      <c r="C857">
        <v>1.1100000000000001</v>
      </c>
      <c r="D857">
        <v>-0.02</v>
      </c>
      <c r="E857">
        <v>0.1</v>
      </c>
    </row>
    <row r="858" spans="1:5" x14ac:dyDescent="0.3">
      <c r="A858">
        <v>200305</v>
      </c>
      <c r="B858">
        <v>6.26</v>
      </c>
      <c r="C858">
        <v>4.6900000000000004</v>
      </c>
      <c r="D858">
        <v>0.16</v>
      </c>
      <c r="E858">
        <v>0.09</v>
      </c>
    </row>
    <row r="859" spans="1:5" x14ac:dyDescent="0.3">
      <c r="A859">
        <v>200306</v>
      </c>
      <c r="B859">
        <v>1.53</v>
      </c>
      <c r="C859">
        <v>1.48</v>
      </c>
      <c r="D859">
        <v>0.66</v>
      </c>
      <c r="E859">
        <v>0.1</v>
      </c>
    </row>
    <row r="860" spans="1:5" x14ac:dyDescent="0.3">
      <c r="A860">
        <v>200307</v>
      </c>
      <c r="B860">
        <v>2.2400000000000002</v>
      </c>
      <c r="C860">
        <v>5.62</v>
      </c>
      <c r="D860">
        <v>-2.08</v>
      </c>
      <c r="E860">
        <v>7.0000000000000007E-2</v>
      </c>
    </row>
    <row r="861" spans="1:5" x14ac:dyDescent="0.3">
      <c r="A861">
        <v>200308</v>
      </c>
      <c r="B861">
        <v>2.4300000000000002</v>
      </c>
      <c r="C861">
        <v>2.65</v>
      </c>
      <c r="D861">
        <v>1.79</v>
      </c>
      <c r="E861">
        <v>7.0000000000000007E-2</v>
      </c>
    </row>
    <row r="862" spans="1:5" x14ac:dyDescent="0.3">
      <c r="A862">
        <v>200309</v>
      </c>
      <c r="B862">
        <v>-0.99</v>
      </c>
      <c r="C862">
        <v>0.56999999999999995</v>
      </c>
      <c r="D862">
        <v>0.92</v>
      </c>
      <c r="E862">
        <v>0.08</v>
      </c>
    </row>
    <row r="863" spans="1:5" x14ac:dyDescent="0.3">
      <c r="A863">
        <v>200310</v>
      </c>
      <c r="B863">
        <v>5.96</v>
      </c>
      <c r="C863">
        <v>2.87</v>
      </c>
      <c r="D863">
        <v>1.84</v>
      </c>
      <c r="E863">
        <v>7.0000000000000007E-2</v>
      </c>
    </row>
    <row r="864" spans="1:5" x14ac:dyDescent="0.3">
      <c r="A864">
        <v>200311</v>
      </c>
      <c r="B864">
        <v>1.59</v>
      </c>
      <c r="C864">
        <v>2.2000000000000002</v>
      </c>
      <c r="D864">
        <v>1.46</v>
      </c>
      <c r="E864">
        <v>7.0000000000000007E-2</v>
      </c>
    </row>
    <row r="865" spans="1:5" x14ac:dyDescent="0.3">
      <c r="A865">
        <v>200312</v>
      </c>
      <c r="B865">
        <v>4.47</v>
      </c>
      <c r="C865">
        <v>-2.78</v>
      </c>
      <c r="D865">
        <v>2.64</v>
      </c>
      <c r="E865">
        <v>0.08</v>
      </c>
    </row>
    <row r="866" spans="1:5" x14ac:dyDescent="0.3">
      <c r="A866">
        <v>200401</v>
      </c>
      <c r="B866">
        <v>2.23</v>
      </c>
      <c r="C866">
        <v>2.61</v>
      </c>
      <c r="D866">
        <v>1.66</v>
      </c>
      <c r="E866">
        <v>7.0000000000000007E-2</v>
      </c>
    </row>
    <row r="867" spans="1:5" x14ac:dyDescent="0.3">
      <c r="A867">
        <v>200402</v>
      </c>
      <c r="B867">
        <v>1.49</v>
      </c>
      <c r="C867">
        <v>-1.1499999999999999</v>
      </c>
      <c r="D867">
        <v>0.34</v>
      </c>
      <c r="E867">
        <v>0.06</v>
      </c>
    </row>
    <row r="868" spans="1:5" x14ac:dyDescent="0.3">
      <c r="A868">
        <v>200403</v>
      </c>
      <c r="B868">
        <v>-1.1599999999999999</v>
      </c>
      <c r="C868">
        <v>1.87</v>
      </c>
      <c r="D868">
        <v>-0.01</v>
      </c>
      <c r="E868">
        <v>0.09</v>
      </c>
    </row>
    <row r="869" spans="1:5" x14ac:dyDescent="0.3">
      <c r="A869">
        <v>200404</v>
      </c>
      <c r="B869">
        <v>-2.5</v>
      </c>
      <c r="C869">
        <v>-2.56</v>
      </c>
      <c r="D869">
        <v>-1.7</v>
      </c>
      <c r="E869">
        <v>0.08</v>
      </c>
    </row>
    <row r="870" spans="1:5" x14ac:dyDescent="0.3">
      <c r="A870">
        <v>200405</v>
      </c>
      <c r="B870">
        <v>1.35</v>
      </c>
      <c r="C870">
        <v>-0.15</v>
      </c>
      <c r="D870">
        <v>-0.26</v>
      </c>
      <c r="E870">
        <v>0.06</v>
      </c>
    </row>
    <row r="871" spans="1:5" x14ac:dyDescent="0.3">
      <c r="A871">
        <v>200406</v>
      </c>
      <c r="B871">
        <v>2.08</v>
      </c>
      <c r="C871">
        <v>2.2799999999999998</v>
      </c>
      <c r="D871">
        <v>1.68</v>
      </c>
      <c r="E871">
        <v>0.08</v>
      </c>
    </row>
    <row r="872" spans="1:5" x14ac:dyDescent="0.3">
      <c r="A872">
        <v>200407</v>
      </c>
      <c r="B872">
        <v>-3.87</v>
      </c>
      <c r="C872">
        <v>-3.82</v>
      </c>
      <c r="D872">
        <v>4.3899999999999997</v>
      </c>
      <c r="E872">
        <v>0.1</v>
      </c>
    </row>
    <row r="873" spans="1:5" x14ac:dyDescent="0.3">
      <c r="A873">
        <v>200408</v>
      </c>
      <c r="B873">
        <v>0.16</v>
      </c>
      <c r="C873">
        <v>-1.54</v>
      </c>
      <c r="D873">
        <v>1.1200000000000001</v>
      </c>
      <c r="E873">
        <v>0.11</v>
      </c>
    </row>
    <row r="874" spans="1:5" x14ac:dyDescent="0.3">
      <c r="A874">
        <v>200409</v>
      </c>
      <c r="B874">
        <v>1.94</v>
      </c>
      <c r="C874">
        <v>2.85</v>
      </c>
      <c r="D874">
        <v>0.34</v>
      </c>
      <c r="E874">
        <v>0.11</v>
      </c>
    </row>
    <row r="875" spans="1:5" x14ac:dyDescent="0.3">
      <c r="A875">
        <v>200410</v>
      </c>
      <c r="B875">
        <v>1.67</v>
      </c>
      <c r="C875">
        <v>0.42</v>
      </c>
      <c r="D875">
        <v>-0.89</v>
      </c>
      <c r="E875">
        <v>0.11</v>
      </c>
    </row>
    <row r="876" spans="1:5" x14ac:dyDescent="0.3">
      <c r="A876">
        <v>200411</v>
      </c>
      <c r="B876">
        <v>4.67</v>
      </c>
      <c r="C876">
        <v>4.12</v>
      </c>
      <c r="D876">
        <v>1.91</v>
      </c>
      <c r="E876">
        <v>0.15</v>
      </c>
    </row>
    <row r="877" spans="1:5" x14ac:dyDescent="0.3">
      <c r="A877">
        <v>200412</v>
      </c>
      <c r="B877">
        <v>3.36</v>
      </c>
      <c r="C877">
        <v>0.19</v>
      </c>
      <c r="D877">
        <v>-0.35</v>
      </c>
      <c r="E877">
        <v>0.16</v>
      </c>
    </row>
    <row r="878" spans="1:5" x14ac:dyDescent="0.3">
      <c r="A878">
        <v>200501</v>
      </c>
      <c r="B878">
        <v>-2.82</v>
      </c>
      <c r="C878">
        <v>-1.62</v>
      </c>
      <c r="D878">
        <v>2.4900000000000002</v>
      </c>
      <c r="E878">
        <v>0.16</v>
      </c>
    </row>
    <row r="879" spans="1:5" x14ac:dyDescent="0.3">
      <c r="A879">
        <v>200502</v>
      </c>
      <c r="B879">
        <v>2.11</v>
      </c>
      <c r="C879">
        <v>-0.75</v>
      </c>
      <c r="D879">
        <v>2.78</v>
      </c>
      <c r="E879">
        <v>0.16</v>
      </c>
    </row>
    <row r="880" spans="1:5" x14ac:dyDescent="0.3">
      <c r="A880">
        <v>200503</v>
      </c>
      <c r="B880">
        <v>-1.9</v>
      </c>
      <c r="C880">
        <v>-1.3</v>
      </c>
      <c r="D880">
        <v>1.65</v>
      </c>
      <c r="E880">
        <v>0.21</v>
      </c>
    </row>
    <row r="881" spans="1:5" x14ac:dyDescent="0.3">
      <c r="A881">
        <v>200504</v>
      </c>
      <c r="B881">
        <v>-2.73</v>
      </c>
      <c r="C881">
        <v>-3.96</v>
      </c>
      <c r="D881">
        <v>-0.48</v>
      </c>
      <c r="E881">
        <v>0.21</v>
      </c>
    </row>
    <row r="882" spans="1:5" x14ac:dyDescent="0.3">
      <c r="A882">
        <v>200505</v>
      </c>
      <c r="B882">
        <v>3.56</v>
      </c>
      <c r="C882">
        <v>2.95</v>
      </c>
      <c r="D882">
        <v>-1.17</v>
      </c>
      <c r="E882">
        <v>0.24</v>
      </c>
    </row>
    <row r="883" spans="1:5" x14ac:dyDescent="0.3">
      <c r="A883">
        <v>200506</v>
      </c>
      <c r="B883">
        <v>0.92</v>
      </c>
      <c r="C883">
        <v>2.56</v>
      </c>
      <c r="D883">
        <v>2.75</v>
      </c>
      <c r="E883">
        <v>0.23</v>
      </c>
    </row>
    <row r="884" spans="1:5" x14ac:dyDescent="0.3">
      <c r="A884">
        <v>200507</v>
      </c>
      <c r="B884">
        <v>4.09</v>
      </c>
      <c r="C884">
        <v>2.76</v>
      </c>
      <c r="D884">
        <v>-0.46</v>
      </c>
      <c r="E884">
        <v>0.24</v>
      </c>
    </row>
    <row r="885" spans="1:5" x14ac:dyDescent="0.3">
      <c r="A885">
        <v>200508</v>
      </c>
      <c r="B885">
        <v>-0.89</v>
      </c>
      <c r="C885">
        <v>-0.89</v>
      </c>
      <c r="D885">
        <v>1.42</v>
      </c>
      <c r="E885">
        <v>0.3</v>
      </c>
    </row>
    <row r="886" spans="1:5" x14ac:dyDescent="0.3">
      <c r="A886">
        <v>200509</v>
      </c>
      <c r="B886">
        <v>0.77</v>
      </c>
      <c r="C886">
        <v>-0.63</v>
      </c>
      <c r="D886">
        <v>1.17</v>
      </c>
      <c r="E886">
        <v>0.28999999999999998</v>
      </c>
    </row>
    <row r="887" spans="1:5" x14ac:dyDescent="0.3">
      <c r="A887">
        <v>200510</v>
      </c>
      <c r="B887">
        <v>-2.35</v>
      </c>
      <c r="C887">
        <v>-1.04</v>
      </c>
      <c r="D887">
        <v>-0.7</v>
      </c>
      <c r="E887">
        <v>0.27</v>
      </c>
    </row>
    <row r="888" spans="1:5" x14ac:dyDescent="0.3">
      <c r="A888">
        <v>200511</v>
      </c>
      <c r="B888">
        <v>3.73</v>
      </c>
      <c r="C888">
        <v>1</v>
      </c>
      <c r="D888">
        <v>-1.81</v>
      </c>
      <c r="E888">
        <v>0.31</v>
      </c>
    </row>
    <row r="889" spans="1:5" x14ac:dyDescent="0.3">
      <c r="A889">
        <v>200512</v>
      </c>
      <c r="B889">
        <v>0.03</v>
      </c>
      <c r="C889">
        <v>-0.48</v>
      </c>
      <c r="D889">
        <v>0.48</v>
      </c>
      <c r="E889">
        <v>0.32</v>
      </c>
    </row>
    <row r="890" spans="1:5" x14ac:dyDescent="0.3">
      <c r="A890">
        <v>200601</v>
      </c>
      <c r="B890">
        <v>3.65</v>
      </c>
      <c r="C890">
        <v>5.39</v>
      </c>
      <c r="D890">
        <v>1.1399999999999999</v>
      </c>
      <c r="E890">
        <v>0.35</v>
      </c>
    </row>
    <row r="891" spans="1:5" x14ac:dyDescent="0.3">
      <c r="A891">
        <v>200602</v>
      </c>
      <c r="B891">
        <v>-0.5</v>
      </c>
      <c r="C891">
        <v>-0.36</v>
      </c>
      <c r="D891">
        <v>-0.83</v>
      </c>
      <c r="E891">
        <v>0.34</v>
      </c>
    </row>
    <row r="892" spans="1:5" x14ac:dyDescent="0.3">
      <c r="A892">
        <v>200603</v>
      </c>
      <c r="B892">
        <v>1.54</v>
      </c>
      <c r="C892">
        <v>3.54</v>
      </c>
      <c r="D892">
        <v>-7.0000000000000007E-2</v>
      </c>
      <c r="E892">
        <v>0.37</v>
      </c>
    </row>
    <row r="893" spans="1:5" x14ac:dyDescent="0.3">
      <c r="A893">
        <v>200604</v>
      </c>
      <c r="B893">
        <v>0.94</v>
      </c>
      <c r="C893">
        <v>-1.23</v>
      </c>
      <c r="D893">
        <v>3.08</v>
      </c>
      <c r="E893">
        <v>0.36</v>
      </c>
    </row>
    <row r="894" spans="1:5" x14ac:dyDescent="0.3">
      <c r="A894">
        <v>200605</v>
      </c>
      <c r="B894">
        <v>-3.53</v>
      </c>
      <c r="C894">
        <v>-2.99</v>
      </c>
      <c r="D894">
        <v>2.78</v>
      </c>
      <c r="E894">
        <v>0.43</v>
      </c>
    </row>
    <row r="895" spans="1:5" x14ac:dyDescent="0.3">
      <c r="A895">
        <v>200606</v>
      </c>
      <c r="B895">
        <v>-0.44</v>
      </c>
      <c r="C895">
        <v>-0.49</v>
      </c>
      <c r="D895">
        <v>1.5</v>
      </c>
      <c r="E895">
        <v>0.4</v>
      </c>
    </row>
    <row r="896" spans="1:5" x14ac:dyDescent="0.3">
      <c r="A896">
        <v>200607</v>
      </c>
      <c r="B896">
        <v>-0.59</v>
      </c>
      <c r="C896">
        <v>-3.94</v>
      </c>
      <c r="D896">
        <v>3.3</v>
      </c>
      <c r="E896">
        <v>0.4</v>
      </c>
    </row>
    <row r="897" spans="1:5" x14ac:dyDescent="0.3">
      <c r="A897">
        <v>200608</v>
      </c>
      <c r="B897">
        <v>2.09</v>
      </c>
      <c r="C897">
        <v>0.81</v>
      </c>
      <c r="D897">
        <v>-1.73</v>
      </c>
      <c r="E897">
        <v>0.42</v>
      </c>
    </row>
    <row r="898" spans="1:5" x14ac:dyDescent="0.3">
      <c r="A898">
        <v>200609</v>
      </c>
      <c r="B898">
        <v>1.53</v>
      </c>
      <c r="C898">
        <v>-1.21</v>
      </c>
      <c r="D898">
        <v>-0.43</v>
      </c>
      <c r="E898">
        <v>0.41</v>
      </c>
    </row>
    <row r="899" spans="1:5" x14ac:dyDescent="0.3">
      <c r="A899">
        <v>200610</v>
      </c>
      <c r="B899">
        <v>3.3</v>
      </c>
      <c r="C899">
        <v>1.65</v>
      </c>
      <c r="D899">
        <v>0.48</v>
      </c>
      <c r="E899">
        <v>0.41</v>
      </c>
    </row>
    <row r="900" spans="1:5" x14ac:dyDescent="0.3">
      <c r="A900">
        <v>200611</v>
      </c>
      <c r="B900">
        <v>1.95</v>
      </c>
      <c r="C900">
        <v>0.73</v>
      </c>
      <c r="D900">
        <v>0.51</v>
      </c>
      <c r="E900">
        <v>0.42</v>
      </c>
    </row>
    <row r="901" spans="1:5" x14ac:dyDescent="0.3">
      <c r="A901">
        <v>200612</v>
      </c>
      <c r="B901">
        <v>0.68</v>
      </c>
      <c r="C901">
        <v>-0.89</v>
      </c>
      <c r="D901">
        <v>2.54</v>
      </c>
      <c r="E901">
        <v>0.4</v>
      </c>
    </row>
    <row r="902" spans="1:5" x14ac:dyDescent="0.3">
      <c r="A902">
        <v>200701</v>
      </c>
      <c r="B902">
        <v>1.5</v>
      </c>
      <c r="C902">
        <v>0.06</v>
      </c>
      <c r="D902">
        <v>-0.1</v>
      </c>
      <c r="E902">
        <v>0.44</v>
      </c>
    </row>
    <row r="903" spans="1:5" x14ac:dyDescent="0.3">
      <c r="A903">
        <v>200702</v>
      </c>
      <c r="B903">
        <v>-1.78</v>
      </c>
      <c r="C903">
        <v>1.43</v>
      </c>
      <c r="D903">
        <v>0.24</v>
      </c>
      <c r="E903">
        <v>0.38</v>
      </c>
    </row>
    <row r="904" spans="1:5" x14ac:dyDescent="0.3">
      <c r="A904">
        <v>200703</v>
      </c>
      <c r="B904">
        <v>0.87</v>
      </c>
      <c r="C904">
        <v>-0.23</v>
      </c>
      <c r="D904">
        <v>0.43</v>
      </c>
      <c r="E904">
        <v>0.43</v>
      </c>
    </row>
    <row r="905" spans="1:5" x14ac:dyDescent="0.3">
      <c r="A905">
        <v>200704</v>
      </c>
      <c r="B905">
        <v>3.55</v>
      </c>
      <c r="C905">
        <v>-2.09</v>
      </c>
      <c r="D905">
        <v>-0.96</v>
      </c>
      <c r="E905">
        <v>0.44</v>
      </c>
    </row>
    <row r="906" spans="1:5" x14ac:dyDescent="0.3">
      <c r="A906">
        <v>200705</v>
      </c>
      <c r="B906">
        <v>3.48</v>
      </c>
      <c r="C906">
        <v>-0.06</v>
      </c>
      <c r="D906">
        <v>-0.09</v>
      </c>
      <c r="E906">
        <v>0.41</v>
      </c>
    </row>
    <row r="907" spans="1:5" x14ac:dyDescent="0.3">
      <c r="A907">
        <v>200706</v>
      </c>
      <c r="B907">
        <v>-1.87</v>
      </c>
      <c r="C907">
        <v>0.67</v>
      </c>
      <c r="D907">
        <v>-1.03</v>
      </c>
      <c r="E907">
        <v>0.4</v>
      </c>
    </row>
    <row r="908" spans="1:5" x14ac:dyDescent="0.3">
      <c r="A908">
        <v>200707</v>
      </c>
      <c r="B908">
        <v>-3.57</v>
      </c>
      <c r="C908">
        <v>-2.7</v>
      </c>
      <c r="D908">
        <v>-2.93</v>
      </c>
      <c r="E908">
        <v>0.4</v>
      </c>
    </row>
    <row r="909" spans="1:5" x14ac:dyDescent="0.3">
      <c r="A909">
        <v>200708</v>
      </c>
      <c r="B909">
        <v>0.75</v>
      </c>
      <c r="C909">
        <v>-0.14000000000000001</v>
      </c>
      <c r="D909">
        <v>-2.37</v>
      </c>
      <c r="E909">
        <v>0.42</v>
      </c>
    </row>
    <row r="910" spans="1:5" x14ac:dyDescent="0.3">
      <c r="A910">
        <v>200709</v>
      </c>
      <c r="B910">
        <v>3.77</v>
      </c>
      <c r="C910">
        <v>-2.4700000000000002</v>
      </c>
      <c r="D910">
        <v>-2.13</v>
      </c>
      <c r="E910">
        <v>0.32</v>
      </c>
    </row>
    <row r="911" spans="1:5" x14ac:dyDescent="0.3">
      <c r="A911">
        <v>200710</v>
      </c>
      <c r="B911">
        <v>2.2599999999999998</v>
      </c>
      <c r="C911">
        <v>0.09</v>
      </c>
      <c r="D911">
        <v>-1.92</v>
      </c>
      <c r="E911">
        <v>0.32</v>
      </c>
    </row>
    <row r="912" spans="1:5" x14ac:dyDescent="0.3">
      <c r="A912">
        <v>200711</v>
      </c>
      <c r="B912">
        <v>-5.27</v>
      </c>
      <c r="C912">
        <v>-2.73</v>
      </c>
      <c r="D912">
        <v>-1.02</v>
      </c>
      <c r="E912">
        <v>0.34</v>
      </c>
    </row>
    <row r="913" spans="1:5" x14ac:dyDescent="0.3">
      <c r="A913">
        <v>200712</v>
      </c>
      <c r="B913">
        <v>-0.7</v>
      </c>
      <c r="C913">
        <v>7.0000000000000007E-2</v>
      </c>
      <c r="D913">
        <v>-0.05</v>
      </c>
      <c r="E913">
        <v>0.27</v>
      </c>
    </row>
    <row r="914" spans="1:5" x14ac:dyDescent="0.3">
      <c r="A914">
        <v>200801</v>
      </c>
      <c r="B914">
        <v>-6.44</v>
      </c>
      <c r="C914">
        <v>-0.76</v>
      </c>
      <c r="D914">
        <v>3.01</v>
      </c>
      <c r="E914">
        <v>0.21</v>
      </c>
    </row>
    <row r="915" spans="1:5" x14ac:dyDescent="0.3">
      <c r="A915">
        <v>200802</v>
      </c>
      <c r="B915">
        <v>-2.33</v>
      </c>
      <c r="C915">
        <v>-0.55000000000000004</v>
      </c>
      <c r="D915">
        <v>0.05</v>
      </c>
      <c r="E915">
        <v>0.13</v>
      </c>
    </row>
    <row r="916" spans="1:5" x14ac:dyDescent="0.3">
      <c r="A916">
        <v>200803</v>
      </c>
      <c r="B916">
        <v>-1.21</v>
      </c>
      <c r="C916">
        <v>0.86</v>
      </c>
      <c r="D916">
        <v>0.17</v>
      </c>
      <c r="E916">
        <v>0.17</v>
      </c>
    </row>
    <row r="917" spans="1:5" x14ac:dyDescent="0.3">
      <c r="A917">
        <v>200804</v>
      </c>
      <c r="B917">
        <v>4.9400000000000004</v>
      </c>
      <c r="C917">
        <v>-1.55</v>
      </c>
      <c r="D917">
        <v>7.0000000000000007E-2</v>
      </c>
      <c r="E917">
        <v>0.18</v>
      </c>
    </row>
    <row r="918" spans="1:5" x14ac:dyDescent="0.3">
      <c r="A918">
        <v>200805</v>
      </c>
      <c r="B918">
        <v>2.21</v>
      </c>
      <c r="C918">
        <v>2.84</v>
      </c>
      <c r="D918">
        <v>-0.26</v>
      </c>
      <c r="E918">
        <v>0.18</v>
      </c>
    </row>
    <row r="919" spans="1:5" x14ac:dyDescent="0.3">
      <c r="A919">
        <v>200806</v>
      </c>
      <c r="B919">
        <v>-8.0299999999999994</v>
      </c>
      <c r="C919">
        <v>1.05</v>
      </c>
      <c r="D919">
        <v>-1.06</v>
      </c>
      <c r="E919">
        <v>0.17</v>
      </c>
    </row>
    <row r="920" spans="1:5" x14ac:dyDescent="0.3">
      <c r="A920">
        <v>200807</v>
      </c>
      <c r="B920">
        <v>-1.47</v>
      </c>
      <c r="C920">
        <v>3.74</v>
      </c>
      <c r="D920">
        <v>3.59</v>
      </c>
      <c r="E920">
        <v>0.15</v>
      </c>
    </row>
    <row r="921" spans="1:5" x14ac:dyDescent="0.3">
      <c r="A921">
        <v>200808</v>
      </c>
      <c r="B921">
        <v>0.99</v>
      </c>
      <c r="C921">
        <v>3.79</v>
      </c>
      <c r="D921">
        <v>1.48</v>
      </c>
      <c r="E921">
        <v>0.13</v>
      </c>
    </row>
    <row r="922" spans="1:5" x14ac:dyDescent="0.3">
      <c r="A922">
        <v>200809</v>
      </c>
      <c r="B922">
        <v>-9.9700000000000006</v>
      </c>
      <c r="C922">
        <v>-0.23</v>
      </c>
      <c r="D922">
        <v>4.42</v>
      </c>
      <c r="E922">
        <v>0.15</v>
      </c>
    </row>
    <row r="923" spans="1:5" x14ac:dyDescent="0.3">
      <c r="A923">
        <v>200810</v>
      </c>
      <c r="B923">
        <v>-18.55</v>
      </c>
      <c r="C923">
        <v>-2.17</v>
      </c>
      <c r="D923">
        <v>-3.07</v>
      </c>
      <c r="E923">
        <v>0.08</v>
      </c>
    </row>
    <row r="924" spans="1:5" x14ac:dyDescent="0.3">
      <c r="A924">
        <v>200811</v>
      </c>
      <c r="B924">
        <v>-8.56</v>
      </c>
      <c r="C924">
        <v>-3.57</v>
      </c>
      <c r="D924">
        <v>-4.99</v>
      </c>
      <c r="E924">
        <v>0.03</v>
      </c>
    </row>
    <row r="925" spans="1:5" x14ac:dyDescent="0.3">
      <c r="A925">
        <v>200812</v>
      </c>
      <c r="B925">
        <v>2.06</v>
      </c>
      <c r="C925">
        <v>3.99</v>
      </c>
      <c r="D925">
        <v>-1.18</v>
      </c>
      <c r="E925">
        <v>0.09</v>
      </c>
    </row>
    <row r="926" spans="1:5" x14ac:dyDescent="0.3">
      <c r="A926">
        <v>200901</v>
      </c>
      <c r="B926">
        <v>-7.75</v>
      </c>
      <c r="C926">
        <v>-0.9</v>
      </c>
      <c r="D926">
        <v>-9.93</v>
      </c>
      <c r="E926">
        <v>0</v>
      </c>
    </row>
    <row r="927" spans="1:5" x14ac:dyDescent="0.3">
      <c r="A927">
        <v>200902</v>
      </c>
      <c r="B927">
        <v>-10.119999999999999</v>
      </c>
      <c r="C927">
        <v>-0.41</v>
      </c>
      <c r="D927">
        <v>-6.75</v>
      </c>
      <c r="E927">
        <v>0.01</v>
      </c>
    </row>
    <row r="928" spans="1:5" x14ac:dyDescent="0.3">
      <c r="A928">
        <v>200903</v>
      </c>
      <c r="B928">
        <v>8.75</v>
      </c>
      <c r="C928">
        <v>0.75</v>
      </c>
      <c r="D928">
        <v>2.57</v>
      </c>
      <c r="E928">
        <v>0.02</v>
      </c>
    </row>
    <row r="929" spans="1:5" x14ac:dyDescent="0.3">
      <c r="A929">
        <v>200904</v>
      </c>
      <c r="B929">
        <v>11.04</v>
      </c>
      <c r="C929">
        <v>5.16</v>
      </c>
      <c r="D929">
        <v>5.68</v>
      </c>
      <c r="E929">
        <v>0.01</v>
      </c>
    </row>
    <row r="930" spans="1:5" x14ac:dyDescent="0.3">
      <c r="A930">
        <v>200905</v>
      </c>
      <c r="B930">
        <v>6.73</v>
      </c>
      <c r="C930">
        <v>-2.64</v>
      </c>
      <c r="D930">
        <v>0.45</v>
      </c>
      <c r="E930">
        <v>0</v>
      </c>
    </row>
    <row r="931" spans="1:5" x14ac:dyDescent="0.3">
      <c r="A931">
        <v>200906</v>
      </c>
      <c r="B931">
        <v>-0.28000000000000003</v>
      </c>
      <c r="C931">
        <v>2.65</v>
      </c>
      <c r="D931">
        <v>-2.4500000000000002</v>
      </c>
      <c r="E931">
        <v>0.01</v>
      </c>
    </row>
    <row r="932" spans="1:5" x14ac:dyDescent="0.3">
      <c r="A932">
        <v>200907</v>
      </c>
      <c r="B932">
        <v>8.23</v>
      </c>
      <c r="C932">
        <v>2.4700000000000002</v>
      </c>
      <c r="D932">
        <v>4.82</v>
      </c>
      <c r="E932">
        <v>0.01</v>
      </c>
    </row>
    <row r="933" spans="1:5" x14ac:dyDescent="0.3">
      <c r="A933">
        <v>200908</v>
      </c>
      <c r="B933">
        <v>3.18</v>
      </c>
      <c r="C933">
        <v>-0.56000000000000005</v>
      </c>
      <c r="D933">
        <v>7.68</v>
      </c>
      <c r="E933">
        <v>0.01</v>
      </c>
    </row>
    <row r="934" spans="1:5" x14ac:dyDescent="0.3">
      <c r="A934">
        <v>200909</v>
      </c>
      <c r="B934">
        <v>4.5199999999999996</v>
      </c>
      <c r="C934">
        <v>2.33</v>
      </c>
      <c r="D934">
        <v>1.47</v>
      </c>
      <c r="E934">
        <v>0.01</v>
      </c>
    </row>
    <row r="935" spans="1:5" x14ac:dyDescent="0.3">
      <c r="A935">
        <v>200910</v>
      </c>
      <c r="B935">
        <v>-2.84</v>
      </c>
      <c r="C935">
        <v>-4.28</v>
      </c>
      <c r="D935">
        <v>-4.37</v>
      </c>
      <c r="E935">
        <v>0</v>
      </c>
    </row>
    <row r="936" spans="1:5" x14ac:dyDescent="0.3">
      <c r="A936">
        <v>200911</v>
      </c>
      <c r="B936">
        <v>5.74</v>
      </c>
      <c r="C936">
        <v>-2.84</v>
      </c>
      <c r="D936">
        <v>0.13</v>
      </c>
      <c r="E936">
        <v>0</v>
      </c>
    </row>
    <row r="937" spans="1:5" s="1" customFormat="1" x14ac:dyDescent="0.3">
      <c r="A937" s="1">
        <v>200912</v>
      </c>
      <c r="B937" s="1">
        <v>2.91</v>
      </c>
      <c r="C937" s="1">
        <v>5.89</v>
      </c>
      <c r="D937" s="1">
        <v>0.72</v>
      </c>
      <c r="E937" s="1">
        <v>0.01</v>
      </c>
    </row>
    <row r="938" spans="1:5" x14ac:dyDescent="0.3">
      <c r="A938">
        <v>201001</v>
      </c>
      <c r="B938">
        <v>-3.71</v>
      </c>
      <c r="C938">
        <v>0.43</v>
      </c>
      <c r="D938">
        <v>0.56999999999999995</v>
      </c>
      <c r="E938">
        <v>0</v>
      </c>
    </row>
    <row r="939" spans="1:5" x14ac:dyDescent="0.3">
      <c r="A939">
        <v>201002</v>
      </c>
      <c r="B939">
        <v>3.53</v>
      </c>
      <c r="C939">
        <v>1.39</v>
      </c>
      <c r="D939">
        <v>2.75</v>
      </c>
      <c r="E939">
        <v>0</v>
      </c>
    </row>
    <row r="940" spans="1:5" x14ac:dyDescent="0.3">
      <c r="A940">
        <v>201003</v>
      </c>
      <c r="B940">
        <v>6.44</v>
      </c>
      <c r="C940">
        <v>1.57</v>
      </c>
      <c r="D940">
        <v>2.0099999999999998</v>
      </c>
      <c r="E940">
        <v>0.01</v>
      </c>
    </row>
    <row r="941" spans="1:5" x14ac:dyDescent="0.3">
      <c r="A941">
        <v>201004</v>
      </c>
      <c r="B941">
        <v>2.02</v>
      </c>
      <c r="C941">
        <v>5.01</v>
      </c>
      <c r="D941">
        <v>3.14</v>
      </c>
      <c r="E941">
        <v>0</v>
      </c>
    </row>
    <row r="942" spans="1:5" x14ac:dyDescent="0.3">
      <c r="A942">
        <v>201005</v>
      </c>
      <c r="B942">
        <v>-8</v>
      </c>
      <c r="C942">
        <v>-0.01</v>
      </c>
      <c r="D942">
        <v>-2.36</v>
      </c>
      <c r="E942">
        <v>0.01</v>
      </c>
    </row>
    <row r="943" spans="1:5" x14ac:dyDescent="0.3">
      <c r="A943">
        <v>201006</v>
      </c>
      <c r="B943">
        <v>-5.21</v>
      </c>
      <c r="C943">
        <v>-2.08</v>
      </c>
      <c r="D943">
        <v>-4.3099999999999996</v>
      </c>
      <c r="E943">
        <v>0.01</v>
      </c>
    </row>
    <row r="944" spans="1:5" x14ac:dyDescent="0.3">
      <c r="A944">
        <v>201007</v>
      </c>
      <c r="B944">
        <v>7.1</v>
      </c>
      <c r="C944">
        <v>0.13</v>
      </c>
      <c r="D944">
        <v>0.23</v>
      </c>
      <c r="E944">
        <v>0.01</v>
      </c>
    </row>
    <row r="945" spans="1:5" x14ac:dyDescent="0.3">
      <c r="A945">
        <v>201008</v>
      </c>
      <c r="B945">
        <v>-4.4000000000000004</v>
      </c>
      <c r="C945">
        <v>-2.91</v>
      </c>
      <c r="D945">
        <v>-1.71</v>
      </c>
      <c r="E945">
        <v>0.01</v>
      </c>
    </row>
    <row r="946" spans="1:5" x14ac:dyDescent="0.3">
      <c r="A946">
        <v>201009</v>
      </c>
      <c r="B946">
        <v>9.24</v>
      </c>
      <c r="C946">
        <v>3.96</v>
      </c>
      <c r="D946">
        <v>-3.05</v>
      </c>
      <c r="E946">
        <v>0.01</v>
      </c>
    </row>
    <row r="947" spans="1:5" x14ac:dyDescent="0.3">
      <c r="A947">
        <v>201010</v>
      </c>
      <c r="B947">
        <v>3.88</v>
      </c>
      <c r="C947">
        <v>0.94</v>
      </c>
      <c r="D947">
        <v>-2.21</v>
      </c>
      <c r="E947">
        <v>0.01</v>
      </c>
    </row>
    <row r="948" spans="1:5" x14ac:dyDescent="0.3">
      <c r="A948">
        <v>201011</v>
      </c>
      <c r="B948">
        <v>0.56000000000000005</v>
      </c>
      <c r="C948">
        <v>3.78</v>
      </c>
      <c r="D948">
        <v>-0.66</v>
      </c>
      <c r="E948">
        <v>0.01</v>
      </c>
    </row>
    <row r="949" spans="1:5" x14ac:dyDescent="0.3">
      <c r="A949">
        <v>201012</v>
      </c>
      <c r="B949">
        <v>6.77</v>
      </c>
      <c r="C949">
        <v>0.78</v>
      </c>
      <c r="D949">
        <v>3.53</v>
      </c>
      <c r="E949">
        <v>0.01</v>
      </c>
    </row>
    <row r="950" spans="1:5" x14ac:dyDescent="0.3">
      <c r="A950">
        <v>201101</v>
      </c>
      <c r="B950">
        <v>2.0099999999999998</v>
      </c>
      <c r="C950">
        <v>-2.46</v>
      </c>
      <c r="D950">
        <v>0.96</v>
      </c>
      <c r="E950">
        <v>0.01</v>
      </c>
    </row>
    <row r="951" spans="1:5" x14ac:dyDescent="0.3">
      <c r="A951">
        <v>201102</v>
      </c>
      <c r="B951">
        <v>3.85</v>
      </c>
      <c r="C951">
        <v>1.79</v>
      </c>
      <c r="D951">
        <v>1.38</v>
      </c>
      <c r="E951">
        <v>0.01</v>
      </c>
    </row>
    <row r="952" spans="1:5" x14ac:dyDescent="0.3">
      <c r="A952">
        <v>201103</v>
      </c>
      <c r="B952">
        <v>0.28000000000000003</v>
      </c>
      <c r="C952">
        <v>2.73</v>
      </c>
      <c r="D952">
        <v>-1.31</v>
      </c>
      <c r="E952">
        <v>0.01</v>
      </c>
    </row>
    <row r="953" spans="1:5" x14ac:dyDescent="0.3">
      <c r="A953">
        <v>201104</v>
      </c>
      <c r="B953">
        <v>2.82</v>
      </c>
      <c r="C953">
        <v>-0.23</v>
      </c>
      <c r="D953">
        <v>-2.31</v>
      </c>
      <c r="E953">
        <v>0</v>
      </c>
    </row>
    <row r="954" spans="1:5" x14ac:dyDescent="0.3">
      <c r="A954">
        <v>201105</v>
      </c>
      <c r="B954">
        <v>-1.47</v>
      </c>
      <c r="C954">
        <v>-0.43</v>
      </c>
      <c r="D954">
        <v>-2.2200000000000002</v>
      </c>
      <c r="E954">
        <v>0</v>
      </c>
    </row>
    <row r="955" spans="1:5" x14ac:dyDescent="0.3">
      <c r="A955">
        <v>201106</v>
      </c>
      <c r="B955">
        <v>-1.85</v>
      </c>
      <c r="C955">
        <v>0.06</v>
      </c>
      <c r="D955">
        <v>-0.5</v>
      </c>
      <c r="E955">
        <v>0</v>
      </c>
    </row>
    <row r="956" spans="1:5" x14ac:dyDescent="0.3">
      <c r="A956">
        <v>201107</v>
      </c>
      <c r="B956">
        <v>-2.35</v>
      </c>
      <c r="C956">
        <v>-1.43</v>
      </c>
      <c r="D956">
        <v>-1.1299999999999999</v>
      </c>
      <c r="E956">
        <v>0</v>
      </c>
    </row>
    <row r="957" spans="1:5" x14ac:dyDescent="0.3">
      <c r="A957">
        <v>201108</v>
      </c>
      <c r="B957">
        <v>-5.86</v>
      </c>
      <c r="C957">
        <v>-3.24</v>
      </c>
      <c r="D957">
        <v>-1.49</v>
      </c>
      <c r="E957">
        <v>0.01</v>
      </c>
    </row>
    <row r="958" spans="1:5" x14ac:dyDescent="0.3">
      <c r="A958">
        <v>201109</v>
      </c>
      <c r="B958">
        <v>-8.43</v>
      </c>
      <c r="C958">
        <v>-3.58</v>
      </c>
      <c r="D958">
        <v>-0.98</v>
      </c>
      <c r="E958">
        <v>0</v>
      </c>
    </row>
    <row r="959" spans="1:5" x14ac:dyDescent="0.3">
      <c r="A959">
        <v>201110</v>
      </c>
      <c r="B959">
        <v>11.53</v>
      </c>
      <c r="C959">
        <v>3.53</v>
      </c>
      <c r="D959">
        <v>-0.92</v>
      </c>
      <c r="E959">
        <v>0</v>
      </c>
    </row>
    <row r="960" spans="1:5" x14ac:dyDescent="0.3">
      <c r="A960">
        <v>201111</v>
      </c>
      <c r="B960">
        <v>-0.61</v>
      </c>
      <c r="C960">
        <v>-0.22</v>
      </c>
      <c r="D960">
        <v>-0.03</v>
      </c>
      <c r="E960">
        <v>0</v>
      </c>
    </row>
    <row r="961" spans="1:5" x14ac:dyDescent="0.3">
      <c r="A961">
        <v>201112</v>
      </c>
      <c r="B961">
        <v>0.49</v>
      </c>
      <c r="C961">
        <v>-0.43</v>
      </c>
      <c r="D961">
        <v>1.55</v>
      </c>
      <c r="E96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4"/>
  <sheetViews>
    <sheetView workbookViewId="0">
      <pane ySplit="888" topLeftCell="A956" activePane="bottomLeft"/>
      <selection activeCell="B4469" sqref="B4469"/>
      <selection pane="bottomLeft" activeCell="A939" sqref="A939:A962"/>
    </sheetView>
  </sheetViews>
  <sheetFormatPr defaultRowHeight="14.4" x14ac:dyDescent="0.3"/>
  <cols>
    <col min="1" max="1" width="30" bestFit="1" customWidth="1"/>
    <col min="2" max="2" width="11.33203125" bestFit="1" customWidth="1"/>
    <col min="3" max="25" width="10.5546875" bestFit="1" customWidth="1"/>
    <col min="26" max="26" width="11.33203125" bestFit="1" customWidth="1"/>
  </cols>
  <sheetData>
    <row r="1" spans="1:26" x14ac:dyDescent="0.3">
      <c r="B1" s="4" t="s">
        <v>4</v>
      </c>
      <c r="C1" s="4"/>
      <c r="D1" s="4"/>
      <c r="E1" s="4"/>
      <c r="F1" s="4"/>
      <c r="G1" s="4">
        <v>2</v>
      </c>
      <c r="H1" s="4"/>
      <c r="I1" s="4"/>
      <c r="J1" s="4"/>
      <c r="K1" s="4"/>
      <c r="L1" s="4">
        <v>3</v>
      </c>
      <c r="M1" s="4"/>
      <c r="N1" s="4"/>
      <c r="O1" s="4"/>
      <c r="P1" s="4"/>
      <c r="Q1" s="4">
        <v>4</v>
      </c>
      <c r="R1" s="4"/>
      <c r="S1" s="4"/>
      <c r="T1" s="4"/>
      <c r="U1" s="4"/>
      <c r="V1" s="4" t="s">
        <v>5</v>
      </c>
      <c r="W1" s="4"/>
      <c r="X1" s="4"/>
      <c r="Y1" s="4"/>
      <c r="Z1" s="4"/>
    </row>
    <row r="2" spans="1:26" x14ac:dyDescent="0.3">
      <c r="A2" t="s">
        <v>6</v>
      </c>
      <c r="B2" t="s">
        <v>7</v>
      </c>
      <c r="C2">
        <v>2</v>
      </c>
      <c r="D2">
        <v>3</v>
      </c>
      <c r="E2">
        <v>4</v>
      </c>
      <c r="F2" t="s">
        <v>8</v>
      </c>
      <c r="G2" t="s">
        <v>7</v>
      </c>
      <c r="H2">
        <v>2</v>
      </c>
      <c r="I2">
        <v>3</v>
      </c>
      <c r="J2">
        <v>4</v>
      </c>
      <c r="K2" t="s">
        <v>8</v>
      </c>
      <c r="L2" t="s">
        <v>7</v>
      </c>
      <c r="M2">
        <v>2</v>
      </c>
      <c r="N2">
        <v>3</v>
      </c>
      <c r="O2">
        <v>4</v>
      </c>
      <c r="P2" t="s">
        <v>8</v>
      </c>
      <c r="Q2" t="s">
        <v>7</v>
      </c>
      <c r="R2">
        <v>2</v>
      </c>
      <c r="S2">
        <v>3</v>
      </c>
      <c r="T2">
        <v>4</v>
      </c>
      <c r="U2" t="s">
        <v>8</v>
      </c>
      <c r="V2" t="s">
        <v>7</v>
      </c>
      <c r="W2">
        <v>2</v>
      </c>
      <c r="X2">
        <v>3</v>
      </c>
      <c r="Y2">
        <v>4</v>
      </c>
      <c r="Z2" t="s">
        <v>8</v>
      </c>
    </row>
    <row r="3" spans="1:26" x14ac:dyDescent="0.3">
      <c r="A3">
        <v>193201</v>
      </c>
      <c r="B3">
        <v>6.22</v>
      </c>
      <c r="C3">
        <v>-5.99</v>
      </c>
      <c r="D3">
        <v>9.7200000000000006</v>
      </c>
      <c r="E3">
        <v>10.02</v>
      </c>
      <c r="F3">
        <v>8.73</v>
      </c>
      <c r="G3">
        <v>-1.55</v>
      </c>
      <c r="H3">
        <v>-2.0499999999999998</v>
      </c>
      <c r="I3">
        <v>7.05</v>
      </c>
      <c r="J3">
        <v>14.91</v>
      </c>
      <c r="K3">
        <v>15.01</v>
      </c>
      <c r="L3">
        <v>-1.9</v>
      </c>
      <c r="M3">
        <v>3.81</v>
      </c>
      <c r="N3">
        <v>1.97</v>
      </c>
      <c r="O3">
        <v>0.38</v>
      </c>
      <c r="P3">
        <v>8.82</v>
      </c>
      <c r="Q3">
        <v>-1.66</v>
      </c>
      <c r="R3">
        <v>-1.81</v>
      </c>
      <c r="S3">
        <v>-1.39</v>
      </c>
      <c r="T3">
        <v>4.28</v>
      </c>
      <c r="U3">
        <v>7.51</v>
      </c>
      <c r="V3">
        <v>-3.63</v>
      </c>
      <c r="W3">
        <v>-1.46</v>
      </c>
      <c r="X3">
        <v>2.79</v>
      </c>
      <c r="Y3">
        <v>11.57</v>
      </c>
      <c r="Z3">
        <v>7.89</v>
      </c>
    </row>
    <row r="4" spans="1:26" x14ac:dyDescent="0.3">
      <c r="A4">
        <v>193202</v>
      </c>
      <c r="B4">
        <v>-12.85</v>
      </c>
      <c r="C4">
        <v>-0.02</v>
      </c>
      <c r="D4">
        <v>10.47</v>
      </c>
      <c r="E4">
        <v>-2.79</v>
      </c>
      <c r="F4">
        <v>4.41</v>
      </c>
      <c r="G4">
        <v>6.21</v>
      </c>
      <c r="H4">
        <v>-0.26</v>
      </c>
      <c r="I4">
        <v>-3.21</v>
      </c>
      <c r="J4">
        <v>-4.29</v>
      </c>
      <c r="K4">
        <v>-3.49</v>
      </c>
      <c r="L4">
        <v>1.44</v>
      </c>
      <c r="M4">
        <v>0.34</v>
      </c>
      <c r="N4">
        <v>4.1900000000000004</v>
      </c>
      <c r="O4">
        <v>1.95</v>
      </c>
      <c r="P4">
        <v>-2.0099999999999998</v>
      </c>
      <c r="Q4">
        <v>2.73</v>
      </c>
      <c r="R4">
        <v>3.67</v>
      </c>
      <c r="S4">
        <v>-1.72</v>
      </c>
      <c r="T4">
        <v>1.1000000000000001</v>
      </c>
      <c r="U4">
        <v>2.4</v>
      </c>
      <c r="V4">
        <v>7.1</v>
      </c>
      <c r="W4">
        <v>5.23</v>
      </c>
      <c r="X4">
        <v>3.96</v>
      </c>
      <c r="Y4">
        <v>-3.75</v>
      </c>
      <c r="Z4">
        <v>14.63</v>
      </c>
    </row>
    <row r="5" spans="1:26" x14ac:dyDescent="0.3">
      <c r="A5">
        <v>193203</v>
      </c>
      <c r="B5">
        <v>-23.06</v>
      </c>
      <c r="C5">
        <v>-3.91</v>
      </c>
      <c r="D5">
        <v>-10.9</v>
      </c>
      <c r="E5">
        <v>-8.6</v>
      </c>
      <c r="F5">
        <v>-12.37</v>
      </c>
      <c r="G5">
        <v>-16.84</v>
      </c>
      <c r="H5">
        <v>-12.99</v>
      </c>
      <c r="I5">
        <v>-10.24</v>
      </c>
      <c r="J5">
        <v>-7.98</v>
      </c>
      <c r="K5">
        <v>-11.2</v>
      </c>
      <c r="L5">
        <v>-7.82</v>
      </c>
      <c r="M5">
        <v>-13.65</v>
      </c>
      <c r="N5">
        <v>-13.62</v>
      </c>
      <c r="O5">
        <v>-10.07</v>
      </c>
      <c r="P5">
        <v>-15.47</v>
      </c>
      <c r="Q5">
        <v>-9.36</v>
      </c>
      <c r="R5">
        <v>-11.05</v>
      </c>
      <c r="S5">
        <v>-13.47</v>
      </c>
      <c r="T5">
        <v>-11.27</v>
      </c>
      <c r="U5">
        <v>-11.82</v>
      </c>
      <c r="V5">
        <v>-10.76</v>
      </c>
      <c r="W5">
        <v>-10.15</v>
      </c>
      <c r="X5">
        <v>-13.67</v>
      </c>
      <c r="Y5">
        <v>-23.32</v>
      </c>
      <c r="Z5">
        <v>2.13</v>
      </c>
    </row>
    <row r="6" spans="1:26" x14ac:dyDescent="0.3">
      <c r="A6">
        <v>193204</v>
      </c>
      <c r="B6">
        <v>-40.770000000000003</v>
      </c>
      <c r="C6">
        <v>-16.829999999999998</v>
      </c>
      <c r="D6">
        <v>-21.62</v>
      </c>
      <c r="E6">
        <v>-27.99</v>
      </c>
      <c r="F6">
        <v>-15.11</v>
      </c>
      <c r="G6">
        <v>-17.760000000000002</v>
      </c>
      <c r="H6">
        <v>-11.05</v>
      </c>
      <c r="I6">
        <v>-9.31</v>
      </c>
      <c r="J6">
        <v>-15.66</v>
      </c>
      <c r="K6">
        <v>-22.89</v>
      </c>
      <c r="L6">
        <v>-19.899999999999999</v>
      </c>
      <c r="M6">
        <v>-11.04</v>
      </c>
      <c r="N6">
        <v>-17.32</v>
      </c>
      <c r="O6">
        <v>-14.05</v>
      </c>
      <c r="P6">
        <v>-22.95</v>
      </c>
      <c r="Q6">
        <v>-14.39</v>
      </c>
      <c r="R6">
        <v>-17.309999999999999</v>
      </c>
      <c r="S6">
        <v>-16.399999999999999</v>
      </c>
      <c r="T6">
        <v>-13.31</v>
      </c>
      <c r="U6">
        <v>-20.07</v>
      </c>
      <c r="V6">
        <v>-17.02</v>
      </c>
      <c r="W6">
        <v>-22.65</v>
      </c>
      <c r="X6">
        <v>-18.89</v>
      </c>
      <c r="Y6">
        <v>-22.76</v>
      </c>
      <c r="Z6">
        <v>-22.92</v>
      </c>
    </row>
    <row r="7" spans="1:26" x14ac:dyDescent="0.3">
      <c r="A7">
        <v>193205</v>
      </c>
      <c r="B7">
        <v>-12.94</v>
      </c>
      <c r="C7">
        <v>-35.24</v>
      </c>
      <c r="D7">
        <v>-3.51</v>
      </c>
      <c r="E7">
        <v>-7.49</v>
      </c>
      <c r="F7">
        <v>-9.0399999999999991</v>
      </c>
      <c r="G7">
        <v>-10.31</v>
      </c>
      <c r="H7">
        <v>-22.45</v>
      </c>
      <c r="I7">
        <v>-16.059999999999999</v>
      </c>
      <c r="J7">
        <v>-18.579999999999998</v>
      </c>
      <c r="K7">
        <v>-19.84</v>
      </c>
      <c r="L7">
        <v>-25.7</v>
      </c>
      <c r="M7">
        <v>-22.26</v>
      </c>
      <c r="N7">
        <v>-33.49</v>
      </c>
      <c r="O7">
        <v>-22.74</v>
      </c>
      <c r="P7">
        <v>-28.41</v>
      </c>
      <c r="Q7">
        <v>-19.07</v>
      </c>
      <c r="R7">
        <v>-22.02</v>
      </c>
      <c r="S7">
        <v>-18.690000000000001</v>
      </c>
      <c r="T7">
        <v>-18.239999999999998</v>
      </c>
      <c r="U7">
        <v>-33.06</v>
      </c>
      <c r="V7">
        <v>-21.17</v>
      </c>
      <c r="W7">
        <v>-15.52</v>
      </c>
      <c r="X7">
        <v>-30.87</v>
      </c>
      <c r="Y7">
        <v>-36.42</v>
      </c>
      <c r="Z7">
        <v>-10.81</v>
      </c>
    </row>
    <row r="8" spans="1:26" x14ac:dyDescent="0.3">
      <c r="A8">
        <v>193206</v>
      </c>
      <c r="B8">
        <v>35.81</v>
      </c>
      <c r="C8">
        <v>-16.989999999999998</v>
      </c>
      <c r="D8">
        <v>1.02</v>
      </c>
      <c r="E8">
        <v>-1.32</v>
      </c>
      <c r="F8">
        <v>-2.5099999999999998</v>
      </c>
      <c r="G8">
        <v>-9.44</v>
      </c>
      <c r="H8">
        <v>-1.48</v>
      </c>
      <c r="I8">
        <v>-7.56</v>
      </c>
      <c r="J8">
        <v>19.11</v>
      </c>
      <c r="K8">
        <v>2.3199999999999998</v>
      </c>
      <c r="L8">
        <v>6.61</v>
      </c>
      <c r="M8">
        <v>4.07</v>
      </c>
      <c r="N8">
        <v>7.93</v>
      </c>
      <c r="O8">
        <v>5.96</v>
      </c>
      <c r="P8">
        <v>0.67</v>
      </c>
      <c r="Q8">
        <v>2.42</v>
      </c>
      <c r="R8">
        <v>3.08</v>
      </c>
      <c r="S8">
        <v>-5.88</v>
      </c>
      <c r="T8">
        <v>9.83</v>
      </c>
      <c r="U8">
        <v>7.59</v>
      </c>
      <c r="V8">
        <v>-2.68</v>
      </c>
      <c r="W8">
        <v>-1.94</v>
      </c>
      <c r="X8">
        <v>4.75</v>
      </c>
      <c r="Y8">
        <v>8.94</v>
      </c>
      <c r="Z8">
        <v>21.21</v>
      </c>
    </row>
    <row r="9" spans="1:26" x14ac:dyDescent="0.3">
      <c r="A9">
        <v>193207</v>
      </c>
      <c r="B9">
        <v>147.5</v>
      </c>
      <c r="C9">
        <v>6.15</v>
      </c>
      <c r="D9">
        <v>26.55</v>
      </c>
      <c r="E9">
        <v>48.25</v>
      </c>
      <c r="F9">
        <v>55.73</v>
      </c>
      <c r="G9">
        <v>22.28</v>
      </c>
      <c r="H9">
        <v>36.67</v>
      </c>
      <c r="I9">
        <v>40.18</v>
      </c>
      <c r="J9">
        <v>45.03</v>
      </c>
      <c r="K9">
        <v>61.32</v>
      </c>
      <c r="L9">
        <v>35.93</v>
      </c>
      <c r="M9">
        <v>26.67</v>
      </c>
      <c r="N9">
        <v>42.34</v>
      </c>
      <c r="O9">
        <v>48.83</v>
      </c>
      <c r="P9">
        <v>79.44</v>
      </c>
      <c r="Q9">
        <v>28.41</v>
      </c>
      <c r="R9">
        <v>34.53</v>
      </c>
      <c r="S9">
        <v>33.19</v>
      </c>
      <c r="T9">
        <v>70.67</v>
      </c>
      <c r="U9">
        <v>80.31</v>
      </c>
      <c r="V9">
        <v>28.62</v>
      </c>
      <c r="W9">
        <v>28.12</v>
      </c>
      <c r="X9">
        <v>48.41</v>
      </c>
      <c r="Y9">
        <v>65.040000000000006</v>
      </c>
      <c r="Z9">
        <v>56.82</v>
      </c>
    </row>
    <row r="10" spans="1:26" x14ac:dyDescent="0.3">
      <c r="A10">
        <v>193208</v>
      </c>
      <c r="B10">
        <v>49.49</v>
      </c>
      <c r="C10">
        <v>138.61000000000001</v>
      </c>
      <c r="D10">
        <v>81.040000000000006</v>
      </c>
      <c r="E10">
        <v>80.58</v>
      </c>
      <c r="F10">
        <v>93.37</v>
      </c>
      <c r="G10">
        <v>35.29</v>
      </c>
      <c r="H10">
        <v>69.819999999999993</v>
      </c>
      <c r="I10">
        <v>62.31</v>
      </c>
      <c r="J10">
        <v>64.599999999999994</v>
      </c>
      <c r="K10">
        <v>87.37</v>
      </c>
      <c r="L10">
        <v>60.04</v>
      </c>
      <c r="M10">
        <v>40.159999999999997</v>
      </c>
      <c r="N10">
        <v>48.05</v>
      </c>
      <c r="O10">
        <v>54.01</v>
      </c>
      <c r="P10">
        <v>82.06</v>
      </c>
      <c r="Q10">
        <v>26.23</v>
      </c>
      <c r="R10">
        <v>48</v>
      </c>
      <c r="S10">
        <v>64.91</v>
      </c>
      <c r="T10">
        <v>66.459999999999994</v>
      </c>
      <c r="U10">
        <v>86.43</v>
      </c>
      <c r="V10">
        <v>30.8</v>
      </c>
      <c r="W10">
        <v>32.24</v>
      </c>
      <c r="X10">
        <v>45.38</v>
      </c>
      <c r="Y10">
        <v>64.37</v>
      </c>
      <c r="Z10">
        <v>25.62</v>
      </c>
    </row>
    <row r="11" spans="1:26" x14ac:dyDescent="0.3">
      <c r="A11">
        <v>193209</v>
      </c>
      <c r="B11">
        <v>-27.03</v>
      </c>
      <c r="C11">
        <v>-12.62</v>
      </c>
      <c r="D11">
        <v>6.67</v>
      </c>
      <c r="E11">
        <v>-8.6199999999999992</v>
      </c>
      <c r="F11">
        <v>-16.93</v>
      </c>
      <c r="G11">
        <v>-1.42</v>
      </c>
      <c r="H11">
        <v>-9.1300000000000008</v>
      </c>
      <c r="I11">
        <v>-7.52</v>
      </c>
      <c r="J11">
        <v>-8.41</v>
      </c>
      <c r="K11">
        <v>-15.72</v>
      </c>
      <c r="L11">
        <v>-7.24</v>
      </c>
      <c r="M11">
        <v>-7.9</v>
      </c>
      <c r="N11">
        <v>-2.5</v>
      </c>
      <c r="O11">
        <v>-10.54</v>
      </c>
      <c r="P11">
        <v>-6.37</v>
      </c>
      <c r="Q11">
        <v>1.23</v>
      </c>
      <c r="R11">
        <v>-5.05</v>
      </c>
      <c r="S11">
        <v>-8.76</v>
      </c>
      <c r="T11">
        <v>-6.52</v>
      </c>
      <c r="U11">
        <v>-8.76</v>
      </c>
      <c r="V11">
        <v>-0.42</v>
      </c>
      <c r="W11">
        <v>-3.33</v>
      </c>
      <c r="X11">
        <v>-8.5</v>
      </c>
      <c r="Y11">
        <v>0.02</v>
      </c>
      <c r="Z11">
        <v>-8.68</v>
      </c>
    </row>
    <row r="12" spans="1:26" x14ac:dyDescent="0.3">
      <c r="A12">
        <v>193210</v>
      </c>
      <c r="B12">
        <v>-9.26</v>
      </c>
      <c r="C12">
        <v>-14.44</v>
      </c>
      <c r="D12">
        <v>-21.02</v>
      </c>
      <c r="E12">
        <v>-20.3</v>
      </c>
      <c r="F12">
        <v>-20.34</v>
      </c>
      <c r="G12">
        <v>-12.93</v>
      </c>
      <c r="H12">
        <v>-26.94</v>
      </c>
      <c r="I12">
        <v>-18.059999999999999</v>
      </c>
      <c r="J12">
        <v>-22.18</v>
      </c>
      <c r="K12">
        <v>-20.55</v>
      </c>
      <c r="L12">
        <v>-15.17</v>
      </c>
      <c r="M12">
        <v>-16.09</v>
      </c>
      <c r="N12">
        <v>-22.35</v>
      </c>
      <c r="O12">
        <v>-22.59</v>
      </c>
      <c r="P12">
        <v>-27.57</v>
      </c>
      <c r="Q12">
        <v>-9.59</v>
      </c>
      <c r="R12">
        <v>-19.190000000000001</v>
      </c>
      <c r="S12">
        <v>-18.809999999999999</v>
      </c>
      <c r="T12">
        <v>-20.64</v>
      </c>
      <c r="U12">
        <v>-25.83</v>
      </c>
      <c r="V12">
        <v>-11.91</v>
      </c>
      <c r="W12">
        <v>-9.06</v>
      </c>
      <c r="X12">
        <v>-14.9</v>
      </c>
      <c r="Y12">
        <v>-22.03</v>
      </c>
      <c r="Z12">
        <v>-13.93</v>
      </c>
    </row>
    <row r="13" spans="1:26" x14ac:dyDescent="0.3">
      <c r="A13">
        <v>193211</v>
      </c>
      <c r="B13">
        <v>-26.53</v>
      </c>
      <c r="C13">
        <v>-11.26</v>
      </c>
      <c r="D13">
        <v>-13.51</v>
      </c>
      <c r="E13">
        <v>-11.41</v>
      </c>
      <c r="F13">
        <v>-5.04</v>
      </c>
      <c r="G13">
        <v>-3.83</v>
      </c>
      <c r="H13">
        <v>-7.48</v>
      </c>
      <c r="I13">
        <v>-7.88</v>
      </c>
      <c r="J13">
        <v>-11.14</v>
      </c>
      <c r="K13">
        <v>-15.59</v>
      </c>
      <c r="L13">
        <v>-3.43</v>
      </c>
      <c r="M13">
        <v>-3.57</v>
      </c>
      <c r="N13">
        <v>-7.9</v>
      </c>
      <c r="O13">
        <v>-8.41</v>
      </c>
      <c r="P13">
        <v>-16.64</v>
      </c>
      <c r="Q13">
        <v>1.79</v>
      </c>
      <c r="R13">
        <v>-5.12</v>
      </c>
      <c r="S13">
        <v>-7.62</v>
      </c>
      <c r="T13">
        <v>-16.149999999999999</v>
      </c>
      <c r="U13">
        <v>-19.95</v>
      </c>
      <c r="V13">
        <v>-3.24</v>
      </c>
      <c r="W13">
        <v>-1.67</v>
      </c>
      <c r="X13">
        <v>-9.94</v>
      </c>
      <c r="Y13">
        <v>-9.5500000000000007</v>
      </c>
      <c r="Z13">
        <v>-15.08</v>
      </c>
    </row>
    <row r="14" spans="1:26" x14ac:dyDescent="0.3">
      <c r="A14">
        <v>193212</v>
      </c>
      <c r="B14">
        <v>6.94</v>
      </c>
      <c r="C14">
        <v>-10.73</v>
      </c>
      <c r="D14">
        <v>-17.45</v>
      </c>
      <c r="E14">
        <v>-11.06</v>
      </c>
      <c r="F14">
        <v>-16.25</v>
      </c>
      <c r="G14">
        <v>-9.6199999999999992</v>
      </c>
      <c r="H14">
        <v>-10.81</v>
      </c>
      <c r="I14">
        <v>-4.3499999999999996</v>
      </c>
      <c r="J14">
        <v>-8.98</v>
      </c>
      <c r="K14">
        <v>-8.6199999999999992</v>
      </c>
      <c r="L14">
        <v>-5.59</v>
      </c>
      <c r="M14">
        <v>-3.25</v>
      </c>
      <c r="N14">
        <v>0.56000000000000005</v>
      </c>
      <c r="O14">
        <v>-8.81</v>
      </c>
      <c r="P14">
        <v>-7.14</v>
      </c>
      <c r="Q14">
        <v>3.97</v>
      </c>
      <c r="R14">
        <v>1.72</v>
      </c>
      <c r="S14">
        <v>1.99</v>
      </c>
      <c r="T14">
        <v>2.2400000000000002</v>
      </c>
      <c r="U14">
        <v>-10.1</v>
      </c>
      <c r="V14">
        <v>8.07</v>
      </c>
      <c r="W14">
        <v>5.98</v>
      </c>
      <c r="X14">
        <v>1.49</v>
      </c>
      <c r="Y14">
        <v>-8.1300000000000008</v>
      </c>
      <c r="Z14">
        <v>-3.9</v>
      </c>
    </row>
    <row r="15" spans="1:26" x14ac:dyDescent="0.3">
      <c r="A15">
        <v>193301</v>
      </c>
      <c r="B15">
        <v>57.14</v>
      </c>
      <c r="C15">
        <v>2.73</v>
      </c>
      <c r="D15">
        <v>-5.49</v>
      </c>
      <c r="E15">
        <v>-5.79</v>
      </c>
      <c r="F15">
        <v>2.4900000000000002</v>
      </c>
      <c r="G15">
        <v>9.0299999999999994</v>
      </c>
      <c r="H15">
        <v>9.33</v>
      </c>
      <c r="I15">
        <v>2.77</v>
      </c>
      <c r="J15">
        <v>6.16</v>
      </c>
      <c r="K15">
        <v>6.15</v>
      </c>
      <c r="L15">
        <v>4.7</v>
      </c>
      <c r="M15">
        <v>5.86</v>
      </c>
      <c r="N15">
        <v>1.57</v>
      </c>
      <c r="O15">
        <v>9.68</v>
      </c>
      <c r="P15">
        <v>14.7</v>
      </c>
      <c r="Q15">
        <v>2.21</v>
      </c>
      <c r="R15">
        <v>3.41</v>
      </c>
      <c r="S15">
        <v>3.77</v>
      </c>
      <c r="T15">
        <v>4.62</v>
      </c>
      <c r="U15">
        <v>16.52</v>
      </c>
      <c r="V15">
        <v>-0.59</v>
      </c>
      <c r="W15">
        <v>0.03</v>
      </c>
      <c r="X15">
        <v>4.68</v>
      </c>
      <c r="Y15">
        <v>5.8</v>
      </c>
      <c r="Z15">
        <v>2.97</v>
      </c>
    </row>
    <row r="16" spans="1:26" x14ac:dyDescent="0.3">
      <c r="A16">
        <v>193302</v>
      </c>
      <c r="B16">
        <v>-44.63</v>
      </c>
      <c r="C16">
        <v>-43.09</v>
      </c>
      <c r="D16">
        <v>-27.44</v>
      </c>
      <c r="E16">
        <v>-14.37</v>
      </c>
      <c r="F16">
        <v>-16.12</v>
      </c>
      <c r="G16">
        <v>-27.21</v>
      </c>
      <c r="H16">
        <v>-26.85</v>
      </c>
      <c r="I16">
        <v>-19.89</v>
      </c>
      <c r="J16">
        <v>-21.11</v>
      </c>
      <c r="K16">
        <v>-20.239999999999998</v>
      </c>
      <c r="L16">
        <v>-16.239999999999998</v>
      </c>
      <c r="M16">
        <v>-15.83</v>
      </c>
      <c r="N16">
        <v>-19.47</v>
      </c>
      <c r="O16">
        <v>-18.95</v>
      </c>
      <c r="P16">
        <v>-20.11</v>
      </c>
      <c r="Q16">
        <v>-13.12</v>
      </c>
      <c r="R16">
        <v>-17.93</v>
      </c>
      <c r="S16">
        <v>-11.62</v>
      </c>
      <c r="T16">
        <v>-13.4</v>
      </c>
      <c r="U16">
        <v>-22.98</v>
      </c>
      <c r="V16">
        <v>-15.84</v>
      </c>
      <c r="W16">
        <v>-13.16</v>
      </c>
      <c r="X16">
        <v>-14.6</v>
      </c>
      <c r="Y16">
        <v>-21.47</v>
      </c>
      <c r="Z16">
        <v>-8.34</v>
      </c>
    </row>
    <row r="17" spans="1:26" x14ac:dyDescent="0.3">
      <c r="A17">
        <v>193303</v>
      </c>
      <c r="B17">
        <v>-16.420000000000002</v>
      </c>
      <c r="C17">
        <v>37.39</v>
      </c>
      <c r="D17">
        <v>6.3</v>
      </c>
      <c r="E17">
        <v>3.26</v>
      </c>
      <c r="F17">
        <v>21.16</v>
      </c>
      <c r="G17">
        <v>23.51</v>
      </c>
      <c r="H17">
        <v>9.66</v>
      </c>
      <c r="I17">
        <v>4.2300000000000004</v>
      </c>
      <c r="J17">
        <v>14.38</v>
      </c>
      <c r="K17">
        <v>21.38</v>
      </c>
      <c r="L17">
        <v>0.98</v>
      </c>
      <c r="M17">
        <v>9.19</v>
      </c>
      <c r="N17">
        <v>4.66</v>
      </c>
      <c r="O17">
        <v>19.260000000000002</v>
      </c>
      <c r="P17">
        <v>7.77</v>
      </c>
      <c r="Q17">
        <v>8.81</v>
      </c>
      <c r="R17">
        <v>13.34</v>
      </c>
      <c r="S17">
        <v>13.67</v>
      </c>
      <c r="T17">
        <v>10</v>
      </c>
      <c r="U17">
        <v>8.25</v>
      </c>
      <c r="V17">
        <v>1.8</v>
      </c>
      <c r="W17">
        <v>7.0000000000000007E-2</v>
      </c>
      <c r="X17">
        <v>6.17</v>
      </c>
      <c r="Y17">
        <v>11.52</v>
      </c>
      <c r="Z17">
        <v>0.41</v>
      </c>
    </row>
    <row r="18" spans="1:26" x14ac:dyDescent="0.3">
      <c r="A18">
        <v>193304</v>
      </c>
      <c r="B18">
        <v>7.14</v>
      </c>
      <c r="C18">
        <v>45.57</v>
      </c>
      <c r="D18">
        <v>75.94</v>
      </c>
      <c r="E18">
        <v>48.21</v>
      </c>
      <c r="F18">
        <v>46.02</v>
      </c>
      <c r="G18">
        <v>22.49</v>
      </c>
      <c r="H18">
        <v>52.31</v>
      </c>
      <c r="I18">
        <v>58.58</v>
      </c>
      <c r="J18">
        <v>60.62</v>
      </c>
      <c r="K18">
        <v>52.41</v>
      </c>
      <c r="L18">
        <v>49.34</v>
      </c>
      <c r="M18">
        <v>43.71</v>
      </c>
      <c r="N18">
        <v>64.27</v>
      </c>
      <c r="O18">
        <v>47.78</v>
      </c>
      <c r="P18">
        <v>65.84</v>
      </c>
      <c r="Q18">
        <v>34.47</v>
      </c>
      <c r="R18">
        <v>57.56</v>
      </c>
      <c r="S18">
        <v>44.28</v>
      </c>
      <c r="T18">
        <v>47.38</v>
      </c>
      <c r="U18">
        <v>75.44</v>
      </c>
      <c r="V18">
        <v>35.520000000000003</v>
      </c>
      <c r="W18">
        <v>28.26</v>
      </c>
      <c r="X18">
        <v>46.75</v>
      </c>
      <c r="Y18">
        <v>64.97</v>
      </c>
      <c r="Z18">
        <v>48.05</v>
      </c>
    </row>
    <row r="19" spans="1:26" x14ac:dyDescent="0.3">
      <c r="A19">
        <v>193305</v>
      </c>
      <c r="B19">
        <v>73.33</v>
      </c>
      <c r="C19">
        <v>139.27000000000001</v>
      </c>
      <c r="D19">
        <v>54.25</v>
      </c>
      <c r="E19">
        <v>105.07</v>
      </c>
      <c r="F19">
        <v>105.31</v>
      </c>
      <c r="G19">
        <v>49.24</v>
      </c>
      <c r="H19">
        <v>84.41</v>
      </c>
      <c r="I19">
        <v>78.790000000000006</v>
      </c>
      <c r="J19">
        <v>72.569999999999993</v>
      </c>
      <c r="K19">
        <v>67.14</v>
      </c>
      <c r="L19">
        <v>60.75</v>
      </c>
      <c r="M19">
        <v>44.32</v>
      </c>
      <c r="N19">
        <v>41.29</v>
      </c>
      <c r="O19">
        <v>56.21</v>
      </c>
      <c r="P19">
        <v>45.96</v>
      </c>
      <c r="Q19">
        <v>19.38</v>
      </c>
      <c r="R19">
        <v>31.92</v>
      </c>
      <c r="S19">
        <v>36.020000000000003</v>
      </c>
      <c r="T19">
        <v>38.9</v>
      </c>
      <c r="U19">
        <v>62.36</v>
      </c>
      <c r="V19">
        <v>17.21</v>
      </c>
      <c r="W19">
        <v>15.55</v>
      </c>
      <c r="X19">
        <v>22.52</v>
      </c>
      <c r="Y19">
        <v>29.47</v>
      </c>
      <c r="Z19">
        <v>41.1</v>
      </c>
    </row>
    <row r="20" spans="1:26" x14ac:dyDescent="0.3">
      <c r="A20">
        <v>193306</v>
      </c>
      <c r="B20">
        <v>73.08</v>
      </c>
      <c r="C20">
        <v>-7.03</v>
      </c>
      <c r="D20">
        <v>38.75</v>
      </c>
      <c r="E20">
        <v>32.94</v>
      </c>
      <c r="F20">
        <v>23.05</v>
      </c>
      <c r="G20">
        <v>32.020000000000003</v>
      </c>
      <c r="H20">
        <v>14.64</v>
      </c>
      <c r="I20">
        <v>21.8</v>
      </c>
      <c r="J20">
        <v>24.29</v>
      </c>
      <c r="K20">
        <v>16.84</v>
      </c>
      <c r="L20">
        <v>27.77</v>
      </c>
      <c r="M20">
        <v>13.76</v>
      </c>
      <c r="N20">
        <v>17.5</v>
      </c>
      <c r="O20">
        <v>18.510000000000002</v>
      </c>
      <c r="P20">
        <v>32.57</v>
      </c>
      <c r="Q20">
        <v>12.29</v>
      </c>
      <c r="R20">
        <v>12.22</v>
      </c>
      <c r="S20">
        <v>15.75</v>
      </c>
      <c r="T20">
        <v>17.68</v>
      </c>
      <c r="U20">
        <v>14.34</v>
      </c>
      <c r="V20">
        <v>11.55</v>
      </c>
      <c r="W20">
        <v>12.13</v>
      </c>
      <c r="X20">
        <v>14.72</v>
      </c>
      <c r="Y20">
        <v>19.8</v>
      </c>
      <c r="Z20">
        <v>21.68</v>
      </c>
    </row>
    <row r="21" spans="1:26" x14ac:dyDescent="0.3">
      <c r="A21">
        <v>193307</v>
      </c>
      <c r="B21">
        <v>-3.23</v>
      </c>
      <c r="C21">
        <v>-14.69</v>
      </c>
      <c r="D21">
        <v>-9.2899999999999991</v>
      </c>
      <c r="E21">
        <v>-2.81</v>
      </c>
      <c r="F21">
        <v>-7.1</v>
      </c>
      <c r="G21">
        <v>-10.33</v>
      </c>
      <c r="H21">
        <v>-16.73</v>
      </c>
      <c r="I21">
        <v>-10.220000000000001</v>
      </c>
      <c r="J21">
        <v>-8.39</v>
      </c>
      <c r="K21">
        <v>2.11</v>
      </c>
      <c r="L21">
        <v>-11.63</v>
      </c>
      <c r="M21">
        <v>-13.89</v>
      </c>
      <c r="N21">
        <v>-14.7</v>
      </c>
      <c r="O21">
        <v>-17.07</v>
      </c>
      <c r="P21">
        <v>-17.97</v>
      </c>
      <c r="Q21">
        <v>-9.66</v>
      </c>
      <c r="R21">
        <v>-8.51</v>
      </c>
      <c r="S21">
        <v>-12.11</v>
      </c>
      <c r="T21">
        <v>-13.5</v>
      </c>
      <c r="U21">
        <v>-6.06</v>
      </c>
      <c r="V21">
        <v>-8.57</v>
      </c>
      <c r="W21">
        <v>-11.45</v>
      </c>
      <c r="X21">
        <v>-11.92</v>
      </c>
      <c r="Y21">
        <v>-10.02</v>
      </c>
      <c r="Z21">
        <v>-7.71</v>
      </c>
    </row>
    <row r="22" spans="1:26" x14ac:dyDescent="0.3">
      <c r="A22">
        <v>193308</v>
      </c>
      <c r="B22">
        <v>0</v>
      </c>
      <c r="C22">
        <v>8.2799999999999994</v>
      </c>
      <c r="D22">
        <v>14.61</v>
      </c>
      <c r="E22">
        <v>3.53</v>
      </c>
      <c r="F22">
        <v>2.4700000000000002</v>
      </c>
      <c r="G22">
        <v>5.22</v>
      </c>
      <c r="H22">
        <v>9.34</v>
      </c>
      <c r="I22">
        <v>7.67</v>
      </c>
      <c r="J22">
        <v>5.96</v>
      </c>
      <c r="K22">
        <v>7.81</v>
      </c>
      <c r="L22">
        <v>14.6</v>
      </c>
      <c r="M22">
        <v>19.25</v>
      </c>
      <c r="N22">
        <v>15.39</v>
      </c>
      <c r="O22">
        <v>12.26</v>
      </c>
      <c r="P22">
        <v>15.79</v>
      </c>
      <c r="Q22">
        <v>15.51</v>
      </c>
      <c r="R22">
        <v>14.56</v>
      </c>
      <c r="S22">
        <v>17.53</v>
      </c>
      <c r="T22">
        <v>16.78</v>
      </c>
      <c r="U22">
        <v>20.38</v>
      </c>
      <c r="V22">
        <v>8.7899999999999991</v>
      </c>
      <c r="W22">
        <v>16.510000000000002</v>
      </c>
      <c r="X22">
        <v>15.96</v>
      </c>
      <c r="Y22">
        <v>13.65</v>
      </c>
      <c r="Z22">
        <v>23.6</v>
      </c>
    </row>
    <row r="23" spans="1:26" x14ac:dyDescent="0.3">
      <c r="A23">
        <v>193309</v>
      </c>
      <c r="B23">
        <v>-16.670000000000002</v>
      </c>
      <c r="C23">
        <v>-16.98</v>
      </c>
      <c r="D23">
        <v>-22.26</v>
      </c>
      <c r="E23">
        <v>-18.5</v>
      </c>
      <c r="F23">
        <v>-17.86</v>
      </c>
      <c r="G23">
        <v>-4.59</v>
      </c>
      <c r="H23">
        <v>-12.68</v>
      </c>
      <c r="I23">
        <v>-16.510000000000002</v>
      </c>
      <c r="J23">
        <v>-14.05</v>
      </c>
      <c r="K23">
        <v>-24.53</v>
      </c>
      <c r="L23">
        <v>-12.87</v>
      </c>
      <c r="M23">
        <v>-7.61</v>
      </c>
      <c r="N23">
        <v>-14.96</v>
      </c>
      <c r="O23">
        <v>-16.28</v>
      </c>
      <c r="P23">
        <v>-26.14</v>
      </c>
      <c r="Q23">
        <v>-7.19</v>
      </c>
      <c r="R23">
        <v>-11.15</v>
      </c>
      <c r="S23">
        <v>-15.13</v>
      </c>
      <c r="T23">
        <v>-13</v>
      </c>
      <c r="U23">
        <v>-22.23</v>
      </c>
      <c r="V23">
        <v>-9.7899999999999991</v>
      </c>
      <c r="W23">
        <v>-7.02</v>
      </c>
      <c r="X23">
        <v>-11.05</v>
      </c>
      <c r="Y23">
        <v>-17.22</v>
      </c>
      <c r="Z23">
        <v>-27.26</v>
      </c>
    </row>
    <row r="24" spans="1:26" x14ac:dyDescent="0.3">
      <c r="A24">
        <v>193310</v>
      </c>
      <c r="B24">
        <v>-12</v>
      </c>
      <c r="C24">
        <v>-18</v>
      </c>
      <c r="D24">
        <v>-5.45</v>
      </c>
      <c r="E24">
        <v>-9.18</v>
      </c>
      <c r="F24">
        <v>-14.66</v>
      </c>
      <c r="G24">
        <v>-15.04</v>
      </c>
      <c r="H24">
        <v>-7.29</v>
      </c>
      <c r="I24">
        <v>-15.33</v>
      </c>
      <c r="J24">
        <v>-12.49</v>
      </c>
      <c r="K24">
        <v>-10.11</v>
      </c>
      <c r="L24">
        <v>-7.11</v>
      </c>
      <c r="M24">
        <v>-11.36</v>
      </c>
      <c r="N24">
        <v>-11.87</v>
      </c>
      <c r="O24">
        <v>-14.43</v>
      </c>
      <c r="P24">
        <v>-14.72</v>
      </c>
      <c r="Q24">
        <v>-4.18</v>
      </c>
      <c r="R24">
        <v>-8.18</v>
      </c>
      <c r="S24">
        <v>-9.91</v>
      </c>
      <c r="T24">
        <v>-16.600000000000001</v>
      </c>
      <c r="U24">
        <v>-20.69</v>
      </c>
      <c r="V24">
        <v>-6.79</v>
      </c>
      <c r="W24">
        <v>-4.6399999999999997</v>
      </c>
      <c r="X24">
        <v>-10.81</v>
      </c>
      <c r="Y24">
        <v>-17.309999999999999</v>
      </c>
      <c r="Z24">
        <v>-19.13</v>
      </c>
    </row>
    <row r="25" spans="1:26" x14ac:dyDescent="0.3">
      <c r="A25">
        <v>193311</v>
      </c>
      <c r="B25">
        <v>0</v>
      </c>
      <c r="C25">
        <v>4</v>
      </c>
      <c r="D25">
        <v>-3.72</v>
      </c>
      <c r="E25">
        <v>12.11</v>
      </c>
      <c r="F25">
        <v>7.26</v>
      </c>
      <c r="G25">
        <v>-3.11</v>
      </c>
      <c r="H25">
        <v>7.88</v>
      </c>
      <c r="I25">
        <v>7.48</v>
      </c>
      <c r="J25">
        <v>8.23</v>
      </c>
      <c r="K25">
        <v>-0.98</v>
      </c>
      <c r="L25">
        <v>7.96</v>
      </c>
      <c r="M25">
        <v>8.5299999999999994</v>
      </c>
      <c r="N25">
        <v>8.01</v>
      </c>
      <c r="O25">
        <v>0.48</v>
      </c>
      <c r="P25">
        <v>8.9499999999999993</v>
      </c>
      <c r="Q25">
        <v>4.63</v>
      </c>
      <c r="R25">
        <v>10.4</v>
      </c>
      <c r="S25">
        <v>6.78</v>
      </c>
      <c r="T25">
        <v>12.93</v>
      </c>
      <c r="U25">
        <v>14.03</v>
      </c>
      <c r="V25">
        <v>9.99</v>
      </c>
      <c r="W25">
        <v>9.84</v>
      </c>
      <c r="X25">
        <v>14.03</v>
      </c>
      <c r="Y25">
        <v>15.46</v>
      </c>
      <c r="Z25">
        <v>9.11</v>
      </c>
    </row>
    <row r="26" spans="1:26" x14ac:dyDescent="0.3">
      <c r="A26">
        <v>193312</v>
      </c>
      <c r="B26">
        <v>-36.36</v>
      </c>
      <c r="C26">
        <v>-2.77</v>
      </c>
      <c r="D26">
        <v>-8.31</v>
      </c>
      <c r="E26">
        <v>-2.71</v>
      </c>
      <c r="F26">
        <v>3.79</v>
      </c>
      <c r="G26">
        <v>2.79</v>
      </c>
      <c r="H26">
        <v>9.17</v>
      </c>
      <c r="I26">
        <v>5.95</v>
      </c>
      <c r="J26">
        <v>-2.5299999999999998</v>
      </c>
      <c r="K26">
        <v>-0.1</v>
      </c>
      <c r="L26">
        <v>1.7</v>
      </c>
      <c r="M26">
        <v>5.75</v>
      </c>
      <c r="N26">
        <v>6.11</v>
      </c>
      <c r="O26">
        <v>1.0900000000000001</v>
      </c>
      <c r="P26">
        <v>7.04</v>
      </c>
      <c r="Q26">
        <v>0.24</v>
      </c>
      <c r="R26">
        <v>3.72</v>
      </c>
      <c r="S26">
        <v>5.79</v>
      </c>
      <c r="T26">
        <v>-0.89</v>
      </c>
      <c r="U26">
        <v>7.58</v>
      </c>
      <c r="V26">
        <v>2.3199999999999998</v>
      </c>
      <c r="W26">
        <v>1.73</v>
      </c>
      <c r="X26">
        <v>0.61</v>
      </c>
      <c r="Y26">
        <v>5.41</v>
      </c>
      <c r="Z26">
        <v>7.96</v>
      </c>
    </row>
    <row r="27" spans="1:26" x14ac:dyDescent="0.3">
      <c r="A27">
        <v>193401</v>
      </c>
      <c r="B27">
        <v>100</v>
      </c>
      <c r="C27">
        <v>46.12</v>
      </c>
      <c r="D27">
        <v>41.63</v>
      </c>
      <c r="E27">
        <v>39.53</v>
      </c>
      <c r="F27">
        <v>43.88</v>
      </c>
      <c r="G27">
        <v>23.72</v>
      </c>
      <c r="H27">
        <v>25.96</v>
      </c>
      <c r="I27">
        <v>33.380000000000003</v>
      </c>
      <c r="J27">
        <v>33.479999999999997</v>
      </c>
      <c r="K27">
        <v>43.67</v>
      </c>
      <c r="L27">
        <v>38.869999999999997</v>
      </c>
      <c r="M27">
        <v>17.53</v>
      </c>
      <c r="N27">
        <v>26.4</v>
      </c>
      <c r="O27">
        <v>26.27</v>
      </c>
      <c r="P27">
        <v>32.31</v>
      </c>
      <c r="Q27">
        <v>11.52</v>
      </c>
      <c r="R27">
        <v>16.16</v>
      </c>
      <c r="S27">
        <v>21.55</v>
      </c>
      <c r="T27">
        <v>21.73</v>
      </c>
      <c r="U27">
        <v>28.71</v>
      </c>
      <c r="V27">
        <v>10.77</v>
      </c>
      <c r="W27">
        <v>9.2100000000000009</v>
      </c>
      <c r="X27">
        <v>15.95</v>
      </c>
      <c r="Y27">
        <v>17.059999999999999</v>
      </c>
      <c r="Z27">
        <v>38.1</v>
      </c>
    </row>
    <row r="28" spans="1:26" x14ac:dyDescent="0.3">
      <c r="A28">
        <v>193402</v>
      </c>
      <c r="B28">
        <v>-14.29</v>
      </c>
      <c r="C28">
        <v>11.6</v>
      </c>
      <c r="D28">
        <v>6.33</v>
      </c>
      <c r="E28">
        <v>14.89</v>
      </c>
      <c r="F28">
        <v>5.57</v>
      </c>
      <c r="G28">
        <v>8.0399999999999991</v>
      </c>
      <c r="H28">
        <v>0.99</v>
      </c>
      <c r="I28">
        <v>0.39</v>
      </c>
      <c r="J28">
        <v>-0.84</v>
      </c>
      <c r="K28">
        <v>10.71</v>
      </c>
      <c r="L28">
        <v>0.73</v>
      </c>
      <c r="M28">
        <v>-0.85</v>
      </c>
      <c r="N28">
        <v>4.46</v>
      </c>
      <c r="O28">
        <v>1.42</v>
      </c>
      <c r="P28">
        <v>-0.14000000000000001</v>
      </c>
      <c r="Q28">
        <v>-2.98</v>
      </c>
      <c r="R28">
        <v>-2.64</v>
      </c>
      <c r="S28">
        <v>1.26</v>
      </c>
      <c r="T28">
        <v>-1.05</v>
      </c>
      <c r="U28">
        <v>-0.03</v>
      </c>
      <c r="V28">
        <v>-2.1800000000000002</v>
      </c>
      <c r="W28">
        <v>-2.35</v>
      </c>
      <c r="X28">
        <v>-4.5599999999999996</v>
      </c>
      <c r="Y28">
        <v>-5.48</v>
      </c>
      <c r="Z28">
        <v>-5.38</v>
      </c>
    </row>
    <row r="29" spans="1:26" x14ac:dyDescent="0.3">
      <c r="A29">
        <v>193403</v>
      </c>
      <c r="B29">
        <v>8.33</v>
      </c>
      <c r="C29">
        <v>0.61</v>
      </c>
      <c r="D29">
        <v>4.41</v>
      </c>
      <c r="E29">
        <v>-0.21</v>
      </c>
      <c r="F29">
        <v>-1.35</v>
      </c>
      <c r="G29">
        <v>3.65</v>
      </c>
      <c r="H29">
        <v>1.79</v>
      </c>
      <c r="I29">
        <v>1.51</v>
      </c>
      <c r="J29">
        <v>0.34</v>
      </c>
      <c r="K29">
        <v>2.96</v>
      </c>
      <c r="L29">
        <v>6.06</v>
      </c>
      <c r="M29">
        <v>3.85</v>
      </c>
      <c r="N29">
        <v>0.62</v>
      </c>
      <c r="O29">
        <v>-3.77</v>
      </c>
      <c r="P29">
        <v>-3.78</v>
      </c>
      <c r="Q29">
        <v>2.37</v>
      </c>
      <c r="R29">
        <v>-0.03</v>
      </c>
      <c r="S29">
        <v>1.66</v>
      </c>
      <c r="T29">
        <v>-1.63</v>
      </c>
      <c r="U29">
        <v>-0.7</v>
      </c>
      <c r="V29">
        <v>7.0000000000000007E-2</v>
      </c>
      <c r="W29">
        <v>0.06</v>
      </c>
      <c r="X29">
        <v>-1.34</v>
      </c>
      <c r="Y29">
        <v>-0.81</v>
      </c>
      <c r="Z29">
        <v>0.59</v>
      </c>
    </row>
    <row r="30" spans="1:26" x14ac:dyDescent="0.3">
      <c r="A30">
        <v>193404</v>
      </c>
      <c r="B30">
        <v>0</v>
      </c>
      <c r="C30">
        <v>3.32</v>
      </c>
      <c r="D30">
        <v>4.41</v>
      </c>
      <c r="E30">
        <v>4.04</v>
      </c>
      <c r="F30">
        <v>1.81</v>
      </c>
      <c r="G30">
        <v>9.89</v>
      </c>
      <c r="H30">
        <v>0.94</v>
      </c>
      <c r="I30">
        <v>-0.78</v>
      </c>
      <c r="J30">
        <v>-1.01</v>
      </c>
      <c r="K30">
        <v>-6.57</v>
      </c>
      <c r="L30">
        <v>-3.8</v>
      </c>
      <c r="M30">
        <v>-3.1</v>
      </c>
      <c r="N30">
        <v>-3.1</v>
      </c>
      <c r="O30">
        <v>2.6</v>
      </c>
      <c r="P30">
        <v>-4.0999999999999996</v>
      </c>
      <c r="Q30">
        <v>0.05</v>
      </c>
      <c r="R30">
        <v>0.85</v>
      </c>
      <c r="S30">
        <v>-3.84</v>
      </c>
      <c r="T30">
        <v>-4.7</v>
      </c>
      <c r="U30">
        <v>-6.2</v>
      </c>
      <c r="V30">
        <v>-1.96</v>
      </c>
      <c r="W30">
        <v>-1.07</v>
      </c>
      <c r="X30">
        <v>-1.81</v>
      </c>
      <c r="Y30">
        <v>-5.89</v>
      </c>
      <c r="Z30">
        <v>-5.77</v>
      </c>
    </row>
    <row r="31" spans="1:26" x14ac:dyDescent="0.3">
      <c r="A31">
        <v>193405</v>
      </c>
      <c r="B31">
        <v>-11.54</v>
      </c>
      <c r="C31">
        <v>-12.46</v>
      </c>
      <c r="D31">
        <v>-13.88</v>
      </c>
      <c r="E31">
        <v>-11.64</v>
      </c>
      <c r="F31">
        <v>-16.149999999999999</v>
      </c>
      <c r="G31">
        <v>-10.71</v>
      </c>
      <c r="H31">
        <v>-8.09</v>
      </c>
      <c r="I31">
        <v>-12.41</v>
      </c>
      <c r="J31">
        <v>-12.98</v>
      </c>
      <c r="K31">
        <v>-4.5599999999999996</v>
      </c>
      <c r="L31">
        <v>-7.4</v>
      </c>
      <c r="M31">
        <v>-7.13</v>
      </c>
      <c r="N31">
        <v>-9.2100000000000009</v>
      </c>
      <c r="O31">
        <v>-10.75</v>
      </c>
      <c r="P31">
        <v>-14.95</v>
      </c>
      <c r="Q31">
        <v>-5.82</v>
      </c>
      <c r="R31">
        <v>-6.84</v>
      </c>
      <c r="S31">
        <v>-10.79</v>
      </c>
      <c r="T31">
        <v>-9.39</v>
      </c>
      <c r="U31">
        <v>-14.97</v>
      </c>
      <c r="V31">
        <v>-6.15</v>
      </c>
      <c r="W31">
        <v>-6.98</v>
      </c>
      <c r="X31">
        <v>-6.13</v>
      </c>
      <c r="Y31">
        <v>-13.12</v>
      </c>
      <c r="Z31">
        <v>-18.809999999999999</v>
      </c>
    </row>
    <row r="32" spans="1:26" x14ac:dyDescent="0.3">
      <c r="A32">
        <v>193406</v>
      </c>
      <c r="B32">
        <v>-21.74</v>
      </c>
      <c r="C32">
        <v>-2.85</v>
      </c>
      <c r="D32">
        <v>3.46</v>
      </c>
      <c r="E32">
        <v>-3.83</v>
      </c>
      <c r="F32">
        <v>0.78</v>
      </c>
      <c r="G32">
        <v>-0.75</v>
      </c>
      <c r="H32">
        <v>2.72</v>
      </c>
      <c r="I32">
        <v>-2.08</v>
      </c>
      <c r="J32">
        <v>-0.1</v>
      </c>
      <c r="K32">
        <v>-10.19</v>
      </c>
      <c r="L32">
        <v>2.54</v>
      </c>
      <c r="M32">
        <v>2.08</v>
      </c>
      <c r="N32">
        <v>0.21</v>
      </c>
      <c r="O32">
        <v>0.87</v>
      </c>
      <c r="P32">
        <v>-0.53</v>
      </c>
      <c r="Q32">
        <v>4.87</v>
      </c>
      <c r="R32">
        <v>3.81</v>
      </c>
      <c r="S32">
        <v>0.75</v>
      </c>
      <c r="T32">
        <v>6.56</v>
      </c>
      <c r="U32">
        <v>-1.4</v>
      </c>
      <c r="V32">
        <v>2.11</v>
      </c>
      <c r="W32">
        <v>3.09</v>
      </c>
      <c r="X32">
        <v>3.18</v>
      </c>
      <c r="Y32">
        <v>3.03</v>
      </c>
      <c r="Z32">
        <v>4.88</v>
      </c>
    </row>
    <row r="33" spans="1:26" x14ac:dyDescent="0.3">
      <c r="A33">
        <v>193407</v>
      </c>
      <c r="B33">
        <v>-23.75</v>
      </c>
      <c r="C33">
        <v>-27.09</v>
      </c>
      <c r="D33">
        <v>-26.72</v>
      </c>
      <c r="E33">
        <v>-25.17</v>
      </c>
      <c r="F33">
        <v>-21.97</v>
      </c>
      <c r="G33">
        <v>-21.62</v>
      </c>
      <c r="H33">
        <v>-18.52</v>
      </c>
      <c r="I33">
        <v>-21.41</v>
      </c>
      <c r="J33">
        <v>-28.34</v>
      </c>
      <c r="K33">
        <v>-23.02</v>
      </c>
      <c r="L33">
        <v>-15.55</v>
      </c>
      <c r="M33">
        <v>-17.149999999999999</v>
      </c>
      <c r="N33">
        <v>-16.399999999999999</v>
      </c>
      <c r="O33">
        <v>-20.58</v>
      </c>
      <c r="P33">
        <v>-24.33</v>
      </c>
      <c r="Q33">
        <v>-12.12</v>
      </c>
      <c r="R33">
        <v>-10.95</v>
      </c>
      <c r="S33">
        <v>-13.44</v>
      </c>
      <c r="T33">
        <v>-18.37</v>
      </c>
      <c r="U33">
        <v>-34.380000000000003</v>
      </c>
      <c r="V33">
        <v>-7.07</v>
      </c>
      <c r="W33">
        <v>-8.1</v>
      </c>
      <c r="X33">
        <v>-14.84</v>
      </c>
      <c r="Y33">
        <v>-19.350000000000001</v>
      </c>
      <c r="Z33">
        <v>-31.42</v>
      </c>
    </row>
    <row r="34" spans="1:26" x14ac:dyDescent="0.3">
      <c r="A34">
        <v>193408</v>
      </c>
      <c r="B34">
        <v>19.73</v>
      </c>
      <c r="C34">
        <v>13.16</v>
      </c>
      <c r="D34">
        <v>7.62</v>
      </c>
      <c r="E34">
        <v>11.59</v>
      </c>
      <c r="F34">
        <v>12.05</v>
      </c>
      <c r="G34">
        <v>11.58</v>
      </c>
      <c r="H34">
        <v>11.44</v>
      </c>
      <c r="I34">
        <v>9.2200000000000006</v>
      </c>
      <c r="J34">
        <v>17.899999999999999</v>
      </c>
      <c r="K34">
        <v>9.34</v>
      </c>
      <c r="L34">
        <v>6.19</v>
      </c>
      <c r="M34">
        <v>8.17</v>
      </c>
      <c r="N34">
        <v>7.23</v>
      </c>
      <c r="O34">
        <v>10.25</v>
      </c>
      <c r="P34">
        <v>9.7799999999999994</v>
      </c>
      <c r="Q34">
        <v>6.04</v>
      </c>
      <c r="R34">
        <v>6.97</v>
      </c>
      <c r="S34">
        <v>7.29</v>
      </c>
      <c r="T34">
        <v>7.09</v>
      </c>
      <c r="U34">
        <v>11.53</v>
      </c>
      <c r="V34">
        <v>6.34</v>
      </c>
      <c r="W34">
        <v>5.33</v>
      </c>
      <c r="X34">
        <v>4.26</v>
      </c>
      <c r="Y34">
        <v>2.86</v>
      </c>
      <c r="Z34">
        <v>8.67</v>
      </c>
    </row>
    <row r="35" spans="1:26" x14ac:dyDescent="0.3">
      <c r="A35">
        <v>193409</v>
      </c>
      <c r="B35">
        <v>-1.46</v>
      </c>
      <c r="C35">
        <v>-7.16</v>
      </c>
      <c r="D35">
        <v>-5.47</v>
      </c>
      <c r="E35">
        <v>-3.03</v>
      </c>
      <c r="F35">
        <v>-3.69</v>
      </c>
      <c r="G35">
        <v>-2.98</v>
      </c>
      <c r="H35">
        <v>-1.29</v>
      </c>
      <c r="I35">
        <v>-0.76</v>
      </c>
      <c r="J35">
        <v>-1.86</v>
      </c>
      <c r="K35">
        <v>-3.26</v>
      </c>
      <c r="L35">
        <v>-0.56999999999999995</v>
      </c>
      <c r="M35">
        <v>0.22</v>
      </c>
      <c r="N35">
        <v>-1.71</v>
      </c>
      <c r="O35">
        <v>-2.1800000000000002</v>
      </c>
      <c r="P35">
        <v>0.54</v>
      </c>
      <c r="Q35">
        <v>-1.07</v>
      </c>
      <c r="R35">
        <v>0.05</v>
      </c>
      <c r="S35">
        <v>0.49</v>
      </c>
      <c r="T35">
        <v>-3.17</v>
      </c>
      <c r="U35">
        <v>2.9</v>
      </c>
      <c r="V35">
        <v>-0.12</v>
      </c>
      <c r="W35">
        <v>-0.32</v>
      </c>
      <c r="X35">
        <v>-0.6</v>
      </c>
      <c r="Y35">
        <v>-0.66</v>
      </c>
      <c r="Z35">
        <v>1.69</v>
      </c>
    </row>
    <row r="36" spans="1:26" x14ac:dyDescent="0.3">
      <c r="A36">
        <v>193410</v>
      </c>
      <c r="B36">
        <v>0.45</v>
      </c>
      <c r="C36">
        <v>3.02</v>
      </c>
      <c r="D36">
        <v>-3.44</v>
      </c>
      <c r="E36">
        <v>-6.86</v>
      </c>
      <c r="F36">
        <v>-2.68</v>
      </c>
      <c r="G36">
        <v>-7.24</v>
      </c>
      <c r="H36">
        <v>1.04</v>
      </c>
      <c r="I36">
        <v>-2</v>
      </c>
      <c r="J36">
        <v>-3.5</v>
      </c>
      <c r="K36">
        <v>-4.1100000000000003</v>
      </c>
      <c r="L36">
        <v>0.4</v>
      </c>
      <c r="M36">
        <v>0.18</v>
      </c>
      <c r="N36">
        <v>-0.43</v>
      </c>
      <c r="O36">
        <v>-3.34</v>
      </c>
      <c r="P36">
        <v>-8.3000000000000007</v>
      </c>
      <c r="Q36">
        <v>0.37</v>
      </c>
      <c r="R36">
        <v>0.37</v>
      </c>
      <c r="S36">
        <v>0.93</v>
      </c>
      <c r="T36">
        <v>-10.26</v>
      </c>
      <c r="U36">
        <v>-10.029999999999999</v>
      </c>
      <c r="V36">
        <v>0.36</v>
      </c>
      <c r="W36">
        <v>-1.9</v>
      </c>
      <c r="X36">
        <v>-5.81</v>
      </c>
      <c r="Y36">
        <v>-6.28</v>
      </c>
      <c r="Z36">
        <v>-6.96</v>
      </c>
    </row>
    <row r="37" spans="1:26" x14ac:dyDescent="0.3">
      <c r="A37">
        <v>193411</v>
      </c>
      <c r="B37">
        <v>5.97</v>
      </c>
      <c r="C37">
        <v>16.010000000000002</v>
      </c>
      <c r="D37">
        <v>34.81</v>
      </c>
      <c r="E37">
        <v>27.72</v>
      </c>
      <c r="F37">
        <v>9.18</v>
      </c>
      <c r="G37">
        <v>23.91</v>
      </c>
      <c r="H37">
        <v>18.66</v>
      </c>
      <c r="I37">
        <v>16.690000000000001</v>
      </c>
      <c r="J37">
        <v>14.25</v>
      </c>
      <c r="K37">
        <v>4.32</v>
      </c>
      <c r="L37">
        <v>13.95</v>
      </c>
      <c r="M37">
        <v>14.34</v>
      </c>
      <c r="N37">
        <v>13.18</v>
      </c>
      <c r="O37">
        <v>19.52</v>
      </c>
      <c r="P37">
        <v>4</v>
      </c>
      <c r="Q37">
        <v>12.73</v>
      </c>
      <c r="R37">
        <v>12.91</v>
      </c>
      <c r="S37">
        <v>13.1</v>
      </c>
      <c r="T37">
        <v>10.87</v>
      </c>
      <c r="U37">
        <v>8.06</v>
      </c>
      <c r="V37">
        <v>10.92</v>
      </c>
      <c r="W37">
        <v>4.4400000000000004</v>
      </c>
      <c r="X37">
        <v>5.67</v>
      </c>
      <c r="Y37">
        <v>11.17</v>
      </c>
      <c r="Z37">
        <v>3.56</v>
      </c>
    </row>
    <row r="38" spans="1:26" x14ac:dyDescent="0.3">
      <c r="A38">
        <v>193412</v>
      </c>
      <c r="B38">
        <v>2.04</v>
      </c>
      <c r="C38">
        <v>-4</v>
      </c>
      <c r="D38">
        <v>0.73</v>
      </c>
      <c r="E38">
        <v>-2.27</v>
      </c>
      <c r="F38">
        <v>-0.5</v>
      </c>
      <c r="G38">
        <v>4.5999999999999996</v>
      </c>
      <c r="H38">
        <v>3.17</v>
      </c>
      <c r="I38">
        <v>5.33</v>
      </c>
      <c r="J38">
        <v>0.38</v>
      </c>
      <c r="K38">
        <v>1.39</v>
      </c>
      <c r="L38">
        <v>1.36</v>
      </c>
      <c r="M38">
        <v>2.83</v>
      </c>
      <c r="N38">
        <v>1.4</v>
      </c>
      <c r="O38">
        <v>6.15</v>
      </c>
      <c r="P38">
        <v>-6.24</v>
      </c>
      <c r="Q38">
        <v>3.45</v>
      </c>
      <c r="R38">
        <v>4.63</v>
      </c>
      <c r="S38">
        <v>3.07</v>
      </c>
      <c r="T38">
        <v>2.5499999999999998</v>
      </c>
      <c r="U38">
        <v>-4.2699999999999996</v>
      </c>
      <c r="V38">
        <v>0.67</v>
      </c>
      <c r="W38">
        <v>0.28000000000000003</v>
      </c>
      <c r="X38">
        <v>-1.26</v>
      </c>
      <c r="Y38">
        <v>-0.92</v>
      </c>
      <c r="Z38">
        <v>-2.35</v>
      </c>
    </row>
    <row r="39" spans="1:26" x14ac:dyDescent="0.3">
      <c r="A39">
        <v>193501</v>
      </c>
      <c r="B39">
        <v>-3.47</v>
      </c>
      <c r="C39">
        <v>-10.7</v>
      </c>
      <c r="D39">
        <v>-8.16</v>
      </c>
      <c r="E39">
        <v>-3.17</v>
      </c>
      <c r="F39">
        <v>-1.95</v>
      </c>
      <c r="G39">
        <v>-8.2200000000000006</v>
      </c>
      <c r="H39">
        <v>-7.0000000000000007E-2</v>
      </c>
      <c r="I39">
        <v>-4.96</v>
      </c>
      <c r="J39">
        <v>-2.4300000000000002</v>
      </c>
      <c r="K39">
        <v>-2.95</v>
      </c>
      <c r="L39">
        <v>-4.43</v>
      </c>
      <c r="M39">
        <v>-4.5</v>
      </c>
      <c r="N39">
        <v>-2.59</v>
      </c>
      <c r="O39">
        <v>-2.36</v>
      </c>
      <c r="P39">
        <v>-1.84</v>
      </c>
      <c r="Q39">
        <v>-4.09</v>
      </c>
      <c r="R39">
        <v>-3</v>
      </c>
      <c r="S39">
        <v>-3.53</v>
      </c>
      <c r="T39">
        <v>-6.84</v>
      </c>
      <c r="U39">
        <v>-14.42</v>
      </c>
      <c r="V39">
        <v>-1.79</v>
      </c>
      <c r="W39">
        <v>-3.94</v>
      </c>
      <c r="X39">
        <v>-2.5299999999999998</v>
      </c>
      <c r="Y39">
        <v>-8.9499999999999993</v>
      </c>
      <c r="Z39">
        <v>-14.78</v>
      </c>
    </row>
    <row r="40" spans="1:26" x14ac:dyDescent="0.3">
      <c r="A40">
        <v>193502</v>
      </c>
      <c r="B40">
        <v>-10.56</v>
      </c>
      <c r="C40">
        <v>-14.99</v>
      </c>
      <c r="D40">
        <v>-7.14</v>
      </c>
      <c r="E40">
        <v>-10.029999999999999</v>
      </c>
      <c r="F40">
        <v>-11.21</v>
      </c>
      <c r="G40">
        <v>-0.81</v>
      </c>
      <c r="H40">
        <v>-3.43</v>
      </c>
      <c r="I40">
        <v>-4.63</v>
      </c>
      <c r="J40">
        <v>-3.08</v>
      </c>
      <c r="K40">
        <v>-10.16</v>
      </c>
      <c r="L40">
        <v>0.6</v>
      </c>
      <c r="M40">
        <v>-3.43</v>
      </c>
      <c r="N40">
        <v>-0.88</v>
      </c>
      <c r="O40">
        <v>-6.1</v>
      </c>
      <c r="P40">
        <v>-10.89</v>
      </c>
      <c r="Q40">
        <v>0.65</v>
      </c>
      <c r="R40">
        <v>1.26</v>
      </c>
      <c r="S40">
        <v>1.07</v>
      </c>
      <c r="T40">
        <v>-10.29</v>
      </c>
      <c r="U40">
        <v>-21.11</v>
      </c>
      <c r="V40">
        <v>0.06</v>
      </c>
      <c r="W40">
        <v>-1.79</v>
      </c>
      <c r="X40">
        <v>-4.46</v>
      </c>
      <c r="Y40">
        <v>-9.6</v>
      </c>
      <c r="Z40">
        <v>-12.89</v>
      </c>
    </row>
    <row r="41" spans="1:26" x14ac:dyDescent="0.3">
      <c r="A41">
        <v>193503</v>
      </c>
      <c r="B41">
        <v>-3.89</v>
      </c>
      <c r="C41">
        <v>-13.56</v>
      </c>
      <c r="D41">
        <v>-9.1199999999999992</v>
      </c>
      <c r="E41">
        <v>-14.86</v>
      </c>
      <c r="F41">
        <v>-6.97</v>
      </c>
      <c r="G41">
        <v>-11.61</v>
      </c>
      <c r="H41">
        <v>-8.26</v>
      </c>
      <c r="I41">
        <v>-8.17</v>
      </c>
      <c r="J41">
        <v>-9.1999999999999993</v>
      </c>
      <c r="K41">
        <v>-12.4</v>
      </c>
      <c r="L41">
        <v>-1.46</v>
      </c>
      <c r="M41">
        <v>-4.95</v>
      </c>
      <c r="N41">
        <v>-5.69</v>
      </c>
      <c r="O41">
        <v>-9.66</v>
      </c>
      <c r="P41">
        <v>-14.64</v>
      </c>
      <c r="Q41">
        <v>-4.17</v>
      </c>
      <c r="R41">
        <v>-5.59</v>
      </c>
      <c r="S41">
        <v>-5.75</v>
      </c>
      <c r="T41">
        <v>-3.59</v>
      </c>
      <c r="U41">
        <v>-11</v>
      </c>
      <c r="V41">
        <v>-3.68</v>
      </c>
      <c r="W41">
        <v>-2.15</v>
      </c>
      <c r="X41">
        <v>-1.1100000000000001</v>
      </c>
      <c r="Y41">
        <v>-9.11</v>
      </c>
      <c r="Z41">
        <v>-5.91</v>
      </c>
    </row>
    <row r="42" spans="1:26" x14ac:dyDescent="0.3">
      <c r="A42">
        <v>193504</v>
      </c>
      <c r="B42">
        <v>38.51</v>
      </c>
      <c r="C42">
        <v>1.46</v>
      </c>
      <c r="D42">
        <v>8.27</v>
      </c>
      <c r="E42">
        <v>12.46</v>
      </c>
      <c r="F42">
        <v>13.64</v>
      </c>
      <c r="G42">
        <v>8.64</v>
      </c>
      <c r="H42">
        <v>11.41</v>
      </c>
      <c r="I42">
        <v>12.06</v>
      </c>
      <c r="J42">
        <v>4.8600000000000003</v>
      </c>
      <c r="K42">
        <v>10.95</v>
      </c>
      <c r="L42">
        <v>4.45</v>
      </c>
      <c r="M42">
        <v>11.53</v>
      </c>
      <c r="N42">
        <v>7.46</v>
      </c>
      <c r="O42">
        <v>10.01</v>
      </c>
      <c r="P42">
        <v>11.54</v>
      </c>
      <c r="Q42">
        <v>5.25</v>
      </c>
      <c r="R42">
        <v>6.25</v>
      </c>
      <c r="S42">
        <v>5.57</v>
      </c>
      <c r="T42">
        <v>10.23</v>
      </c>
      <c r="U42">
        <v>11.68</v>
      </c>
      <c r="V42">
        <v>6.82</v>
      </c>
      <c r="W42">
        <v>10.89</v>
      </c>
      <c r="X42">
        <v>11.05</v>
      </c>
      <c r="Y42">
        <v>13.94</v>
      </c>
      <c r="Z42">
        <v>13.93</v>
      </c>
    </row>
    <row r="43" spans="1:26" x14ac:dyDescent="0.3">
      <c r="A43">
        <v>193505</v>
      </c>
      <c r="B43">
        <v>-21.04</v>
      </c>
      <c r="C43">
        <v>-1.78</v>
      </c>
      <c r="D43">
        <v>10.76</v>
      </c>
      <c r="E43">
        <v>1.0900000000000001</v>
      </c>
      <c r="F43">
        <v>-0.35</v>
      </c>
      <c r="G43">
        <v>-1.48</v>
      </c>
      <c r="H43">
        <v>0.28000000000000003</v>
      </c>
      <c r="I43">
        <v>4.46</v>
      </c>
      <c r="J43">
        <v>4.24</v>
      </c>
      <c r="K43">
        <v>1.03</v>
      </c>
      <c r="L43">
        <v>6.71</v>
      </c>
      <c r="M43">
        <v>-2.31</v>
      </c>
      <c r="N43">
        <v>1.0900000000000001</v>
      </c>
      <c r="O43">
        <v>-2.2799999999999998</v>
      </c>
      <c r="P43">
        <v>6.2</v>
      </c>
      <c r="Q43">
        <v>0.47</v>
      </c>
      <c r="R43">
        <v>1.49</v>
      </c>
      <c r="S43">
        <v>7.0000000000000007E-2</v>
      </c>
      <c r="T43">
        <v>5.63</v>
      </c>
      <c r="U43">
        <v>2.11</v>
      </c>
      <c r="V43">
        <v>2.96</v>
      </c>
      <c r="W43">
        <v>5.32</v>
      </c>
      <c r="X43">
        <v>4.92</v>
      </c>
      <c r="Y43">
        <v>2.39</v>
      </c>
      <c r="Z43">
        <v>10.06</v>
      </c>
    </row>
    <row r="44" spans="1:26" x14ac:dyDescent="0.3">
      <c r="A44">
        <v>193506</v>
      </c>
      <c r="B44">
        <v>3.12</v>
      </c>
      <c r="C44">
        <v>-4.01</v>
      </c>
      <c r="D44">
        <v>-1.38</v>
      </c>
      <c r="E44">
        <v>3.94</v>
      </c>
      <c r="F44">
        <v>2.76</v>
      </c>
      <c r="G44">
        <v>7.11</v>
      </c>
      <c r="H44">
        <v>8.34</v>
      </c>
      <c r="I44">
        <v>6.15</v>
      </c>
      <c r="J44">
        <v>2.2400000000000002</v>
      </c>
      <c r="K44">
        <v>-2.02</v>
      </c>
      <c r="L44">
        <v>-5.4</v>
      </c>
      <c r="M44">
        <v>9.51</v>
      </c>
      <c r="N44">
        <v>8.06</v>
      </c>
      <c r="O44">
        <v>4.34</v>
      </c>
      <c r="P44">
        <v>5.28</v>
      </c>
      <c r="Q44">
        <v>5.41</v>
      </c>
      <c r="R44">
        <v>8.2200000000000006</v>
      </c>
      <c r="S44">
        <v>7.27</v>
      </c>
      <c r="T44">
        <v>2.92</v>
      </c>
      <c r="U44">
        <v>3.43</v>
      </c>
      <c r="V44">
        <v>6.05</v>
      </c>
      <c r="W44">
        <v>5.23</v>
      </c>
      <c r="X44">
        <v>4.6399999999999997</v>
      </c>
      <c r="Y44">
        <v>7.77</v>
      </c>
      <c r="Z44">
        <v>19.940000000000001</v>
      </c>
    </row>
    <row r="45" spans="1:26" x14ac:dyDescent="0.3">
      <c r="A45">
        <v>193507</v>
      </c>
      <c r="B45">
        <v>8.82</v>
      </c>
      <c r="C45">
        <v>34.17</v>
      </c>
      <c r="D45">
        <v>15.29</v>
      </c>
      <c r="E45">
        <v>16.53</v>
      </c>
      <c r="F45">
        <v>12.51</v>
      </c>
      <c r="G45">
        <v>12.39</v>
      </c>
      <c r="H45">
        <v>13.84</v>
      </c>
      <c r="I45">
        <v>14.05</v>
      </c>
      <c r="J45">
        <v>16.79</v>
      </c>
      <c r="K45">
        <v>11.96</v>
      </c>
      <c r="L45">
        <v>2.56</v>
      </c>
      <c r="M45">
        <v>9.32</v>
      </c>
      <c r="N45">
        <v>12.06</v>
      </c>
      <c r="O45">
        <v>8.18</v>
      </c>
      <c r="P45">
        <v>15.53</v>
      </c>
      <c r="Q45">
        <v>6.68</v>
      </c>
      <c r="R45">
        <v>5.38</v>
      </c>
      <c r="S45">
        <v>6.83</v>
      </c>
      <c r="T45">
        <v>10.73</v>
      </c>
      <c r="U45">
        <v>16.18</v>
      </c>
      <c r="V45">
        <v>7.35</v>
      </c>
      <c r="W45">
        <v>5.82</v>
      </c>
      <c r="X45">
        <v>5.15</v>
      </c>
      <c r="Y45">
        <v>13.28</v>
      </c>
      <c r="Z45">
        <v>10.16</v>
      </c>
    </row>
    <row r="46" spans="1:26" x14ac:dyDescent="0.3">
      <c r="A46">
        <v>193508</v>
      </c>
      <c r="B46">
        <v>6.41</v>
      </c>
      <c r="C46">
        <v>3.22</v>
      </c>
      <c r="D46">
        <v>14.82</v>
      </c>
      <c r="E46">
        <v>12.91</v>
      </c>
      <c r="F46">
        <v>21.15</v>
      </c>
      <c r="G46">
        <v>8.57</v>
      </c>
      <c r="H46">
        <v>5.33</v>
      </c>
      <c r="I46">
        <v>5.47</v>
      </c>
      <c r="J46">
        <v>12.44</v>
      </c>
      <c r="K46">
        <v>14.24</v>
      </c>
      <c r="L46">
        <v>1.2</v>
      </c>
      <c r="M46">
        <v>1.83</v>
      </c>
      <c r="N46">
        <v>6.54</v>
      </c>
      <c r="O46">
        <v>6.2</v>
      </c>
      <c r="P46">
        <v>15.02</v>
      </c>
      <c r="Q46">
        <v>-0.47</v>
      </c>
      <c r="R46">
        <v>3.63</v>
      </c>
      <c r="S46">
        <v>3.42</v>
      </c>
      <c r="T46">
        <v>2.5099999999999998</v>
      </c>
      <c r="U46">
        <v>3.19</v>
      </c>
      <c r="V46">
        <v>2.82</v>
      </c>
      <c r="W46">
        <v>0.9</v>
      </c>
      <c r="X46">
        <v>2.38</v>
      </c>
      <c r="Y46">
        <v>2.08</v>
      </c>
      <c r="Z46">
        <v>9.6199999999999992</v>
      </c>
    </row>
    <row r="47" spans="1:26" x14ac:dyDescent="0.3">
      <c r="A47">
        <v>193509</v>
      </c>
      <c r="B47">
        <v>-8.19</v>
      </c>
      <c r="C47">
        <v>13.54</v>
      </c>
      <c r="D47">
        <v>7.2</v>
      </c>
      <c r="E47">
        <v>1.64</v>
      </c>
      <c r="F47">
        <v>-4.72</v>
      </c>
      <c r="G47">
        <v>10.7</v>
      </c>
      <c r="H47">
        <v>3.46</v>
      </c>
      <c r="I47">
        <v>6.14</v>
      </c>
      <c r="J47">
        <v>5.68</v>
      </c>
      <c r="K47">
        <v>0.32</v>
      </c>
      <c r="L47">
        <v>0.44</v>
      </c>
      <c r="M47">
        <v>6.02</v>
      </c>
      <c r="N47">
        <v>6</v>
      </c>
      <c r="O47">
        <v>6.72</v>
      </c>
      <c r="P47">
        <v>-4.0199999999999996</v>
      </c>
      <c r="Q47">
        <v>2.79</v>
      </c>
      <c r="R47">
        <v>1.75</v>
      </c>
      <c r="S47">
        <v>2.14</v>
      </c>
      <c r="T47">
        <v>0.8</v>
      </c>
      <c r="U47">
        <v>-0.13</v>
      </c>
      <c r="V47">
        <v>5.25</v>
      </c>
      <c r="W47">
        <v>-0.85</v>
      </c>
      <c r="X47">
        <v>1.63</v>
      </c>
      <c r="Y47">
        <v>-0.13</v>
      </c>
      <c r="Z47">
        <v>2.16</v>
      </c>
    </row>
    <row r="48" spans="1:26" x14ac:dyDescent="0.3">
      <c r="A48">
        <v>193510</v>
      </c>
      <c r="B48">
        <v>10.43</v>
      </c>
      <c r="C48">
        <v>5.14</v>
      </c>
      <c r="D48">
        <v>11.19</v>
      </c>
      <c r="E48">
        <v>17.64</v>
      </c>
      <c r="F48">
        <v>2.09</v>
      </c>
      <c r="G48">
        <v>9.36</v>
      </c>
      <c r="H48">
        <v>15.62</v>
      </c>
      <c r="I48">
        <v>9.66</v>
      </c>
      <c r="J48">
        <v>11.32</v>
      </c>
      <c r="K48">
        <v>6.13</v>
      </c>
      <c r="L48">
        <v>6.85</v>
      </c>
      <c r="M48">
        <v>8.99</v>
      </c>
      <c r="N48">
        <v>10.039999999999999</v>
      </c>
      <c r="O48">
        <v>9.99</v>
      </c>
      <c r="P48">
        <v>6.74</v>
      </c>
      <c r="Q48">
        <v>6.17</v>
      </c>
      <c r="R48">
        <v>6.77</v>
      </c>
      <c r="S48">
        <v>4.6100000000000003</v>
      </c>
      <c r="T48">
        <v>10.67</v>
      </c>
      <c r="U48">
        <v>9.07</v>
      </c>
      <c r="V48">
        <v>6.99</v>
      </c>
      <c r="W48">
        <v>7.96</v>
      </c>
      <c r="X48">
        <v>7.75</v>
      </c>
      <c r="Y48">
        <v>7</v>
      </c>
      <c r="Z48">
        <v>7.04</v>
      </c>
    </row>
    <row r="49" spans="1:26" x14ac:dyDescent="0.3">
      <c r="A49">
        <v>193511</v>
      </c>
      <c r="B49">
        <v>35.25</v>
      </c>
      <c r="C49">
        <v>9.01</v>
      </c>
      <c r="D49">
        <v>36.380000000000003</v>
      </c>
      <c r="E49">
        <v>16.02</v>
      </c>
      <c r="F49">
        <v>44.25</v>
      </c>
      <c r="G49">
        <v>5.7</v>
      </c>
      <c r="H49">
        <v>6.07</v>
      </c>
      <c r="I49">
        <v>10.82</v>
      </c>
      <c r="J49">
        <v>10.09</v>
      </c>
      <c r="K49">
        <v>26.5</v>
      </c>
      <c r="L49">
        <v>10.14</v>
      </c>
      <c r="M49">
        <v>10.66</v>
      </c>
      <c r="N49">
        <v>8.0299999999999994</v>
      </c>
      <c r="O49">
        <v>7.05</v>
      </c>
      <c r="P49">
        <v>12.65</v>
      </c>
      <c r="Q49">
        <v>3.04</v>
      </c>
      <c r="R49">
        <v>4.9400000000000004</v>
      </c>
      <c r="S49">
        <v>5.64</v>
      </c>
      <c r="T49">
        <v>8.09</v>
      </c>
      <c r="U49">
        <v>12.6</v>
      </c>
      <c r="V49">
        <v>2.5299999999999998</v>
      </c>
      <c r="W49">
        <v>5.15</v>
      </c>
      <c r="X49">
        <v>5.59</v>
      </c>
      <c r="Y49">
        <v>7.16</v>
      </c>
      <c r="Z49">
        <v>21.97</v>
      </c>
    </row>
    <row r="50" spans="1:26" x14ac:dyDescent="0.3">
      <c r="A50">
        <v>193512</v>
      </c>
      <c r="B50">
        <v>7.67</v>
      </c>
      <c r="C50">
        <v>3.79</v>
      </c>
      <c r="D50">
        <v>-2.92</v>
      </c>
      <c r="E50">
        <v>7.96</v>
      </c>
      <c r="F50">
        <v>3.08</v>
      </c>
      <c r="G50">
        <v>8.9700000000000006</v>
      </c>
      <c r="H50">
        <v>9.8000000000000007</v>
      </c>
      <c r="I50">
        <v>14.4</v>
      </c>
      <c r="J50">
        <v>5.34</v>
      </c>
      <c r="K50">
        <v>2.88</v>
      </c>
      <c r="L50">
        <v>9.25</v>
      </c>
      <c r="M50">
        <v>6.86</v>
      </c>
      <c r="N50">
        <v>9.93</v>
      </c>
      <c r="O50">
        <v>8.65</v>
      </c>
      <c r="P50">
        <v>5.95</v>
      </c>
      <c r="Q50">
        <v>6.75</v>
      </c>
      <c r="R50">
        <v>2.14</v>
      </c>
      <c r="S50">
        <v>9.15</v>
      </c>
      <c r="T50">
        <v>14.25</v>
      </c>
      <c r="U50">
        <v>9.6300000000000008</v>
      </c>
      <c r="V50">
        <v>2.52</v>
      </c>
      <c r="W50">
        <v>4.7699999999999996</v>
      </c>
      <c r="X50">
        <v>6.06</v>
      </c>
      <c r="Y50">
        <v>5.52</v>
      </c>
      <c r="Z50">
        <v>8.42</v>
      </c>
    </row>
    <row r="51" spans="1:26" x14ac:dyDescent="0.3">
      <c r="A51">
        <v>193601</v>
      </c>
      <c r="B51">
        <v>26.94</v>
      </c>
      <c r="C51">
        <v>15.49</v>
      </c>
      <c r="D51">
        <v>21.82</v>
      </c>
      <c r="E51">
        <v>14.56</v>
      </c>
      <c r="F51">
        <v>33.28</v>
      </c>
      <c r="G51">
        <v>16.43</v>
      </c>
      <c r="H51">
        <v>12.49</v>
      </c>
      <c r="I51">
        <v>9.49</v>
      </c>
      <c r="J51">
        <v>10.27</v>
      </c>
      <c r="K51">
        <v>26.81</v>
      </c>
      <c r="L51">
        <v>7.23</v>
      </c>
      <c r="M51">
        <v>7.53</v>
      </c>
      <c r="N51">
        <v>9.0399999999999991</v>
      </c>
      <c r="O51">
        <v>10.1</v>
      </c>
      <c r="P51">
        <v>17.61</v>
      </c>
      <c r="Q51">
        <v>2.13</v>
      </c>
      <c r="R51">
        <v>6.87</v>
      </c>
      <c r="S51">
        <v>8.92</v>
      </c>
      <c r="T51">
        <v>8.35</v>
      </c>
      <c r="U51">
        <v>6.17</v>
      </c>
      <c r="V51">
        <v>2.5499999999999998</v>
      </c>
      <c r="W51">
        <v>6.36</v>
      </c>
      <c r="X51">
        <v>8.6199999999999992</v>
      </c>
      <c r="Y51">
        <v>14.84</v>
      </c>
      <c r="Z51">
        <v>16.29</v>
      </c>
    </row>
    <row r="52" spans="1:26" x14ac:dyDescent="0.3">
      <c r="A52">
        <v>193602</v>
      </c>
      <c r="B52">
        <v>9.4600000000000009</v>
      </c>
      <c r="C52">
        <v>12.78</v>
      </c>
      <c r="D52">
        <v>6.77</v>
      </c>
      <c r="E52">
        <v>10.02</v>
      </c>
      <c r="F52">
        <v>9</v>
      </c>
      <c r="G52">
        <v>1.7</v>
      </c>
      <c r="H52">
        <v>6.71</v>
      </c>
      <c r="I52">
        <v>5.61</v>
      </c>
      <c r="J52">
        <v>8.92</v>
      </c>
      <c r="K52">
        <v>3.87</v>
      </c>
      <c r="L52">
        <v>-1.53</v>
      </c>
      <c r="M52">
        <v>1.65</v>
      </c>
      <c r="N52">
        <v>6.12</v>
      </c>
      <c r="O52">
        <v>7.3</v>
      </c>
      <c r="P52">
        <v>3.88</v>
      </c>
      <c r="Q52">
        <v>2.59</v>
      </c>
      <c r="R52">
        <v>4.04</v>
      </c>
      <c r="S52">
        <v>6.14</v>
      </c>
      <c r="T52">
        <v>4.8</v>
      </c>
      <c r="U52">
        <v>8.43</v>
      </c>
      <c r="V52">
        <v>1.88</v>
      </c>
      <c r="W52">
        <v>1.18</v>
      </c>
      <c r="X52">
        <v>3.99</v>
      </c>
      <c r="Y52">
        <v>3.38</v>
      </c>
      <c r="Z52">
        <v>3.75</v>
      </c>
    </row>
    <row r="53" spans="1:26" x14ac:dyDescent="0.3">
      <c r="A53">
        <v>193603</v>
      </c>
      <c r="B53">
        <v>9.4600000000000009</v>
      </c>
      <c r="C53">
        <v>1.38</v>
      </c>
      <c r="D53">
        <v>5.56</v>
      </c>
      <c r="E53">
        <v>3.01</v>
      </c>
      <c r="F53">
        <v>1.24</v>
      </c>
      <c r="G53">
        <v>-0.37</v>
      </c>
      <c r="H53">
        <v>1.35</v>
      </c>
      <c r="I53">
        <v>3.33</v>
      </c>
      <c r="J53">
        <v>-1.1100000000000001</v>
      </c>
      <c r="K53">
        <v>1.25</v>
      </c>
      <c r="L53">
        <v>1.7</v>
      </c>
      <c r="M53">
        <v>2.9</v>
      </c>
      <c r="N53">
        <v>3.48</v>
      </c>
      <c r="O53">
        <v>4.55</v>
      </c>
      <c r="P53">
        <v>1.61</v>
      </c>
      <c r="Q53">
        <v>-0.46</v>
      </c>
      <c r="R53">
        <v>-0.4</v>
      </c>
      <c r="S53">
        <v>3.19</v>
      </c>
      <c r="T53">
        <v>1.52</v>
      </c>
      <c r="U53">
        <v>-4.3600000000000003</v>
      </c>
      <c r="V53">
        <v>3.58</v>
      </c>
      <c r="W53">
        <v>1.27</v>
      </c>
      <c r="X53">
        <v>-1.82</v>
      </c>
      <c r="Y53">
        <v>1.26</v>
      </c>
      <c r="Z53">
        <v>-3.56</v>
      </c>
    </row>
    <row r="54" spans="1:26" x14ac:dyDescent="0.3">
      <c r="A54">
        <v>193604</v>
      </c>
      <c r="B54">
        <v>-28.6</v>
      </c>
      <c r="C54">
        <v>-29.05</v>
      </c>
      <c r="D54">
        <v>-12.37</v>
      </c>
      <c r="E54">
        <v>-14.03</v>
      </c>
      <c r="F54">
        <v>-21.72</v>
      </c>
      <c r="G54">
        <v>-19.41</v>
      </c>
      <c r="H54">
        <v>-13.35</v>
      </c>
      <c r="I54">
        <v>-15.93</v>
      </c>
      <c r="J54">
        <v>-16.43</v>
      </c>
      <c r="K54">
        <v>-17.690000000000001</v>
      </c>
      <c r="L54">
        <v>-8.17</v>
      </c>
      <c r="M54">
        <v>-10.81</v>
      </c>
      <c r="N54">
        <v>-12.41</v>
      </c>
      <c r="O54">
        <v>-12.19</v>
      </c>
      <c r="P54">
        <v>-8.35</v>
      </c>
      <c r="Q54">
        <v>-8.31</v>
      </c>
      <c r="R54">
        <v>-9</v>
      </c>
      <c r="S54">
        <v>-11.9</v>
      </c>
      <c r="T54">
        <v>-12.09</v>
      </c>
      <c r="U54">
        <v>-12.46</v>
      </c>
      <c r="V54">
        <v>-6.17</v>
      </c>
      <c r="W54">
        <v>-8.26</v>
      </c>
      <c r="X54">
        <v>-7.05</v>
      </c>
      <c r="Y54">
        <v>-10.57</v>
      </c>
      <c r="Z54">
        <v>-8</v>
      </c>
    </row>
    <row r="55" spans="1:26" x14ac:dyDescent="0.3">
      <c r="A55">
        <v>193605</v>
      </c>
      <c r="B55">
        <v>1.81</v>
      </c>
      <c r="C55">
        <v>8.6199999999999992</v>
      </c>
      <c r="D55">
        <v>1.89</v>
      </c>
      <c r="E55">
        <v>10.6</v>
      </c>
      <c r="F55">
        <v>5.9</v>
      </c>
      <c r="G55">
        <v>5.21</v>
      </c>
      <c r="H55">
        <v>4.59</v>
      </c>
      <c r="I55">
        <v>7.57</v>
      </c>
      <c r="J55">
        <v>5.84</v>
      </c>
      <c r="K55">
        <v>6.97</v>
      </c>
      <c r="L55">
        <v>1.5</v>
      </c>
      <c r="M55">
        <v>4.97</v>
      </c>
      <c r="N55">
        <v>5.58</v>
      </c>
      <c r="O55">
        <v>2.87</v>
      </c>
      <c r="P55">
        <v>12.55</v>
      </c>
      <c r="Q55">
        <v>5.12</v>
      </c>
      <c r="R55">
        <v>1.79</v>
      </c>
      <c r="S55">
        <v>4.54</v>
      </c>
      <c r="T55">
        <v>5.98</v>
      </c>
      <c r="U55">
        <v>8.18</v>
      </c>
      <c r="V55">
        <v>4.78</v>
      </c>
      <c r="W55">
        <v>5.2</v>
      </c>
      <c r="X55">
        <v>4.71</v>
      </c>
      <c r="Y55">
        <v>6.25</v>
      </c>
      <c r="Z55">
        <v>8.39</v>
      </c>
    </row>
    <row r="56" spans="1:26" x14ac:dyDescent="0.3">
      <c r="A56">
        <v>193606</v>
      </c>
      <c r="B56">
        <v>-0.94</v>
      </c>
      <c r="C56">
        <v>-3.22</v>
      </c>
      <c r="D56">
        <v>1.47</v>
      </c>
      <c r="E56">
        <v>-4.21</v>
      </c>
      <c r="F56">
        <v>-1.64</v>
      </c>
      <c r="G56">
        <v>-2.15</v>
      </c>
      <c r="H56">
        <v>1.62</v>
      </c>
      <c r="I56">
        <v>-3.67</v>
      </c>
      <c r="J56">
        <v>-3.47</v>
      </c>
      <c r="K56">
        <v>1.64</v>
      </c>
      <c r="L56">
        <v>3.6</v>
      </c>
      <c r="M56">
        <v>-2.72</v>
      </c>
      <c r="N56">
        <v>2.4900000000000002</v>
      </c>
      <c r="O56">
        <v>2.89</v>
      </c>
      <c r="P56">
        <v>-3</v>
      </c>
      <c r="Q56">
        <v>7.0000000000000007E-2</v>
      </c>
      <c r="R56">
        <v>-1.05</v>
      </c>
      <c r="S56">
        <v>0.45</v>
      </c>
      <c r="T56">
        <v>0.26</v>
      </c>
      <c r="U56">
        <v>0</v>
      </c>
      <c r="V56">
        <v>4.4400000000000004</v>
      </c>
      <c r="W56">
        <v>1.53</v>
      </c>
      <c r="X56">
        <v>2.77</v>
      </c>
      <c r="Y56">
        <v>2.16</v>
      </c>
      <c r="Z56">
        <v>1.17</v>
      </c>
    </row>
    <row r="57" spans="1:26" x14ac:dyDescent="0.3">
      <c r="A57">
        <v>193607</v>
      </c>
      <c r="B57">
        <v>2.41</v>
      </c>
      <c r="C57">
        <v>1.9</v>
      </c>
      <c r="D57">
        <v>15.39</v>
      </c>
      <c r="E57">
        <v>11.06</v>
      </c>
      <c r="F57">
        <v>7.3</v>
      </c>
      <c r="G57">
        <v>10.8</v>
      </c>
      <c r="H57">
        <v>13.5</v>
      </c>
      <c r="I57">
        <v>8.82</v>
      </c>
      <c r="J57">
        <v>7.29</v>
      </c>
      <c r="K57">
        <v>4.68</v>
      </c>
      <c r="L57">
        <v>8.14</v>
      </c>
      <c r="M57">
        <v>9.39</v>
      </c>
      <c r="N57">
        <v>9.1</v>
      </c>
      <c r="O57">
        <v>5.35</v>
      </c>
      <c r="P57">
        <v>16.23</v>
      </c>
      <c r="Q57">
        <v>8.0299999999999994</v>
      </c>
      <c r="R57">
        <v>4.9000000000000004</v>
      </c>
      <c r="S57">
        <v>8.43</v>
      </c>
      <c r="T57">
        <v>8.43</v>
      </c>
      <c r="U57">
        <v>12.61</v>
      </c>
      <c r="V57">
        <v>5.72</v>
      </c>
      <c r="W57">
        <v>5.37</v>
      </c>
      <c r="X57">
        <v>5.74</v>
      </c>
      <c r="Y57">
        <v>11.49</v>
      </c>
      <c r="Z57">
        <v>10.029999999999999</v>
      </c>
    </row>
    <row r="58" spans="1:26" x14ac:dyDescent="0.3">
      <c r="A58">
        <v>193608</v>
      </c>
      <c r="B58">
        <v>-4.66</v>
      </c>
      <c r="C58">
        <v>1.72</v>
      </c>
      <c r="D58">
        <v>5.73</v>
      </c>
      <c r="E58">
        <v>5.59</v>
      </c>
      <c r="F58">
        <v>2.5</v>
      </c>
      <c r="G58">
        <v>-0.73</v>
      </c>
      <c r="H58">
        <v>3.03</v>
      </c>
      <c r="I58">
        <v>2.54</v>
      </c>
      <c r="J58">
        <v>2.06</v>
      </c>
      <c r="K58">
        <v>5.53</v>
      </c>
      <c r="L58">
        <v>0.12</v>
      </c>
      <c r="M58">
        <v>0.88</v>
      </c>
      <c r="N58">
        <v>3.89</v>
      </c>
      <c r="O58">
        <v>2.83</v>
      </c>
      <c r="P58">
        <v>5.09</v>
      </c>
      <c r="Q58">
        <v>0.65</v>
      </c>
      <c r="R58">
        <v>1.68</v>
      </c>
      <c r="S58">
        <v>2.72</v>
      </c>
      <c r="T58">
        <v>3.18</v>
      </c>
      <c r="U58">
        <v>6.09</v>
      </c>
      <c r="V58">
        <v>7.0000000000000007E-2</v>
      </c>
      <c r="W58">
        <v>1.01</v>
      </c>
      <c r="X58">
        <v>0.53</v>
      </c>
      <c r="Y58">
        <v>3.13</v>
      </c>
      <c r="Z58">
        <v>4.13</v>
      </c>
    </row>
    <row r="59" spans="1:26" x14ac:dyDescent="0.3">
      <c r="A59">
        <v>193609</v>
      </c>
      <c r="B59">
        <v>-3.5</v>
      </c>
      <c r="C59">
        <v>2.35</v>
      </c>
      <c r="D59">
        <v>-0.11</v>
      </c>
      <c r="E59">
        <v>7.61</v>
      </c>
      <c r="F59">
        <v>5.17</v>
      </c>
      <c r="G59">
        <v>5.31</v>
      </c>
      <c r="H59">
        <v>4.67</v>
      </c>
      <c r="I59">
        <v>4.66</v>
      </c>
      <c r="J59">
        <v>2.36</v>
      </c>
      <c r="K59">
        <v>2.77</v>
      </c>
      <c r="L59">
        <v>4.17</v>
      </c>
      <c r="M59">
        <v>1.0900000000000001</v>
      </c>
      <c r="N59">
        <v>5.97</v>
      </c>
      <c r="O59">
        <v>4.05</v>
      </c>
      <c r="P59">
        <v>0.63</v>
      </c>
      <c r="Q59">
        <v>1.74</v>
      </c>
      <c r="R59">
        <v>2.75</v>
      </c>
      <c r="S59">
        <v>1.31</v>
      </c>
      <c r="T59">
        <v>2.42</v>
      </c>
      <c r="U59">
        <v>4.18</v>
      </c>
      <c r="V59">
        <v>1.22</v>
      </c>
      <c r="W59">
        <v>0.56000000000000005</v>
      </c>
      <c r="X59">
        <v>1.1299999999999999</v>
      </c>
      <c r="Y59">
        <v>1.08</v>
      </c>
      <c r="Z59">
        <v>-0.55000000000000004</v>
      </c>
    </row>
    <row r="60" spans="1:26" x14ac:dyDescent="0.3">
      <c r="A60">
        <v>193610</v>
      </c>
      <c r="B60">
        <v>10.24</v>
      </c>
      <c r="C60">
        <v>3.7</v>
      </c>
      <c r="D60">
        <v>2.31</v>
      </c>
      <c r="E60">
        <v>12.6</v>
      </c>
      <c r="F60">
        <v>5.5</v>
      </c>
      <c r="G60">
        <v>1.57</v>
      </c>
      <c r="H60">
        <v>6.09</v>
      </c>
      <c r="I60">
        <v>8.01</v>
      </c>
      <c r="J60">
        <v>9.18</v>
      </c>
      <c r="K60">
        <v>5.72</v>
      </c>
      <c r="L60">
        <v>3.99</v>
      </c>
      <c r="M60">
        <v>1.55</v>
      </c>
      <c r="N60">
        <v>9.5399999999999991</v>
      </c>
      <c r="O60">
        <v>7.35</v>
      </c>
      <c r="P60">
        <v>5.45</v>
      </c>
      <c r="Q60">
        <v>3.97</v>
      </c>
      <c r="R60">
        <v>4.97</v>
      </c>
      <c r="S60">
        <v>6.59</v>
      </c>
      <c r="T60">
        <v>18.399999999999999</v>
      </c>
      <c r="U60">
        <v>3.21</v>
      </c>
      <c r="V60">
        <v>6.57</v>
      </c>
      <c r="W60">
        <v>5.51</v>
      </c>
      <c r="X60">
        <v>9.56</v>
      </c>
      <c r="Y60">
        <v>11</v>
      </c>
      <c r="Z60">
        <v>5.18</v>
      </c>
    </row>
    <row r="61" spans="1:26" x14ac:dyDescent="0.3">
      <c r="A61">
        <v>193611</v>
      </c>
      <c r="B61">
        <v>13.18</v>
      </c>
      <c r="C61">
        <v>5.43</v>
      </c>
      <c r="D61">
        <v>11.65</v>
      </c>
      <c r="E61">
        <v>14.96</v>
      </c>
      <c r="F61">
        <v>14.04</v>
      </c>
      <c r="G61">
        <v>11.49</v>
      </c>
      <c r="H61">
        <v>14.15</v>
      </c>
      <c r="I61">
        <v>8.09</v>
      </c>
      <c r="J61">
        <v>12.83</v>
      </c>
      <c r="K61">
        <v>11.46</v>
      </c>
      <c r="L61">
        <v>9.7100000000000009</v>
      </c>
      <c r="M61">
        <v>8.1</v>
      </c>
      <c r="N61">
        <v>11.95</v>
      </c>
      <c r="O61">
        <v>8.8000000000000007</v>
      </c>
      <c r="P61">
        <v>7.65</v>
      </c>
      <c r="Q61">
        <v>4.07</v>
      </c>
      <c r="R61">
        <v>3.46</v>
      </c>
      <c r="S61">
        <v>5.67</v>
      </c>
      <c r="T61">
        <v>8.02</v>
      </c>
      <c r="U61">
        <v>4.47</v>
      </c>
      <c r="V61">
        <v>3.38</v>
      </c>
      <c r="W61">
        <v>4.01</v>
      </c>
      <c r="X61">
        <v>2.48</v>
      </c>
      <c r="Y61">
        <v>-1.21</v>
      </c>
      <c r="Z61">
        <v>-3.28</v>
      </c>
    </row>
    <row r="62" spans="1:26" x14ac:dyDescent="0.3">
      <c r="A62">
        <v>193612</v>
      </c>
      <c r="B62">
        <v>-2.42</v>
      </c>
      <c r="C62">
        <v>-2.17</v>
      </c>
      <c r="D62">
        <v>4.26</v>
      </c>
      <c r="E62">
        <v>0.74</v>
      </c>
      <c r="F62">
        <v>3.87</v>
      </c>
      <c r="G62">
        <v>3.65</v>
      </c>
      <c r="H62">
        <v>4.53</v>
      </c>
      <c r="I62">
        <v>1.71</v>
      </c>
      <c r="J62">
        <v>8.58</v>
      </c>
      <c r="K62">
        <v>8.6999999999999993</v>
      </c>
      <c r="L62">
        <v>0.92</v>
      </c>
      <c r="M62">
        <v>3.15</v>
      </c>
      <c r="N62">
        <v>3.26</v>
      </c>
      <c r="O62">
        <v>-0.99</v>
      </c>
      <c r="P62">
        <v>5.08</v>
      </c>
      <c r="Q62">
        <v>0.55000000000000004</v>
      </c>
      <c r="R62">
        <v>2.44</v>
      </c>
      <c r="S62">
        <v>3.14</v>
      </c>
      <c r="T62">
        <v>2.83</v>
      </c>
      <c r="U62">
        <v>2.69</v>
      </c>
      <c r="V62">
        <v>-2.71</v>
      </c>
      <c r="W62">
        <v>0.04</v>
      </c>
      <c r="X62">
        <v>2.0699999999999998</v>
      </c>
      <c r="Y62">
        <v>3.46</v>
      </c>
      <c r="Z62">
        <v>0.32</v>
      </c>
    </row>
    <row r="63" spans="1:26" x14ac:dyDescent="0.3">
      <c r="A63">
        <v>193701</v>
      </c>
      <c r="B63">
        <v>26.25</v>
      </c>
      <c r="C63">
        <v>8.3000000000000007</v>
      </c>
      <c r="D63">
        <v>22.16</v>
      </c>
      <c r="E63">
        <v>10.46</v>
      </c>
      <c r="F63">
        <v>10.4</v>
      </c>
      <c r="G63">
        <v>7.78</v>
      </c>
      <c r="H63">
        <v>8.5</v>
      </c>
      <c r="I63">
        <v>5.37</v>
      </c>
      <c r="J63">
        <v>9.23</v>
      </c>
      <c r="K63">
        <v>5.88</v>
      </c>
      <c r="L63">
        <v>4.92</v>
      </c>
      <c r="M63">
        <v>4.92</v>
      </c>
      <c r="N63">
        <v>10.34</v>
      </c>
      <c r="O63">
        <v>7.59</v>
      </c>
      <c r="P63">
        <v>6.4</v>
      </c>
      <c r="Q63">
        <v>2.9</v>
      </c>
      <c r="R63">
        <v>5.52</v>
      </c>
      <c r="S63">
        <v>3.39</v>
      </c>
      <c r="T63">
        <v>3.75</v>
      </c>
      <c r="U63">
        <v>8.65</v>
      </c>
      <c r="V63">
        <v>3.58</v>
      </c>
      <c r="W63">
        <v>3.19</v>
      </c>
      <c r="X63">
        <v>-0.33</v>
      </c>
      <c r="Y63">
        <v>4.09</v>
      </c>
      <c r="Z63">
        <v>11.67</v>
      </c>
    </row>
    <row r="64" spans="1:26" x14ac:dyDescent="0.3">
      <c r="A64">
        <v>193702</v>
      </c>
      <c r="B64">
        <v>-12.72</v>
      </c>
      <c r="C64">
        <v>-7.59</v>
      </c>
      <c r="D64">
        <v>-9.69</v>
      </c>
      <c r="E64">
        <v>8.9499999999999993</v>
      </c>
      <c r="F64">
        <v>10.66</v>
      </c>
      <c r="G64">
        <v>-0.35</v>
      </c>
      <c r="H64">
        <v>6.41</v>
      </c>
      <c r="I64">
        <v>2.25</v>
      </c>
      <c r="J64">
        <v>0.64</v>
      </c>
      <c r="K64">
        <v>10.49</v>
      </c>
      <c r="L64">
        <v>2.46</v>
      </c>
      <c r="M64">
        <v>1.63</v>
      </c>
      <c r="N64">
        <v>0.51</v>
      </c>
      <c r="O64">
        <v>3.69</v>
      </c>
      <c r="P64">
        <v>5.57</v>
      </c>
      <c r="Q64">
        <v>0.47</v>
      </c>
      <c r="R64">
        <v>2.0699999999999998</v>
      </c>
      <c r="S64">
        <v>1.47</v>
      </c>
      <c r="T64">
        <v>2.83</v>
      </c>
      <c r="U64">
        <v>11.16</v>
      </c>
      <c r="V64">
        <v>-0.27</v>
      </c>
      <c r="W64">
        <v>0.37</v>
      </c>
      <c r="X64">
        <v>0.66</v>
      </c>
      <c r="Y64">
        <v>2.77</v>
      </c>
      <c r="Z64">
        <v>10.8</v>
      </c>
    </row>
    <row r="65" spans="1:26" x14ac:dyDescent="0.3">
      <c r="A65">
        <v>193703</v>
      </c>
      <c r="B65">
        <v>-6.86</v>
      </c>
      <c r="C65">
        <v>-4.0199999999999996</v>
      </c>
      <c r="D65">
        <v>2.29</v>
      </c>
      <c r="E65">
        <v>-0.71</v>
      </c>
      <c r="F65">
        <v>4.6100000000000003</v>
      </c>
      <c r="G65">
        <v>-1.67</v>
      </c>
      <c r="H65">
        <v>-5.0199999999999996</v>
      </c>
      <c r="I65">
        <v>-1.68</v>
      </c>
      <c r="J65">
        <v>3.06</v>
      </c>
      <c r="K65">
        <v>1.1100000000000001</v>
      </c>
      <c r="L65">
        <v>-2.2400000000000002</v>
      </c>
      <c r="M65">
        <v>-1.34</v>
      </c>
      <c r="N65">
        <v>-0.44</v>
      </c>
      <c r="O65">
        <v>-3.07</v>
      </c>
      <c r="P65">
        <v>6.55</v>
      </c>
      <c r="Q65">
        <v>-2.66</v>
      </c>
      <c r="R65">
        <v>0.54</v>
      </c>
      <c r="S65">
        <v>2.4300000000000002</v>
      </c>
      <c r="T65">
        <v>0.4</v>
      </c>
      <c r="U65">
        <v>11.36</v>
      </c>
      <c r="V65">
        <v>-2.21</v>
      </c>
      <c r="W65">
        <v>-0.42</v>
      </c>
      <c r="X65">
        <v>-0.36</v>
      </c>
      <c r="Y65">
        <v>4.24</v>
      </c>
      <c r="Z65">
        <v>7.81</v>
      </c>
    </row>
    <row r="66" spans="1:26" x14ac:dyDescent="0.3">
      <c r="A66">
        <v>193704</v>
      </c>
      <c r="B66">
        <v>-20.32</v>
      </c>
      <c r="C66">
        <v>-12.98</v>
      </c>
      <c r="D66">
        <v>-19.600000000000001</v>
      </c>
      <c r="E66">
        <v>-13.89</v>
      </c>
      <c r="F66">
        <v>-18.36</v>
      </c>
      <c r="G66">
        <v>-8.8699999999999992</v>
      </c>
      <c r="H66">
        <v>-11.66</v>
      </c>
      <c r="I66">
        <v>-11.54</v>
      </c>
      <c r="J66">
        <v>-14.71</v>
      </c>
      <c r="K66">
        <v>-13.58</v>
      </c>
      <c r="L66">
        <v>-8.49</v>
      </c>
      <c r="M66">
        <v>-8.5299999999999994</v>
      </c>
      <c r="N66">
        <v>-7.52</v>
      </c>
      <c r="O66">
        <v>-7.32</v>
      </c>
      <c r="P66">
        <v>-10.52</v>
      </c>
      <c r="Q66">
        <v>-6</v>
      </c>
      <c r="R66">
        <v>-8.64</v>
      </c>
      <c r="S66">
        <v>-8.3800000000000008</v>
      </c>
      <c r="T66">
        <v>-15.36</v>
      </c>
      <c r="U66">
        <v>-11.83</v>
      </c>
      <c r="V66">
        <v>-6.71</v>
      </c>
      <c r="W66">
        <v>-5.21</v>
      </c>
      <c r="X66">
        <v>-6.16</v>
      </c>
      <c r="Y66">
        <v>-7.91</v>
      </c>
      <c r="Z66">
        <v>-9.85</v>
      </c>
    </row>
    <row r="67" spans="1:26" x14ac:dyDescent="0.3">
      <c r="A67">
        <v>193705</v>
      </c>
      <c r="B67">
        <v>-5.83</v>
      </c>
      <c r="C67">
        <v>-3.9</v>
      </c>
      <c r="D67">
        <v>-3.1</v>
      </c>
      <c r="E67">
        <v>0.5</v>
      </c>
      <c r="F67">
        <v>-4.78</v>
      </c>
      <c r="G67">
        <v>-0.43</v>
      </c>
      <c r="H67">
        <v>0.91</v>
      </c>
      <c r="I67">
        <v>-2.57</v>
      </c>
      <c r="J67">
        <v>-1.77</v>
      </c>
      <c r="K67">
        <v>-9.0500000000000007</v>
      </c>
      <c r="L67">
        <v>-1.17</v>
      </c>
      <c r="M67">
        <v>-2.56</v>
      </c>
      <c r="N67">
        <v>-1.3</v>
      </c>
      <c r="O67">
        <v>-2.81</v>
      </c>
      <c r="P67">
        <v>-3.54</v>
      </c>
      <c r="Q67">
        <v>-0.14000000000000001</v>
      </c>
      <c r="R67">
        <v>-1.58</v>
      </c>
      <c r="S67">
        <v>-1.9</v>
      </c>
      <c r="T67">
        <v>-2.98</v>
      </c>
      <c r="U67">
        <v>-1.51</v>
      </c>
      <c r="V67">
        <v>-7.0000000000000007E-2</v>
      </c>
      <c r="W67">
        <v>-1.43</v>
      </c>
      <c r="X67">
        <v>0.17</v>
      </c>
      <c r="Y67">
        <v>-2.99</v>
      </c>
      <c r="Z67">
        <v>-2.57</v>
      </c>
    </row>
    <row r="68" spans="1:26" x14ac:dyDescent="0.3">
      <c r="A68">
        <v>193706</v>
      </c>
      <c r="B68">
        <v>-18.75</v>
      </c>
      <c r="C68">
        <v>-12.18</v>
      </c>
      <c r="D68">
        <v>-13.04</v>
      </c>
      <c r="E68">
        <v>-9.94</v>
      </c>
      <c r="F68">
        <v>-14.3</v>
      </c>
      <c r="G68">
        <v>-5.98</v>
      </c>
      <c r="H68">
        <v>-5.8</v>
      </c>
      <c r="I68">
        <v>-8.0500000000000007</v>
      </c>
      <c r="J68">
        <v>-7.74</v>
      </c>
      <c r="K68">
        <v>-12.81</v>
      </c>
      <c r="L68">
        <v>-5.62</v>
      </c>
      <c r="M68">
        <v>-6.61</v>
      </c>
      <c r="N68">
        <v>-6.28</v>
      </c>
      <c r="O68">
        <v>-6.28</v>
      </c>
      <c r="P68">
        <v>-10.64</v>
      </c>
      <c r="Q68">
        <v>-4.3899999999999997</v>
      </c>
      <c r="R68">
        <v>-6.22</v>
      </c>
      <c r="S68">
        <v>-5.43</v>
      </c>
      <c r="T68">
        <v>-6.29</v>
      </c>
      <c r="U68">
        <v>-9.49</v>
      </c>
      <c r="V68">
        <v>-4.3600000000000003</v>
      </c>
      <c r="W68">
        <v>-2.2400000000000002</v>
      </c>
      <c r="X68">
        <v>-2.2400000000000002</v>
      </c>
      <c r="Y68">
        <v>-5.05</v>
      </c>
      <c r="Z68">
        <v>-7.29</v>
      </c>
    </row>
    <row r="69" spans="1:26" x14ac:dyDescent="0.3">
      <c r="A69">
        <v>193707</v>
      </c>
      <c r="B69">
        <v>15</v>
      </c>
      <c r="C69">
        <v>13.67</v>
      </c>
      <c r="D69">
        <v>14.91</v>
      </c>
      <c r="E69">
        <v>11.16</v>
      </c>
      <c r="F69">
        <v>12.02</v>
      </c>
      <c r="G69">
        <v>10.24</v>
      </c>
      <c r="H69">
        <v>12.3</v>
      </c>
      <c r="I69">
        <v>6.61</v>
      </c>
      <c r="J69">
        <v>10.57</v>
      </c>
      <c r="K69">
        <v>9.98</v>
      </c>
      <c r="L69">
        <v>9.06</v>
      </c>
      <c r="M69">
        <v>11.63</v>
      </c>
      <c r="N69">
        <v>9.33</v>
      </c>
      <c r="O69">
        <v>5.94</v>
      </c>
      <c r="P69">
        <v>10.86</v>
      </c>
      <c r="Q69">
        <v>7.21</v>
      </c>
      <c r="R69">
        <v>8.84</v>
      </c>
      <c r="S69">
        <v>8.06</v>
      </c>
      <c r="T69">
        <v>8.99</v>
      </c>
      <c r="U69">
        <v>9.23</v>
      </c>
      <c r="V69">
        <v>8.6300000000000008</v>
      </c>
      <c r="W69">
        <v>10.64</v>
      </c>
      <c r="X69">
        <v>7.25</v>
      </c>
      <c r="Y69">
        <v>9.8000000000000007</v>
      </c>
      <c r="Z69">
        <v>12.81</v>
      </c>
    </row>
    <row r="70" spans="1:26" x14ac:dyDescent="0.3">
      <c r="A70">
        <v>193708</v>
      </c>
      <c r="B70">
        <v>-5.65</v>
      </c>
      <c r="C70">
        <v>-8.77</v>
      </c>
      <c r="D70">
        <v>-8.5500000000000007</v>
      </c>
      <c r="E70">
        <v>-6.78</v>
      </c>
      <c r="F70">
        <v>-5.66</v>
      </c>
      <c r="G70">
        <v>-7.26</v>
      </c>
      <c r="H70">
        <v>-4.7300000000000004</v>
      </c>
      <c r="I70">
        <v>-3.92</v>
      </c>
      <c r="J70">
        <v>-6.14</v>
      </c>
      <c r="K70">
        <v>-5.53</v>
      </c>
      <c r="L70">
        <v>-2.92</v>
      </c>
      <c r="M70">
        <v>-6.54</v>
      </c>
      <c r="N70">
        <v>-5.96</v>
      </c>
      <c r="O70">
        <v>-3.83</v>
      </c>
      <c r="P70">
        <v>-6.94</v>
      </c>
      <c r="Q70">
        <v>-4.1100000000000003</v>
      </c>
      <c r="R70">
        <v>-3.1</v>
      </c>
      <c r="S70">
        <v>-3.5</v>
      </c>
      <c r="T70">
        <v>-5.86</v>
      </c>
      <c r="U70">
        <v>-6.87</v>
      </c>
      <c r="V70">
        <v>-3.27</v>
      </c>
      <c r="W70">
        <v>-6.45</v>
      </c>
      <c r="X70">
        <v>-5.29</v>
      </c>
      <c r="Y70">
        <v>-5.61</v>
      </c>
      <c r="Z70">
        <v>-9.49</v>
      </c>
    </row>
    <row r="71" spans="1:26" x14ac:dyDescent="0.3">
      <c r="A71">
        <v>193709</v>
      </c>
      <c r="B71">
        <v>-26.47</v>
      </c>
      <c r="C71">
        <v>-28.38</v>
      </c>
      <c r="D71">
        <v>-23</v>
      </c>
      <c r="E71">
        <v>-26.29</v>
      </c>
      <c r="F71">
        <v>-23.54</v>
      </c>
      <c r="G71">
        <v>-24.23</v>
      </c>
      <c r="H71">
        <v>-20.25</v>
      </c>
      <c r="I71">
        <v>-19.420000000000002</v>
      </c>
      <c r="J71">
        <v>-20.85</v>
      </c>
      <c r="K71">
        <v>-22.56</v>
      </c>
      <c r="L71">
        <v>-20.260000000000002</v>
      </c>
      <c r="M71">
        <v>-20.13</v>
      </c>
      <c r="N71">
        <v>-20.28</v>
      </c>
      <c r="O71">
        <v>-17.97</v>
      </c>
      <c r="P71">
        <v>-23.23</v>
      </c>
      <c r="Q71">
        <v>-16.61</v>
      </c>
      <c r="R71">
        <v>-18.05</v>
      </c>
      <c r="S71">
        <v>-15.55</v>
      </c>
      <c r="T71">
        <v>-19.29</v>
      </c>
      <c r="U71">
        <v>-21.76</v>
      </c>
      <c r="V71">
        <v>-11.11</v>
      </c>
      <c r="W71">
        <v>-15.61</v>
      </c>
      <c r="X71">
        <v>-8.83</v>
      </c>
      <c r="Y71">
        <v>-17.05</v>
      </c>
      <c r="Z71">
        <v>-21.53</v>
      </c>
    </row>
    <row r="72" spans="1:26" x14ac:dyDescent="0.3">
      <c r="A72">
        <v>193710</v>
      </c>
      <c r="B72">
        <v>-6.77</v>
      </c>
      <c r="C72">
        <v>-9.33</v>
      </c>
      <c r="D72">
        <v>-12</v>
      </c>
      <c r="E72">
        <v>-7.46</v>
      </c>
      <c r="F72">
        <v>-9.64</v>
      </c>
      <c r="G72">
        <v>-12.88</v>
      </c>
      <c r="H72">
        <v>-11.08</v>
      </c>
      <c r="I72">
        <v>-9.18</v>
      </c>
      <c r="J72">
        <v>-10.95</v>
      </c>
      <c r="K72">
        <v>-13.04</v>
      </c>
      <c r="L72">
        <v>-11.95</v>
      </c>
      <c r="M72">
        <v>-9.61</v>
      </c>
      <c r="N72">
        <v>-11.06</v>
      </c>
      <c r="O72">
        <v>-9.06</v>
      </c>
      <c r="P72">
        <v>-12.53</v>
      </c>
      <c r="Q72">
        <v>-7.87</v>
      </c>
      <c r="R72">
        <v>-8.99</v>
      </c>
      <c r="S72">
        <v>-9.74</v>
      </c>
      <c r="T72">
        <v>-10.5</v>
      </c>
      <c r="U72">
        <v>-12.91</v>
      </c>
      <c r="V72">
        <v>-9.9600000000000009</v>
      </c>
      <c r="W72">
        <v>-9.51</v>
      </c>
      <c r="X72">
        <v>-6.18</v>
      </c>
      <c r="Y72">
        <v>-12.12</v>
      </c>
      <c r="Z72">
        <v>-18.54</v>
      </c>
    </row>
    <row r="73" spans="1:26" x14ac:dyDescent="0.3">
      <c r="A73">
        <v>193711</v>
      </c>
      <c r="B73">
        <v>-2.0099999999999998</v>
      </c>
      <c r="C73">
        <v>-15.64</v>
      </c>
      <c r="D73">
        <v>-15.1</v>
      </c>
      <c r="E73">
        <v>-18.940000000000001</v>
      </c>
      <c r="F73">
        <v>-15.26</v>
      </c>
      <c r="G73">
        <v>-11.61</v>
      </c>
      <c r="H73">
        <v>-10.43</v>
      </c>
      <c r="I73">
        <v>-11.86</v>
      </c>
      <c r="J73">
        <v>-10.19</v>
      </c>
      <c r="K73">
        <v>-10.65</v>
      </c>
      <c r="L73">
        <v>-10.19</v>
      </c>
      <c r="M73">
        <v>-12.89</v>
      </c>
      <c r="N73">
        <v>-9.94</v>
      </c>
      <c r="O73">
        <v>-8.9700000000000006</v>
      </c>
      <c r="P73">
        <v>-10.91</v>
      </c>
      <c r="Q73">
        <v>-8.82</v>
      </c>
      <c r="R73">
        <v>-10.16</v>
      </c>
      <c r="S73">
        <v>-11.82</v>
      </c>
      <c r="T73">
        <v>-11.88</v>
      </c>
      <c r="U73">
        <v>-10.95</v>
      </c>
      <c r="V73">
        <v>-8.9600000000000009</v>
      </c>
      <c r="W73">
        <v>-9.0299999999999994</v>
      </c>
      <c r="X73">
        <v>-6.34</v>
      </c>
      <c r="Y73">
        <v>-6.73</v>
      </c>
      <c r="Z73">
        <v>-9.4700000000000006</v>
      </c>
    </row>
    <row r="74" spans="1:26" x14ac:dyDescent="0.3">
      <c r="A74">
        <v>193712</v>
      </c>
      <c r="B74">
        <v>-24.48</v>
      </c>
      <c r="C74">
        <v>-17.3</v>
      </c>
      <c r="D74">
        <v>-17.79</v>
      </c>
      <c r="E74">
        <v>-15.21</v>
      </c>
      <c r="F74">
        <v>-13.41</v>
      </c>
      <c r="G74">
        <v>-10.89</v>
      </c>
      <c r="H74">
        <v>-15.57</v>
      </c>
      <c r="I74">
        <v>-9.82</v>
      </c>
      <c r="J74">
        <v>-11.71</v>
      </c>
      <c r="K74">
        <v>-13.58</v>
      </c>
      <c r="L74">
        <v>-11.63</v>
      </c>
      <c r="M74">
        <v>-10.220000000000001</v>
      </c>
      <c r="N74">
        <v>-12.98</v>
      </c>
      <c r="O74">
        <v>-6.78</v>
      </c>
      <c r="P74">
        <v>-16.72</v>
      </c>
      <c r="Q74">
        <v>0.64</v>
      </c>
      <c r="R74">
        <v>-7.99</v>
      </c>
      <c r="S74">
        <v>-9.5399999999999991</v>
      </c>
      <c r="T74">
        <v>-7.64</v>
      </c>
      <c r="U74">
        <v>-13.54</v>
      </c>
      <c r="V74">
        <v>-3.7</v>
      </c>
      <c r="W74">
        <v>-3.98</v>
      </c>
      <c r="X74">
        <v>-1.46</v>
      </c>
      <c r="Y74">
        <v>-4.7699999999999996</v>
      </c>
      <c r="Z74">
        <v>-7.97</v>
      </c>
    </row>
    <row r="75" spans="1:26" x14ac:dyDescent="0.3">
      <c r="A75">
        <v>193801</v>
      </c>
      <c r="B75">
        <v>9.64</v>
      </c>
      <c r="C75">
        <v>8.8699999999999992</v>
      </c>
      <c r="D75">
        <v>13.3</v>
      </c>
      <c r="E75">
        <v>6.58</v>
      </c>
      <c r="F75">
        <v>4.53</v>
      </c>
      <c r="G75">
        <v>0.96</v>
      </c>
      <c r="H75">
        <v>10.25</v>
      </c>
      <c r="I75">
        <v>3.8</v>
      </c>
      <c r="J75">
        <v>6.72</v>
      </c>
      <c r="K75">
        <v>5.2</v>
      </c>
      <c r="L75">
        <v>3.25</v>
      </c>
      <c r="M75">
        <v>5.77</v>
      </c>
      <c r="N75">
        <v>8.48</v>
      </c>
      <c r="O75">
        <v>3.68</v>
      </c>
      <c r="P75">
        <v>7.0000000000000007E-2</v>
      </c>
      <c r="Q75">
        <v>1.23</v>
      </c>
      <c r="R75">
        <v>1.87</v>
      </c>
      <c r="S75">
        <v>4.49</v>
      </c>
      <c r="T75">
        <v>2.99</v>
      </c>
      <c r="U75">
        <v>-0.36</v>
      </c>
      <c r="V75">
        <v>1.75</v>
      </c>
      <c r="W75">
        <v>0.87</v>
      </c>
      <c r="X75">
        <v>-1.93</v>
      </c>
      <c r="Y75">
        <v>0.73</v>
      </c>
      <c r="Z75">
        <v>-3.1</v>
      </c>
    </row>
    <row r="76" spans="1:26" x14ac:dyDescent="0.3">
      <c r="A76">
        <v>193802</v>
      </c>
      <c r="B76">
        <v>7.55</v>
      </c>
      <c r="C76">
        <v>2.2999999999999998</v>
      </c>
      <c r="D76">
        <v>5.44</v>
      </c>
      <c r="E76">
        <v>2.16</v>
      </c>
      <c r="F76">
        <v>0.64</v>
      </c>
      <c r="G76">
        <v>12.71</v>
      </c>
      <c r="H76">
        <v>5.96</v>
      </c>
      <c r="I76">
        <v>5.66</v>
      </c>
      <c r="J76">
        <v>5.57</v>
      </c>
      <c r="K76">
        <v>5.31</v>
      </c>
      <c r="L76">
        <v>7.89</v>
      </c>
      <c r="M76">
        <v>7.18</v>
      </c>
      <c r="N76">
        <v>6.68</v>
      </c>
      <c r="O76">
        <v>4.7300000000000004</v>
      </c>
      <c r="P76">
        <v>6.49</v>
      </c>
      <c r="Q76">
        <v>5.18</v>
      </c>
      <c r="R76">
        <v>6.88</v>
      </c>
      <c r="S76">
        <v>5.69</v>
      </c>
      <c r="T76">
        <v>6.72</v>
      </c>
      <c r="U76">
        <v>5</v>
      </c>
      <c r="V76">
        <v>5.56</v>
      </c>
      <c r="W76">
        <v>8.3000000000000007</v>
      </c>
      <c r="X76">
        <v>3.98</v>
      </c>
      <c r="Y76">
        <v>7.49</v>
      </c>
      <c r="Z76">
        <v>5.93</v>
      </c>
    </row>
    <row r="77" spans="1:26" x14ac:dyDescent="0.3">
      <c r="A77">
        <v>193803</v>
      </c>
      <c r="B77">
        <v>-27.08</v>
      </c>
      <c r="C77">
        <v>-31.66</v>
      </c>
      <c r="D77">
        <v>-36.58</v>
      </c>
      <c r="E77">
        <v>-33.700000000000003</v>
      </c>
      <c r="F77">
        <v>-32.69</v>
      </c>
      <c r="G77">
        <v>-32.520000000000003</v>
      </c>
      <c r="H77">
        <v>-31.3</v>
      </c>
      <c r="I77">
        <v>-26.4</v>
      </c>
      <c r="J77">
        <v>-27.39</v>
      </c>
      <c r="K77">
        <v>-31.31</v>
      </c>
      <c r="L77">
        <v>-27.81</v>
      </c>
      <c r="M77">
        <v>-27.42</v>
      </c>
      <c r="N77">
        <v>-26.65</v>
      </c>
      <c r="O77">
        <v>-21.82</v>
      </c>
      <c r="P77">
        <v>-36.26</v>
      </c>
      <c r="Q77">
        <v>-23.21</v>
      </c>
      <c r="R77">
        <v>-24.32</v>
      </c>
      <c r="S77">
        <v>-23.7</v>
      </c>
      <c r="T77">
        <v>-29.52</v>
      </c>
      <c r="U77">
        <v>-32.44</v>
      </c>
      <c r="V77">
        <v>-22.58</v>
      </c>
      <c r="W77">
        <v>-23.77</v>
      </c>
      <c r="X77">
        <v>-21.29</v>
      </c>
      <c r="Y77">
        <v>-27.19</v>
      </c>
      <c r="Z77">
        <v>-34.630000000000003</v>
      </c>
    </row>
    <row r="78" spans="1:26" x14ac:dyDescent="0.3">
      <c r="A78">
        <v>193804</v>
      </c>
      <c r="B78">
        <v>31.5</v>
      </c>
      <c r="C78">
        <v>23.56</v>
      </c>
      <c r="D78">
        <v>27.11</v>
      </c>
      <c r="E78">
        <v>23.93</v>
      </c>
      <c r="F78">
        <v>21.4</v>
      </c>
      <c r="G78">
        <v>23.54</v>
      </c>
      <c r="H78">
        <v>20.58</v>
      </c>
      <c r="I78">
        <v>20.14</v>
      </c>
      <c r="J78">
        <v>19.649999999999999</v>
      </c>
      <c r="K78">
        <v>18.57</v>
      </c>
      <c r="L78">
        <v>20.420000000000002</v>
      </c>
      <c r="M78">
        <v>17.79</v>
      </c>
      <c r="N78">
        <v>18.39</v>
      </c>
      <c r="O78">
        <v>11.29</v>
      </c>
      <c r="P78">
        <v>26.73</v>
      </c>
      <c r="Q78">
        <v>17.3</v>
      </c>
      <c r="R78">
        <v>15.26</v>
      </c>
      <c r="S78">
        <v>16.28</v>
      </c>
      <c r="T78">
        <v>19.78</v>
      </c>
      <c r="U78">
        <v>17.93</v>
      </c>
      <c r="V78">
        <v>12.32</v>
      </c>
      <c r="W78">
        <v>15.39</v>
      </c>
      <c r="X78">
        <v>13.72</v>
      </c>
      <c r="Y78">
        <v>16.510000000000002</v>
      </c>
      <c r="Z78">
        <v>12.74</v>
      </c>
    </row>
    <row r="79" spans="1:26" x14ac:dyDescent="0.3">
      <c r="A79">
        <v>193805</v>
      </c>
      <c r="B79">
        <v>-11.85</v>
      </c>
      <c r="C79">
        <v>-9.35</v>
      </c>
      <c r="D79">
        <v>-9.99</v>
      </c>
      <c r="E79">
        <v>-6.37</v>
      </c>
      <c r="F79">
        <v>-6.33</v>
      </c>
      <c r="G79">
        <v>-14.01</v>
      </c>
      <c r="H79">
        <v>-7.05</v>
      </c>
      <c r="I79">
        <v>-7.69</v>
      </c>
      <c r="J79">
        <v>-6.42</v>
      </c>
      <c r="K79">
        <v>-7.88</v>
      </c>
      <c r="L79">
        <v>-8.08</v>
      </c>
      <c r="M79">
        <v>-5.15</v>
      </c>
      <c r="N79">
        <v>-6.49</v>
      </c>
      <c r="O79">
        <v>-3.83</v>
      </c>
      <c r="P79">
        <v>-4.8</v>
      </c>
      <c r="Q79">
        <v>-4.24</v>
      </c>
      <c r="R79">
        <v>-3.5</v>
      </c>
      <c r="S79">
        <v>-4.1100000000000003</v>
      </c>
      <c r="T79">
        <v>-7.9</v>
      </c>
      <c r="U79">
        <v>-13.34</v>
      </c>
      <c r="V79">
        <v>-3.4</v>
      </c>
      <c r="W79">
        <v>-5.93</v>
      </c>
      <c r="X79">
        <v>-1.69</v>
      </c>
      <c r="Y79">
        <v>-6.86</v>
      </c>
      <c r="Z79">
        <v>-3.82</v>
      </c>
    </row>
    <row r="80" spans="1:26" x14ac:dyDescent="0.3">
      <c r="A80">
        <v>193806</v>
      </c>
      <c r="B80">
        <v>34.979999999999997</v>
      </c>
      <c r="C80">
        <v>37.97</v>
      </c>
      <c r="D80">
        <v>39.61</v>
      </c>
      <c r="E80">
        <v>31.63</v>
      </c>
      <c r="F80">
        <v>27.8</v>
      </c>
      <c r="G80">
        <v>35.700000000000003</v>
      </c>
      <c r="H80">
        <v>30.58</v>
      </c>
      <c r="I80">
        <v>28.84</v>
      </c>
      <c r="J80">
        <v>26.71</v>
      </c>
      <c r="K80">
        <v>32.42</v>
      </c>
      <c r="L80">
        <v>33.369999999999997</v>
      </c>
      <c r="M80">
        <v>28.51</v>
      </c>
      <c r="N80">
        <v>28.28</v>
      </c>
      <c r="O80">
        <v>22.18</v>
      </c>
      <c r="P80">
        <v>32.97</v>
      </c>
      <c r="Q80">
        <v>22.23</v>
      </c>
      <c r="R80">
        <v>26.2</v>
      </c>
      <c r="S80">
        <v>24.2</v>
      </c>
      <c r="T80">
        <v>27.87</v>
      </c>
      <c r="U80">
        <v>37.200000000000003</v>
      </c>
      <c r="V80">
        <v>25.59</v>
      </c>
      <c r="W80">
        <v>26.48</v>
      </c>
      <c r="X80">
        <v>17.149999999999999</v>
      </c>
      <c r="Y80">
        <v>26.41</v>
      </c>
      <c r="Z80">
        <v>36.68</v>
      </c>
    </row>
    <row r="81" spans="1:26" x14ac:dyDescent="0.3">
      <c r="A81">
        <v>193807</v>
      </c>
      <c r="B81">
        <v>23.55</v>
      </c>
      <c r="C81">
        <v>7.62</v>
      </c>
      <c r="D81">
        <v>21.99</v>
      </c>
      <c r="E81">
        <v>18.149999999999999</v>
      </c>
      <c r="F81">
        <v>14.83</v>
      </c>
      <c r="G81">
        <v>11.32</v>
      </c>
      <c r="H81">
        <v>16.149999999999999</v>
      </c>
      <c r="I81">
        <v>16.059999999999999</v>
      </c>
      <c r="J81">
        <v>14.7</v>
      </c>
      <c r="K81">
        <v>13.61</v>
      </c>
      <c r="L81">
        <v>11.52</v>
      </c>
      <c r="M81">
        <v>14.78</v>
      </c>
      <c r="N81">
        <v>9.92</v>
      </c>
      <c r="O81">
        <v>12.54</v>
      </c>
      <c r="P81">
        <v>14.52</v>
      </c>
      <c r="Q81">
        <v>9.34</v>
      </c>
      <c r="R81">
        <v>13.06</v>
      </c>
      <c r="S81">
        <v>13.05</v>
      </c>
      <c r="T81">
        <v>11.07</v>
      </c>
      <c r="U81">
        <v>14.76</v>
      </c>
      <c r="V81">
        <v>8.07</v>
      </c>
      <c r="W81">
        <v>4.45</v>
      </c>
      <c r="X81">
        <v>6.44</v>
      </c>
      <c r="Y81">
        <v>5.57</v>
      </c>
      <c r="Z81">
        <v>13.09</v>
      </c>
    </row>
    <row r="82" spans="1:26" x14ac:dyDescent="0.3">
      <c r="A82">
        <v>193808</v>
      </c>
      <c r="B82">
        <v>-9.3699999999999992</v>
      </c>
      <c r="C82">
        <v>-17.05</v>
      </c>
      <c r="D82">
        <v>1.79</v>
      </c>
      <c r="E82">
        <v>-6.53</v>
      </c>
      <c r="F82">
        <v>-13.15</v>
      </c>
      <c r="G82">
        <v>-5.46</v>
      </c>
      <c r="H82">
        <v>-5.83</v>
      </c>
      <c r="I82">
        <v>-6.26</v>
      </c>
      <c r="J82">
        <v>-6.46</v>
      </c>
      <c r="K82">
        <v>-8.41</v>
      </c>
      <c r="L82">
        <v>-2.99</v>
      </c>
      <c r="M82">
        <v>-4.21</v>
      </c>
      <c r="N82">
        <v>-3.34</v>
      </c>
      <c r="O82">
        <v>-5.63</v>
      </c>
      <c r="P82">
        <v>-10.039999999999999</v>
      </c>
      <c r="Q82">
        <v>-3.57</v>
      </c>
      <c r="R82">
        <v>-1.98</v>
      </c>
      <c r="S82">
        <v>-5.65</v>
      </c>
      <c r="T82">
        <v>-6.19</v>
      </c>
      <c r="U82">
        <v>-7.66</v>
      </c>
      <c r="V82">
        <v>0.21</v>
      </c>
      <c r="W82">
        <v>-3.85</v>
      </c>
      <c r="X82">
        <v>-5.56</v>
      </c>
      <c r="Y82">
        <v>-4.84</v>
      </c>
      <c r="Z82">
        <v>-6.08</v>
      </c>
    </row>
    <row r="83" spans="1:26" x14ac:dyDescent="0.3">
      <c r="A83">
        <v>193809</v>
      </c>
      <c r="B83">
        <v>-15.53</v>
      </c>
      <c r="C83">
        <v>3.86</v>
      </c>
      <c r="D83">
        <v>-3.59</v>
      </c>
      <c r="E83">
        <v>-3.96</v>
      </c>
      <c r="F83">
        <v>-4.17</v>
      </c>
      <c r="G83">
        <v>0.54</v>
      </c>
      <c r="H83">
        <v>-4.1900000000000004</v>
      </c>
      <c r="I83">
        <v>-1.93</v>
      </c>
      <c r="J83">
        <v>-1.1499999999999999</v>
      </c>
      <c r="K83">
        <v>-2.06</v>
      </c>
      <c r="L83">
        <v>-0.9</v>
      </c>
      <c r="M83">
        <v>-2.4500000000000002</v>
      </c>
      <c r="N83">
        <v>-2.38</v>
      </c>
      <c r="O83">
        <v>-1.95</v>
      </c>
      <c r="P83">
        <v>-1.96</v>
      </c>
      <c r="Q83">
        <v>-0.41</v>
      </c>
      <c r="R83">
        <v>0.27</v>
      </c>
      <c r="S83">
        <v>-1.75</v>
      </c>
      <c r="T83">
        <v>-1.61</v>
      </c>
      <c r="U83">
        <v>-3.6</v>
      </c>
      <c r="V83">
        <v>1.18</v>
      </c>
      <c r="W83">
        <v>1.74</v>
      </c>
      <c r="X83">
        <v>0.19</v>
      </c>
      <c r="Y83">
        <v>0.8</v>
      </c>
      <c r="Z83">
        <v>-1.58</v>
      </c>
    </row>
    <row r="84" spans="1:26" x14ac:dyDescent="0.3">
      <c r="A84">
        <v>193810</v>
      </c>
      <c r="B84">
        <v>12.23</v>
      </c>
      <c r="C84">
        <v>28.05</v>
      </c>
      <c r="D84">
        <v>13.19</v>
      </c>
      <c r="E84">
        <v>16.440000000000001</v>
      </c>
      <c r="F84">
        <v>13.64</v>
      </c>
      <c r="G84">
        <v>10.33</v>
      </c>
      <c r="H84">
        <v>21.62</v>
      </c>
      <c r="I84">
        <v>12.56</v>
      </c>
      <c r="J84">
        <v>15.13</v>
      </c>
      <c r="K84">
        <v>21.65</v>
      </c>
      <c r="L84">
        <v>13.09</v>
      </c>
      <c r="M84">
        <v>13.21</v>
      </c>
      <c r="N84">
        <v>12.48</v>
      </c>
      <c r="O84">
        <v>13.7</v>
      </c>
      <c r="P84">
        <v>18.649999999999999</v>
      </c>
      <c r="Q84">
        <v>12.07</v>
      </c>
      <c r="R84">
        <v>11.04</v>
      </c>
      <c r="S84">
        <v>11.34</v>
      </c>
      <c r="T84">
        <v>12.42</v>
      </c>
      <c r="U84">
        <v>24.2</v>
      </c>
      <c r="V84">
        <v>6.57</v>
      </c>
      <c r="W84">
        <v>4.8899999999999997</v>
      </c>
      <c r="X84">
        <v>5.73</v>
      </c>
      <c r="Y84">
        <v>14.66</v>
      </c>
      <c r="Z84">
        <v>12.32</v>
      </c>
    </row>
    <row r="85" spans="1:26" x14ac:dyDescent="0.3">
      <c r="A85">
        <v>193811</v>
      </c>
      <c r="B85">
        <v>-7.81</v>
      </c>
      <c r="C85">
        <v>-8.14</v>
      </c>
      <c r="D85">
        <v>-0.37</v>
      </c>
      <c r="E85">
        <v>-4.33</v>
      </c>
      <c r="F85">
        <v>-7.07</v>
      </c>
      <c r="G85">
        <v>-7.81</v>
      </c>
      <c r="H85">
        <v>-7.35</v>
      </c>
      <c r="I85">
        <v>-3.38</v>
      </c>
      <c r="J85">
        <v>-2.4300000000000002</v>
      </c>
      <c r="K85">
        <v>-6.81</v>
      </c>
      <c r="L85">
        <v>-1.67</v>
      </c>
      <c r="M85">
        <v>-2.21</v>
      </c>
      <c r="N85">
        <v>1.38</v>
      </c>
      <c r="O85">
        <v>-4.09</v>
      </c>
      <c r="P85">
        <v>-5.09</v>
      </c>
      <c r="Q85">
        <v>-0.14000000000000001</v>
      </c>
      <c r="R85">
        <v>-0.22</v>
      </c>
      <c r="S85">
        <v>-2.89</v>
      </c>
      <c r="T85">
        <v>-3.87</v>
      </c>
      <c r="U85">
        <v>-3.83</v>
      </c>
      <c r="V85">
        <v>-1.71</v>
      </c>
      <c r="W85">
        <v>-0.42</v>
      </c>
      <c r="X85">
        <v>-3.71</v>
      </c>
      <c r="Y85">
        <v>-2.88</v>
      </c>
      <c r="Z85">
        <v>-2.42</v>
      </c>
    </row>
    <row r="86" spans="1:26" x14ac:dyDescent="0.3">
      <c r="A86">
        <v>193812</v>
      </c>
      <c r="B86">
        <v>6.86</v>
      </c>
      <c r="C86">
        <v>1.98</v>
      </c>
      <c r="D86">
        <v>-0.78</v>
      </c>
      <c r="E86">
        <v>-2.83</v>
      </c>
      <c r="F86">
        <v>-3.02</v>
      </c>
      <c r="G86">
        <v>7.43</v>
      </c>
      <c r="H86">
        <v>3.8</v>
      </c>
      <c r="I86">
        <v>3.56</v>
      </c>
      <c r="J86">
        <v>3.52</v>
      </c>
      <c r="K86">
        <v>5.8</v>
      </c>
      <c r="L86">
        <v>4.2300000000000004</v>
      </c>
      <c r="M86">
        <v>7.16</v>
      </c>
      <c r="N86">
        <v>2.4900000000000002</v>
      </c>
      <c r="O86">
        <v>4</v>
      </c>
      <c r="P86">
        <v>5.77</v>
      </c>
      <c r="Q86">
        <v>4.08</v>
      </c>
      <c r="R86">
        <v>4.22</v>
      </c>
      <c r="S86">
        <v>5.58</v>
      </c>
      <c r="T86">
        <v>5.33</v>
      </c>
      <c r="U86">
        <v>12.33</v>
      </c>
      <c r="V86">
        <v>3.15</v>
      </c>
      <c r="W86">
        <v>4.1500000000000004</v>
      </c>
      <c r="X86">
        <v>2.23</v>
      </c>
      <c r="Y86">
        <v>6.41</v>
      </c>
      <c r="Z86">
        <v>12.31</v>
      </c>
    </row>
    <row r="87" spans="1:26" x14ac:dyDescent="0.3">
      <c r="A87">
        <v>193901</v>
      </c>
      <c r="B87">
        <v>-9.75</v>
      </c>
      <c r="C87">
        <v>-4.1900000000000004</v>
      </c>
      <c r="D87">
        <v>-8.8699999999999992</v>
      </c>
      <c r="E87">
        <v>-7.51</v>
      </c>
      <c r="F87">
        <v>-8.52</v>
      </c>
      <c r="G87">
        <v>-1.94</v>
      </c>
      <c r="H87">
        <v>-9.68</v>
      </c>
      <c r="I87">
        <v>-8.58</v>
      </c>
      <c r="J87">
        <v>-8.31</v>
      </c>
      <c r="K87">
        <v>-12.84</v>
      </c>
      <c r="L87">
        <v>-7.3</v>
      </c>
      <c r="M87">
        <v>-8.94</v>
      </c>
      <c r="N87">
        <v>-10.41</v>
      </c>
      <c r="O87">
        <v>-6.51</v>
      </c>
      <c r="P87">
        <v>-11.43</v>
      </c>
      <c r="Q87">
        <v>-6.96</v>
      </c>
      <c r="R87">
        <v>-8.4</v>
      </c>
      <c r="S87">
        <v>-7.92</v>
      </c>
      <c r="T87">
        <v>-7.39</v>
      </c>
      <c r="U87">
        <v>-11.23</v>
      </c>
      <c r="V87">
        <v>-5.8</v>
      </c>
      <c r="W87">
        <v>-4.21</v>
      </c>
      <c r="X87">
        <v>-3.67</v>
      </c>
      <c r="Y87">
        <v>-9.49</v>
      </c>
      <c r="Z87">
        <v>-13.75</v>
      </c>
    </row>
    <row r="88" spans="1:26" x14ac:dyDescent="0.3">
      <c r="A88">
        <v>193902</v>
      </c>
      <c r="B88">
        <v>2.91</v>
      </c>
      <c r="C88">
        <v>-1.1100000000000001</v>
      </c>
      <c r="D88">
        <v>1.52</v>
      </c>
      <c r="E88">
        <v>3.08</v>
      </c>
      <c r="F88">
        <v>5.59</v>
      </c>
      <c r="G88">
        <v>0.84</v>
      </c>
      <c r="H88">
        <v>3.04</v>
      </c>
      <c r="I88">
        <v>3.86</v>
      </c>
      <c r="J88">
        <v>4.3499999999999996</v>
      </c>
      <c r="K88">
        <v>7.55</v>
      </c>
      <c r="L88">
        <v>3.08</v>
      </c>
      <c r="M88">
        <v>6.19</v>
      </c>
      <c r="N88">
        <v>4.99</v>
      </c>
      <c r="O88">
        <v>5.58</v>
      </c>
      <c r="P88">
        <v>7.22</v>
      </c>
      <c r="Q88">
        <v>5.07</v>
      </c>
      <c r="R88">
        <v>5.3</v>
      </c>
      <c r="S88">
        <v>3.14</v>
      </c>
      <c r="T88">
        <v>3.11</v>
      </c>
      <c r="U88">
        <v>4.5599999999999996</v>
      </c>
      <c r="V88">
        <v>2.64</v>
      </c>
      <c r="W88">
        <v>3.32</v>
      </c>
      <c r="X88">
        <v>3.23</v>
      </c>
      <c r="Y88">
        <v>7.17</v>
      </c>
      <c r="Z88">
        <v>8.59</v>
      </c>
    </row>
    <row r="89" spans="1:26" x14ac:dyDescent="0.3">
      <c r="A89">
        <v>193903</v>
      </c>
      <c r="B89">
        <v>-31.51</v>
      </c>
      <c r="C89">
        <v>-24.44</v>
      </c>
      <c r="D89">
        <v>-23.23</v>
      </c>
      <c r="E89">
        <v>-20.399999999999999</v>
      </c>
      <c r="F89">
        <v>-20.309999999999999</v>
      </c>
      <c r="G89">
        <v>-16.04</v>
      </c>
      <c r="H89">
        <v>-20.420000000000002</v>
      </c>
      <c r="I89">
        <v>-14.3</v>
      </c>
      <c r="J89">
        <v>-20.79</v>
      </c>
      <c r="K89">
        <v>-26.56</v>
      </c>
      <c r="L89">
        <v>-17.55</v>
      </c>
      <c r="M89">
        <v>-16.05</v>
      </c>
      <c r="N89">
        <v>-17.850000000000001</v>
      </c>
      <c r="O89">
        <v>-19.28</v>
      </c>
      <c r="P89">
        <v>-23.75</v>
      </c>
      <c r="Q89">
        <v>-10.99</v>
      </c>
      <c r="R89">
        <v>-17.260000000000002</v>
      </c>
      <c r="S89">
        <v>-18.98</v>
      </c>
      <c r="T89">
        <v>-18.829999999999998</v>
      </c>
      <c r="U89">
        <v>-27.81</v>
      </c>
      <c r="V89">
        <v>-10.73</v>
      </c>
      <c r="W89">
        <v>-8.08</v>
      </c>
      <c r="X89">
        <v>-11.14</v>
      </c>
      <c r="Y89">
        <v>-18.52</v>
      </c>
      <c r="Z89">
        <v>-29.94</v>
      </c>
    </row>
    <row r="90" spans="1:26" x14ac:dyDescent="0.3">
      <c r="A90">
        <v>193904</v>
      </c>
      <c r="B90">
        <v>4.18</v>
      </c>
      <c r="C90">
        <v>0.52</v>
      </c>
      <c r="D90">
        <v>4.76</v>
      </c>
      <c r="E90">
        <v>1.74</v>
      </c>
      <c r="F90">
        <v>1.49</v>
      </c>
      <c r="G90">
        <v>-1</v>
      </c>
      <c r="H90">
        <v>-1.29</v>
      </c>
      <c r="I90">
        <v>1.61</v>
      </c>
      <c r="J90">
        <v>2.5099999999999998</v>
      </c>
      <c r="K90">
        <v>2.2400000000000002</v>
      </c>
      <c r="L90">
        <v>0.39</v>
      </c>
      <c r="M90">
        <v>-0.85</v>
      </c>
      <c r="N90">
        <v>-2.6</v>
      </c>
      <c r="O90">
        <v>-1.73</v>
      </c>
      <c r="P90">
        <v>3.74</v>
      </c>
      <c r="Q90">
        <v>-1.1200000000000001</v>
      </c>
      <c r="R90">
        <v>0.26</v>
      </c>
      <c r="S90">
        <v>0.8</v>
      </c>
      <c r="T90">
        <v>-1.67</v>
      </c>
      <c r="U90">
        <v>1.59</v>
      </c>
      <c r="V90">
        <v>-0.6</v>
      </c>
      <c r="W90">
        <v>0.41</v>
      </c>
      <c r="X90">
        <v>0.56999999999999995</v>
      </c>
      <c r="Y90">
        <v>-2.85</v>
      </c>
      <c r="Z90">
        <v>-2.94</v>
      </c>
    </row>
    <row r="91" spans="1:26" x14ac:dyDescent="0.3">
      <c r="A91">
        <v>193905</v>
      </c>
      <c r="B91">
        <v>8.09</v>
      </c>
      <c r="C91">
        <v>8.81</v>
      </c>
      <c r="D91">
        <v>5.75</v>
      </c>
      <c r="E91">
        <v>8.9600000000000009</v>
      </c>
      <c r="F91">
        <v>6.16</v>
      </c>
      <c r="G91">
        <v>8.49</v>
      </c>
      <c r="H91">
        <v>11</v>
      </c>
      <c r="I91">
        <v>6.73</v>
      </c>
      <c r="J91">
        <v>10.130000000000001</v>
      </c>
      <c r="K91">
        <v>12.95</v>
      </c>
      <c r="L91">
        <v>9.7100000000000009</v>
      </c>
      <c r="M91">
        <v>10.74</v>
      </c>
      <c r="N91">
        <v>11.43</v>
      </c>
      <c r="O91">
        <v>8.48</v>
      </c>
      <c r="P91">
        <v>12.73</v>
      </c>
      <c r="Q91">
        <v>8.64</v>
      </c>
      <c r="R91">
        <v>8.2899999999999991</v>
      </c>
      <c r="S91">
        <v>9.6</v>
      </c>
      <c r="T91">
        <v>9.23</v>
      </c>
      <c r="U91">
        <v>9.76</v>
      </c>
      <c r="V91">
        <v>6.89</v>
      </c>
      <c r="W91">
        <v>5.94</v>
      </c>
      <c r="X91">
        <v>3.38</v>
      </c>
      <c r="Y91">
        <v>7.07</v>
      </c>
      <c r="Z91">
        <v>13.24</v>
      </c>
    </row>
    <row r="92" spans="1:26" x14ac:dyDescent="0.3">
      <c r="A92">
        <v>193906</v>
      </c>
      <c r="B92">
        <v>-11.69</v>
      </c>
      <c r="C92">
        <v>-12.6</v>
      </c>
      <c r="D92">
        <v>-11</v>
      </c>
      <c r="E92">
        <v>-12.52</v>
      </c>
      <c r="F92">
        <v>-12.01</v>
      </c>
      <c r="G92">
        <v>-5.85</v>
      </c>
      <c r="H92">
        <v>-7.76</v>
      </c>
      <c r="I92">
        <v>-5.84</v>
      </c>
      <c r="J92">
        <v>-8.7799999999999994</v>
      </c>
      <c r="K92">
        <v>-13.44</v>
      </c>
      <c r="L92">
        <v>-7.81</v>
      </c>
      <c r="M92">
        <v>-4.7</v>
      </c>
      <c r="N92">
        <v>-9.34</v>
      </c>
      <c r="O92">
        <v>-7.26</v>
      </c>
      <c r="P92">
        <v>-10.63</v>
      </c>
      <c r="Q92">
        <v>-4</v>
      </c>
      <c r="R92">
        <v>-6.74</v>
      </c>
      <c r="S92">
        <v>-8.43</v>
      </c>
      <c r="T92">
        <v>-9.36</v>
      </c>
      <c r="U92">
        <v>-13.67</v>
      </c>
      <c r="V92">
        <v>-4.29</v>
      </c>
      <c r="W92">
        <v>-5.28</v>
      </c>
      <c r="X92">
        <v>-3.76</v>
      </c>
      <c r="Y92">
        <v>-9.4</v>
      </c>
      <c r="Z92">
        <v>-16.399999999999999</v>
      </c>
    </row>
    <row r="93" spans="1:26" x14ac:dyDescent="0.3">
      <c r="A93">
        <v>193907</v>
      </c>
      <c r="B93">
        <v>14.95</v>
      </c>
      <c r="C93">
        <v>21.7</v>
      </c>
      <c r="D93">
        <v>19.11</v>
      </c>
      <c r="E93">
        <v>14.09</v>
      </c>
      <c r="F93">
        <v>12.8</v>
      </c>
      <c r="G93">
        <v>15.61</v>
      </c>
      <c r="H93">
        <v>18.899999999999999</v>
      </c>
      <c r="I93">
        <v>13.41</v>
      </c>
      <c r="J93">
        <v>14.76</v>
      </c>
      <c r="K93">
        <v>16.62</v>
      </c>
      <c r="L93">
        <v>16.329999999999998</v>
      </c>
      <c r="M93">
        <v>17.88</v>
      </c>
      <c r="N93">
        <v>13.45</v>
      </c>
      <c r="O93">
        <v>10.42</v>
      </c>
      <c r="P93">
        <v>17.86</v>
      </c>
      <c r="Q93">
        <v>14.17</v>
      </c>
      <c r="R93">
        <v>11.65</v>
      </c>
      <c r="S93">
        <v>13.69</v>
      </c>
      <c r="T93">
        <v>12.37</v>
      </c>
      <c r="U93">
        <v>22.47</v>
      </c>
      <c r="V93">
        <v>11.04</v>
      </c>
      <c r="W93">
        <v>7.64</v>
      </c>
      <c r="X93">
        <v>8.7899999999999991</v>
      </c>
      <c r="Y93">
        <v>9.1999999999999993</v>
      </c>
      <c r="Z93">
        <v>18.010000000000002</v>
      </c>
    </row>
    <row r="94" spans="1:26" x14ac:dyDescent="0.3">
      <c r="A94">
        <v>193908</v>
      </c>
      <c r="B94">
        <v>-16.53</v>
      </c>
      <c r="C94">
        <v>-21.14</v>
      </c>
      <c r="D94">
        <v>-16.12</v>
      </c>
      <c r="E94">
        <v>-13.92</v>
      </c>
      <c r="F94">
        <v>-11.24</v>
      </c>
      <c r="G94">
        <v>-14.18</v>
      </c>
      <c r="H94">
        <v>-13.38</v>
      </c>
      <c r="I94">
        <v>-12.49</v>
      </c>
      <c r="J94">
        <v>-13.08</v>
      </c>
      <c r="K94">
        <v>-13.72</v>
      </c>
      <c r="L94">
        <v>-10.23</v>
      </c>
      <c r="M94">
        <v>-11.65</v>
      </c>
      <c r="N94">
        <v>-10.7</v>
      </c>
      <c r="O94">
        <v>-8.4</v>
      </c>
      <c r="P94">
        <v>-14.45</v>
      </c>
      <c r="Q94">
        <v>-10.26</v>
      </c>
      <c r="R94">
        <v>-11.58</v>
      </c>
      <c r="S94">
        <v>-11.46</v>
      </c>
      <c r="T94">
        <v>-7.74</v>
      </c>
      <c r="U94">
        <v>-15.06</v>
      </c>
      <c r="V94">
        <v>-5.43</v>
      </c>
      <c r="W94">
        <v>-4.71</v>
      </c>
      <c r="X94">
        <v>-7.06</v>
      </c>
      <c r="Y94">
        <v>-6.49</v>
      </c>
      <c r="Z94">
        <v>-14.7</v>
      </c>
    </row>
    <row r="95" spans="1:26" x14ac:dyDescent="0.3">
      <c r="A95">
        <v>193909</v>
      </c>
      <c r="B95">
        <v>59.43</v>
      </c>
      <c r="C95">
        <v>51.42</v>
      </c>
      <c r="D95">
        <v>68.48</v>
      </c>
      <c r="E95">
        <v>52.36</v>
      </c>
      <c r="F95">
        <v>89.73</v>
      </c>
      <c r="G95">
        <v>54.13</v>
      </c>
      <c r="H95">
        <v>44.04</v>
      </c>
      <c r="I95">
        <v>35.619999999999997</v>
      </c>
      <c r="J95">
        <v>38.64</v>
      </c>
      <c r="K95">
        <v>55.35</v>
      </c>
      <c r="L95">
        <v>28.33</v>
      </c>
      <c r="M95">
        <v>25.61</v>
      </c>
      <c r="N95">
        <v>32.75</v>
      </c>
      <c r="O95">
        <v>29.94</v>
      </c>
      <c r="P95">
        <v>50.84</v>
      </c>
      <c r="Q95">
        <v>15.09</v>
      </c>
      <c r="R95">
        <v>24.95</v>
      </c>
      <c r="S95">
        <v>15.38</v>
      </c>
      <c r="T95">
        <v>29.54</v>
      </c>
      <c r="U95">
        <v>47.15</v>
      </c>
      <c r="V95">
        <v>11.84</v>
      </c>
      <c r="W95">
        <v>12.41</v>
      </c>
      <c r="X95">
        <v>13.49</v>
      </c>
      <c r="Y95">
        <v>31.84</v>
      </c>
      <c r="Z95">
        <v>56.29</v>
      </c>
    </row>
    <row r="96" spans="1:26" x14ac:dyDescent="0.3">
      <c r="A96">
        <v>193910</v>
      </c>
      <c r="B96">
        <v>-2.48</v>
      </c>
      <c r="C96">
        <v>-6.96</v>
      </c>
      <c r="D96">
        <v>-6.17</v>
      </c>
      <c r="E96">
        <v>-5.93</v>
      </c>
      <c r="F96">
        <v>-9.83</v>
      </c>
      <c r="G96">
        <v>-4.6500000000000004</v>
      </c>
      <c r="H96">
        <v>-2.58</v>
      </c>
      <c r="I96">
        <v>-1.68</v>
      </c>
      <c r="J96">
        <v>0.95</v>
      </c>
      <c r="K96">
        <v>-8.02</v>
      </c>
      <c r="L96">
        <v>2.5099999999999998</v>
      </c>
      <c r="M96">
        <v>3.33</v>
      </c>
      <c r="N96">
        <v>0.4</v>
      </c>
      <c r="O96">
        <v>-1.68</v>
      </c>
      <c r="P96">
        <v>-3.28</v>
      </c>
      <c r="Q96">
        <v>4.3099999999999996</v>
      </c>
      <c r="R96">
        <v>0.69</v>
      </c>
      <c r="S96">
        <v>1.83</v>
      </c>
      <c r="T96">
        <v>-3.57</v>
      </c>
      <c r="U96">
        <v>-5.45</v>
      </c>
      <c r="V96">
        <v>-0.12</v>
      </c>
      <c r="W96">
        <v>-0.24</v>
      </c>
      <c r="X96">
        <v>-0.44</v>
      </c>
      <c r="Y96">
        <v>-3.41</v>
      </c>
      <c r="Z96">
        <v>-4.99</v>
      </c>
    </row>
    <row r="97" spans="1:26" x14ac:dyDescent="0.3">
      <c r="A97">
        <v>193911</v>
      </c>
      <c r="B97">
        <v>-16.03</v>
      </c>
      <c r="C97">
        <v>-13.11</v>
      </c>
      <c r="D97">
        <v>-10.86</v>
      </c>
      <c r="E97">
        <v>-10.46</v>
      </c>
      <c r="F97">
        <v>-19.48</v>
      </c>
      <c r="G97">
        <v>-11.12</v>
      </c>
      <c r="H97">
        <v>-7.69</v>
      </c>
      <c r="I97">
        <v>-9.99</v>
      </c>
      <c r="J97">
        <v>-10.41</v>
      </c>
      <c r="K97">
        <v>-14.52</v>
      </c>
      <c r="L97">
        <v>-5.84</v>
      </c>
      <c r="M97">
        <v>-8.27</v>
      </c>
      <c r="N97">
        <v>-5.86</v>
      </c>
      <c r="O97">
        <v>-7.57</v>
      </c>
      <c r="P97">
        <v>-13.19</v>
      </c>
      <c r="Q97">
        <v>-5.99</v>
      </c>
      <c r="R97">
        <v>-5.58</v>
      </c>
      <c r="S97">
        <v>-3.09</v>
      </c>
      <c r="T97">
        <v>-5.72</v>
      </c>
      <c r="U97">
        <v>-14.15</v>
      </c>
      <c r="V97">
        <v>-2.06</v>
      </c>
      <c r="W97">
        <v>-1.96</v>
      </c>
      <c r="X97">
        <v>-2.92</v>
      </c>
      <c r="Y97">
        <v>-8.0500000000000007</v>
      </c>
      <c r="Z97">
        <v>-11.83</v>
      </c>
    </row>
    <row r="98" spans="1:26" x14ac:dyDescent="0.3">
      <c r="A98">
        <v>193912</v>
      </c>
      <c r="B98">
        <v>7.56</v>
      </c>
      <c r="C98">
        <v>0.42</v>
      </c>
      <c r="D98">
        <v>-1.05</v>
      </c>
      <c r="E98">
        <v>0.95</v>
      </c>
      <c r="F98">
        <v>-2.4500000000000002</v>
      </c>
      <c r="G98">
        <v>4.25</v>
      </c>
      <c r="H98">
        <v>3.84</v>
      </c>
      <c r="I98">
        <v>1.55</v>
      </c>
      <c r="J98">
        <v>0.41</v>
      </c>
      <c r="K98">
        <v>4.25</v>
      </c>
      <c r="L98">
        <v>6.88</v>
      </c>
      <c r="M98">
        <v>5.63</v>
      </c>
      <c r="N98">
        <v>4.26</v>
      </c>
      <c r="O98">
        <v>0.33</v>
      </c>
      <c r="P98">
        <v>2.0699999999999998</v>
      </c>
      <c r="Q98">
        <v>5.18</v>
      </c>
      <c r="R98">
        <v>2.62</v>
      </c>
      <c r="S98">
        <v>2.2200000000000002</v>
      </c>
      <c r="T98">
        <v>0.96</v>
      </c>
      <c r="U98">
        <v>0.27</v>
      </c>
      <c r="V98">
        <v>3.76</v>
      </c>
      <c r="W98">
        <v>2.27</v>
      </c>
      <c r="X98">
        <v>4.1100000000000003</v>
      </c>
      <c r="Y98">
        <v>0.81</v>
      </c>
      <c r="Z98">
        <v>2.17</v>
      </c>
    </row>
    <row r="99" spans="1:26" x14ac:dyDescent="0.3">
      <c r="A99">
        <v>194001</v>
      </c>
      <c r="B99">
        <v>-8.02</v>
      </c>
      <c r="C99">
        <v>-7.53</v>
      </c>
      <c r="D99">
        <v>-6.67</v>
      </c>
      <c r="E99">
        <v>-4.66</v>
      </c>
      <c r="F99">
        <v>-3.48</v>
      </c>
      <c r="G99">
        <v>-5.96</v>
      </c>
      <c r="H99">
        <v>-2.2799999999999998</v>
      </c>
      <c r="I99">
        <v>-3.36</v>
      </c>
      <c r="J99">
        <v>-2.27</v>
      </c>
      <c r="K99">
        <v>-3.48</v>
      </c>
      <c r="L99">
        <v>-3.6</v>
      </c>
      <c r="M99">
        <v>-1.4</v>
      </c>
      <c r="N99">
        <v>-1.87</v>
      </c>
      <c r="O99">
        <v>-0.49</v>
      </c>
      <c r="P99">
        <v>-5.5</v>
      </c>
      <c r="Q99">
        <v>-1.23</v>
      </c>
      <c r="R99">
        <v>-2.5</v>
      </c>
      <c r="S99">
        <v>-0.51</v>
      </c>
      <c r="T99">
        <v>-4.2</v>
      </c>
      <c r="U99">
        <v>-6.07</v>
      </c>
      <c r="V99">
        <v>-2.16</v>
      </c>
      <c r="W99">
        <v>-1.81</v>
      </c>
      <c r="X99">
        <v>-1.91</v>
      </c>
      <c r="Y99">
        <v>-5.07</v>
      </c>
      <c r="Z99">
        <v>-7.79</v>
      </c>
    </row>
    <row r="100" spans="1:26" x14ac:dyDescent="0.3">
      <c r="A100">
        <v>194002</v>
      </c>
      <c r="B100">
        <v>0.33</v>
      </c>
      <c r="C100">
        <v>-0.55000000000000004</v>
      </c>
      <c r="D100">
        <v>11.64</v>
      </c>
      <c r="E100">
        <v>3.44</v>
      </c>
      <c r="F100">
        <v>7.22</v>
      </c>
      <c r="G100">
        <v>1.6</v>
      </c>
      <c r="H100">
        <v>4.26</v>
      </c>
      <c r="I100">
        <v>4.55</v>
      </c>
      <c r="J100">
        <v>5.09</v>
      </c>
      <c r="K100">
        <v>-0.04</v>
      </c>
      <c r="L100">
        <v>3.46</v>
      </c>
      <c r="M100">
        <v>5.15</v>
      </c>
      <c r="N100">
        <v>3.4</v>
      </c>
      <c r="O100">
        <v>2</v>
      </c>
      <c r="P100">
        <v>3</v>
      </c>
      <c r="Q100">
        <v>2.29</v>
      </c>
      <c r="R100">
        <v>2.23</v>
      </c>
      <c r="S100">
        <v>3.42</v>
      </c>
      <c r="T100">
        <v>3.88</v>
      </c>
      <c r="U100">
        <v>0.56999999999999995</v>
      </c>
      <c r="V100">
        <v>0.56999999999999995</v>
      </c>
      <c r="W100">
        <v>1.83</v>
      </c>
      <c r="X100">
        <v>-0.33</v>
      </c>
      <c r="Y100">
        <v>1.83</v>
      </c>
      <c r="Z100">
        <v>1.33</v>
      </c>
    </row>
    <row r="101" spans="1:26" x14ac:dyDescent="0.3">
      <c r="A101">
        <v>194003</v>
      </c>
      <c r="B101">
        <v>7.48</v>
      </c>
      <c r="C101">
        <v>6.44</v>
      </c>
      <c r="D101">
        <v>-4.97</v>
      </c>
      <c r="E101">
        <v>0.7</v>
      </c>
      <c r="F101">
        <v>3.23</v>
      </c>
      <c r="G101">
        <v>5.75</v>
      </c>
      <c r="H101">
        <v>7.64</v>
      </c>
      <c r="I101">
        <v>1.64</v>
      </c>
      <c r="J101">
        <v>1.83</v>
      </c>
      <c r="K101">
        <v>1.85</v>
      </c>
      <c r="L101">
        <v>7.06</v>
      </c>
      <c r="M101">
        <v>2.31</v>
      </c>
      <c r="N101">
        <v>2.5099999999999998</v>
      </c>
      <c r="O101">
        <v>1.6</v>
      </c>
      <c r="P101">
        <v>1.72</v>
      </c>
      <c r="Q101">
        <v>3.6</v>
      </c>
      <c r="R101">
        <v>1.38</v>
      </c>
      <c r="S101">
        <v>0.95</v>
      </c>
      <c r="T101">
        <v>2.1800000000000002</v>
      </c>
      <c r="U101">
        <v>-0.26</v>
      </c>
      <c r="V101">
        <v>2.67</v>
      </c>
      <c r="W101">
        <v>0.83</v>
      </c>
      <c r="X101">
        <v>2.04</v>
      </c>
      <c r="Y101">
        <v>2.2999999999999998</v>
      </c>
      <c r="Z101">
        <v>2.87</v>
      </c>
    </row>
    <row r="102" spans="1:26" x14ac:dyDescent="0.3">
      <c r="A102">
        <v>194004</v>
      </c>
      <c r="B102">
        <v>8.32</v>
      </c>
      <c r="C102">
        <v>-1.6</v>
      </c>
      <c r="D102">
        <v>2.58</v>
      </c>
      <c r="E102">
        <v>0.75</v>
      </c>
      <c r="F102">
        <v>10.33</v>
      </c>
      <c r="G102">
        <v>6.4</v>
      </c>
      <c r="H102">
        <v>5.74</v>
      </c>
      <c r="I102">
        <v>1.95</v>
      </c>
      <c r="J102">
        <v>3.48</v>
      </c>
      <c r="K102">
        <v>0.2</v>
      </c>
      <c r="L102">
        <v>4.7300000000000004</v>
      </c>
      <c r="M102">
        <v>2.17</v>
      </c>
      <c r="N102">
        <v>3.66</v>
      </c>
      <c r="O102">
        <v>2.4700000000000002</v>
      </c>
      <c r="P102">
        <v>2.96</v>
      </c>
      <c r="Q102">
        <v>-2.2200000000000002</v>
      </c>
      <c r="R102">
        <v>-0.06</v>
      </c>
      <c r="S102">
        <v>0.15</v>
      </c>
      <c r="T102">
        <v>1.85</v>
      </c>
      <c r="U102">
        <v>-0.03</v>
      </c>
      <c r="V102">
        <v>0.22</v>
      </c>
      <c r="W102">
        <v>-0.05</v>
      </c>
      <c r="X102">
        <v>-0.13</v>
      </c>
      <c r="Y102">
        <v>0.34</v>
      </c>
      <c r="Z102">
        <v>-2.4900000000000002</v>
      </c>
    </row>
    <row r="103" spans="1:26" x14ac:dyDescent="0.3">
      <c r="A103">
        <v>194005</v>
      </c>
      <c r="B103">
        <v>-40.94</v>
      </c>
      <c r="C103">
        <v>-29.33</v>
      </c>
      <c r="D103">
        <v>-31.9</v>
      </c>
      <c r="E103">
        <v>-27.65</v>
      </c>
      <c r="F103">
        <v>-34.869999999999997</v>
      </c>
      <c r="G103">
        <v>-25.57</v>
      </c>
      <c r="H103">
        <v>-25.83</v>
      </c>
      <c r="I103">
        <v>-25.95</v>
      </c>
      <c r="J103">
        <v>-27.82</v>
      </c>
      <c r="K103">
        <v>-33.67</v>
      </c>
      <c r="L103">
        <v>-26.35</v>
      </c>
      <c r="M103">
        <v>-27.3</v>
      </c>
      <c r="N103">
        <v>-27.85</v>
      </c>
      <c r="O103">
        <v>-26.1</v>
      </c>
      <c r="P103">
        <v>-27.77</v>
      </c>
      <c r="Q103">
        <v>-24.8</v>
      </c>
      <c r="R103">
        <v>-26.9</v>
      </c>
      <c r="S103">
        <v>-27.26</v>
      </c>
      <c r="T103">
        <v>-24.44</v>
      </c>
      <c r="U103">
        <v>-33.71</v>
      </c>
      <c r="V103">
        <v>-21.48</v>
      </c>
      <c r="W103">
        <v>-19.47</v>
      </c>
      <c r="X103">
        <v>-21.6</v>
      </c>
      <c r="Y103">
        <v>-21.41</v>
      </c>
      <c r="Z103">
        <v>-27.28</v>
      </c>
    </row>
    <row r="104" spans="1:26" x14ac:dyDescent="0.3">
      <c r="A104">
        <v>194006</v>
      </c>
      <c r="B104">
        <v>9.3000000000000007</v>
      </c>
      <c r="C104">
        <v>5.5</v>
      </c>
      <c r="D104">
        <v>2.33</v>
      </c>
      <c r="E104">
        <v>4.9000000000000004</v>
      </c>
      <c r="F104">
        <v>7.38</v>
      </c>
      <c r="G104">
        <v>5.0199999999999996</v>
      </c>
      <c r="H104">
        <v>4.88</v>
      </c>
      <c r="I104">
        <v>3.61</v>
      </c>
      <c r="J104">
        <v>6.14</v>
      </c>
      <c r="K104">
        <v>8.9700000000000006</v>
      </c>
      <c r="L104">
        <v>3.87</v>
      </c>
      <c r="M104">
        <v>7.34</v>
      </c>
      <c r="N104">
        <v>7.08</v>
      </c>
      <c r="O104">
        <v>5.47</v>
      </c>
      <c r="P104">
        <v>7.35</v>
      </c>
      <c r="Q104">
        <v>6.44</v>
      </c>
      <c r="R104">
        <v>5.62</v>
      </c>
      <c r="S104">
        <v>10.119999999999999</v>
      </c>
      <c r="T104">
        <v>3.57</v>
      </c>
      <c r="U104">
        <v>13.34</v>
      </c>
      <c r="V104">
        <v>4.7300000000000004</v>
      </c>
      <c r="W104">
        <v>7.59</v>
      </c>
      <c r="X104">
        <v>10.64</v>
      </c>
      <c r="Y104">
        <v>6.07</v>
      </c>
      <c r="Z104">
        <v>19.739999999999998</v>
      </c>
    </row>
    <row r="105" spans="1:26" x14ac:dyDescent="0.3">
      <c r="A105">
        <v>194007</v>
      </c>
      <c r="B105">
        <v>1.35</v>
      </c>
      <c r="C105">
        <v>1.63</v>
      </c>
      <c r="D105">
        <v>0.47</v>
      </c>
      <c r="E105">
        <v>1.9</v>
      </c>
      <c r="F105">
        <v>2.0699999999999998</v>
      </c>
      <c r="G105">
        <v>3.73</v>
      </c>
      <c r="H105">
        <v>5.56</v>
      </c>
      <c r="I105">
        <v>4.4400000000000004</v>
      </c>
      <c r="J105">
        <v>5.31</v>
      </c>
      <c r="K105">
        <v>1.39</v>
      </c>
      <c r="L105">
        <v>7.5</v>
      </c>
      <c r="M105">
        <v>6.71</v>
      </c>
      <c r="N105">
        <v>6.33</v>
      </c>
      <c r="O105">
        <v>4.8899999999999997</v>
      </c>
      <c r="P105">
        <v>3.16</v>
      </c>
      <c r="Q105">
        <v>3.77</v>
      </c>
      <c r="R105">
        <v>3.8</v>
      </c>
      <c r="S105">
        <v>3.51</v>
      </c>
      <c r="T105">
        <v>3.9</v>
      </c>
      <c r="U105">
        <v>4.92</v>
      </c>
      <c r="V105">
        <v>3.95</v>
      </c>
      <c r="W105">
        <v>1.95</v>
      </c>
      <c r="X105">
        <v>3.47</v>
      </c>
      <c r="Y105">
        <v>2.96</v>
      </c>
      <c r="Z105">
        <v>2.86</v>
      </c>
    </row>
    <row r="106" spans="1:26" x14ac:dyDescent="0.3">
      <c r="A106">
        <v>194008</v>
      </c>
      <c r="B106">
        <v>-1.32</v>
      </c>
      <c r="C106">
        <v>0.44</v>
      </c>
      <c r="D106">
        <v>8.07</v>
      </c>
      <c r="E106">
        <v>2.5299999999999998</v>
      </c>
      <c r="F106">
        <v>1.07</v>
      </c>
      <c r="G106">
        <v>3.22</v>
      </c>
      <c r="H106">
        <v>0.94</v>
      </c>
      <c r="I106">
        <v>5.03</v>
      </c>
      <c r="J106">
        <v>2.37</v>
      </c>
      <c r="K106">
        <v>2.66</v>
      </c>
      <c r="L106">
        <v>1.92</v>
      </c>
      <c r="M106">
        <v>3.13</v>
      </c>
      <c r="N106">
        <v>1.79</v>
      </c>
      <c r="O106">
        <v>1.74</v>
      </c>
      <c r="P106">
        <v>0.01</v>
      </c>
      <c r="Q106">
        <v>1.3</v>
      </c>
      <c r="R106">
        <v>1.86</v>
      </c>
      <c r="S106">
        <v>3.28</v>
      </c>
      <c r="T106">
        <v>2.9</v>
      </c>
      <c r="U106">
        <v>2.69</v>
      </c>
      <c r="V106">
        <v>2.96</v>
      </c>
      <c r="W106">
        <v>0.49</v>
      </c>
      <c r="X106">
        <v>2.08</v>
      </c>
      <c r="Y106">
        <v>2.96</v>
      </c>
      <c r="Z106">
        <v>3.88</v>
      </c>
    </row>
    <row r="107" spans="1:26" x14ac:dyDescent="0.3">
      <c r="A107">
        <v>194009</v>
      </c>
      <c r="B107">
        <v>5.18</v>
      </c>
      <c r="C107">
        <v>5.9</v>
      </c>
      <c r="D107">
        <v>5.12</v>
      </c>
      <c r="E107">
        <v>3.41</v>
      </c>
      <c r="F107">
        <v>3.28</v>
      </c>
      <c r="G107">
        <v>9.9499999999999993</v>
      </c>
      <c r="H107">
        <v>5.58</v>
      </c>
      <c r="I107">
        <v>5.03</v>
      </c>
      <c r="J107">
        <v>3.29</v>
      </c>
      <c r="K107">
        <v>6.46</v>
      </c>
      <c r="L107">
        <v>5.62</v>
      </c>
      <c r="M107">
        <v>6.6</v>
      </c>
      <c r="N107">
        <v>4.66</v>
      </c>
      <c r="O107">
        <v>5.55</v>
      </c>
      <c r="P107">
        <v>0.66</v>
      </c>
      <c r="Q107">
        <v>3.42</v>
      </c>
      <c r="R107">
        <v>3.4</v>
      </c>
      <c r="S107">
        <v>1.97</v>
      </c>
      <c r="T107">
        <v>2.72</v>
      </c>
      <c r="U107">
        <v>-0.52</v>
      </c>
      <c r="V107">
        <v>3.46</v>
      </c>
      <c r="W107">
        <v>2.19</v>
      </c>
      <c r="X107">
        <v>-0.71</v>
      </c>
      <c r="Y107">
        <v>0.2</v>
      </c>
      <c r="Z107">
        <v>3.31</v>
      </c>
    </row>
    <row r="108" spans="1:26" x14ac:dyDescent="0.3">
      <c r="A108">
        <v>194010</v>
      </c>
      <c r="B108">
        <v>1.67</v>
      </c>
      <c r="C108">
        <v>9.9700000000000006</v>
      </c>
      <c r="D108">
        <v>4.58</v>
      </c>
      <c r="E108">
        <v>5.32</v>
      </c>
      <c r="F108">
        <v>4.96</v>
      </c>
      <c r="G108">
        <v>5.85</v>
      </c>
      <c r="H108">
        <v>1.49</v>
      </c>
      <c r="I108">
        <v>7.73</v>
      </c>
      <c r="J108">
        <v>7.09</v>
      </c>
      <c r="K108">
        <v>8.2100000000000009</v>
      </c>
      <c r="L108">
        <v>3.08</v>
      </c>
      <c r="M108">
        <v>4.0999999999999996</v>
      </c>
      <c r="N108">
        <v>6.16</v>
      </c>
      <c r="O108">
        <v>4.8899999999999997</v>
      </c>
      <c r="P108">
        <v>8.93</v>
      </c>
      <c r="Q108">
        <v>4.2</v>
      </c>
      <c r="R108">
        <v>8.26</v>
      </c>
      <c r="S108">
        <v>3.18</v>
      </c>
      <c r="T108">
        <v>9.32</v>
      </c>
      <c r="U108">
        <v>13.69</v>
      </c>
      <c r="V108">
        <v>0.14000000000000001</v>
      </c>
      <c r="W108">
        <v>2.57</v>
      </c>
      <c r="X108">
        <v>6.72</v>
      </c>
      <c r="Y108">
        <v>8.77</v>
      </c>
      <c r="Z108">
        <v>8.5299999999999994</v>
      </c>
    </row>
    <row r="109" spans="1:26" x14ac:dyDescent="0.3">
      <c r="A109">
        <v>194011</v>
      </c>
      <c r="B109">
        <v>10.039999999999999</v>
      </c>
      <c r="C109">
        <v>2.92</v>
      </c>
      <c r="D109">
        <v>2.38</v>
      </c>
      <c r="E109">
        <v>0.56000000000000005</v>
      </c>
      <c r="F109">
        <v>-0.64</v>
      </c>
      <c r="G109">
        <v>-1.86</v>
      </c>
      <c r="H109">
        <v>1.1599999999999999</v>
      </c>
      <c r="I109">
        <v>1.7</v>
      </c>
      <c r="J109">
        <v>-0.92</v>
      </c>
      <c r="K109">
        <v>-0.64</v>
      </c>
      <c r="L109">
        <v>-0.42</v>
      </c>
      <c r="M109">
        <v>0.41</v>
      </c>
      <c r="N109">
        <v>1.37</v>
      </c>
      <c r="O109">
        <v>3.11</v>
      </c>
      <c r="P109">
        <v>-4.09</v>
      </c>
      <c r="Q109">
        <v>-1.63</v>
      </c>
      <c r="R109">
        <v>-1.31</v>
      </c>
      <c r="S109">
        <v>0.43</v>
      </c>
      <c r="T109">
        <v>0.56000000000000005</v>
      </c>
      <c r="U109">
        <v>-1.0900000000000001</v>
      </c>
      <c r="V109">
        <v>-2.64</v>
      </c>
      <c r="W109">
        <v>-0.39</v>
      </c>
      <c r="X109">
        <v>-2.04</v>
      </c>
      <c r="Y109">
        <v>-0.54</v>
      </c>
      <c r="Z109">
        <v>-9.74</v>
      </c>
    </row>
    <row r="110" spans="1:26" x14ac:dyDescent="0.3">
      <c r="A110">
        <v>194012</v>
      </c>
      <c r="B110">
        <v>-10.41</v>
      </c>
      <c r="C110">
        <v>-1.64</v>
      </c>
      <c r="D110">
        <v>-4.57</v>
      </c>
      <c r="E110">
        <v>-2.48</v>
      </c>
      <c r="F110">
        <v>-2.2000000000000002</v>
      </c>
      <c r="G110">
        <v>-1.4</v>
      </c>
      <c r="H110">
        <v>-3.03</v>
      </c>
      <c r="I110">
        <v>-0.13</v>
      </c>
      <c r="J110">
        <v>-2.23</v>
      </c>
      <c r="K110">
        <v>-3.88</v>
      </c>
      <c r="L110">
        <v>0.56000000000000005</v>
      </c>
      <c r="M110">
        <v>-0.79</v>
      </c>
      <c r="N110">
        <v>-0.22</v>
      </c>
      <c r="O110">
        <v>-0.46</v>
      </c>
      <c r="P110">
        <v>0.14000000000000001</v>
      </c>
      <c r="Q110">
        <v>0.62</v>
      </c>
      <c r="R110">
        <v>-2.42</v>
      </c>
      <c r="S110">
        <v>0.14000000000000001</v>
      </c>
      <c r="T110">
        <v>1.55</v>
      </c>
      <c r="U110">
        <v>-0.17</v>
      </c>
      <c r="V110">
        <v>0.37</v>
      </c>
      <c r="W110">
        <v>1.72</v>
      </c>
      <c r="X110">
        <v>-0.46</v>
      </c>
      <c r="Y110">
        <v>1.34</v>
      </c>
      <c r="Z110">
        <v>1.1100000000000001</v>
      </c>
    </row>
    <row r="111" spans="1:26" x14ac:dyDescent="0.3">
      <c r="A111">
        <v>194101</v>
      </c>
      <c r="B111">
        <v>-6.89</v>
      </c>
      <c r="C111">
        <v>-7.9</v>
      </c>
      <c r="D111">
        <v>-5.22</v>
      </c>
      <c r="E111">
        <v>0.73</v>
      </c>
      <c r="F111">
        <v>-1.59</v>
      </c>
      <c r="G111">
        <v>-4.3499999999999996</v>
      </c>
      <c r="H111">
        <v>-3.46</v>
      </c>
      <c r="I111">
        <v>-4.0199999999999996</v>
      </c>
      <c r="J111">
        <v>0.5</v>
      </c>
      <c r="K111">
        <v>0.15</v>
      </c>
      <c r="L111">
        <v>-4.8</v>
      </c>
      <c r="M111">
        <v>-4.8099999999999996</v>
      </c>
      <c r="N111">
        <v>-4.3499999999999996</v>
      </c>
      <c r="O111">
        <v>-3.68</v>
      </c>
      <c r="P111">
        <v>-0.38</v>
      </c>
      <c r="Q111">
        <v>-5.46</v>
      </c>
      <c r="R111">
        <v>-3.52</v>
      </c>
      <c r="S111">
        <v>-3.03</v>
      </c>
      <c r="T111">
        <v>-3.93</v>
      </c>
      <c r="U111">
        <v>-0.98</v>
      </c>
      <c r="V111">
        <v>-5.69</v>
      </c>
      <c r="W111">
        <v>-3.79</v>
      </c>
      <c r="X111">
        <v>-2.14</v>
      </c>
      <c r="Y111">
        <v>-2.9</v>
      </c>
      <c r="Z111">
        <v>1.26</v>
      </c>
    </row>
    <row r="112" spans="1:26" x14ac:dyDescent="0.3">
      <c r="A112">
        <v>194102</v>
      </c>
      <c r="B112">
        <v>-3.84</v>
      </c>
      <c r="C112">
        <v>-5.05</v>
      </c>
      <c r="D112">
        <v>0.31</v>
      </c>
      <c r="E112">
        <v>-4.6100000000000003</v>
      </c>
      <c r="F112">
        <v>-2.88</v>
      </c>
      <c r="G112">
        <v>-0.65</v>
      </c>
      <c r="H112">
        <v>-3.67</v>
      </c>
      <c r="I112">
        <v>-1.75</v>
      </c>
      <c r="J112">
        <v>-2.5099999999999998</v>
      </c>
      <c r="K112">
        <v>-2.21</v>
      </c>
      <c r="L112">
        <v>-3.22</v>
      </c>
      <c r="M112">
        <v>-1.66</v>
      </c>
      <c r="N112">
        <v>-0.64</v>
      </c>
      <c r="O112">
        <v>-2.2000000000000002</v>
      </c>
      <c r="P112">
        <v>-2.52</v>
      </c>
      <c r="Q112">
        <v>-2.56</v>
      </c>
      <c r="R112">
        <v>-2.36</v>
      </c>
      <c r="S112">
        <v>-0.75</v>
      </c>
      <c r="T112">
        <v>-0.16</v>
      </c>
      <c r="U112">
        <v>-2.2000000000000002</v>
      </c>
      <c r="V112">
        <v>-1.87</v>
      </c>
      <c r="W112">
        <v>-1.72</v>
      </c>
      <c r="X112">
        <v>-0.57999999999999996</v>
      </c>
      <c r="Y112">
        <v>-1.08</v>
      </c>
      <c r="Z112">
        <v>-0.23</v>
      </c>
    </row>
    <row r="113" spans="1:26" x14ac:dyDescent="0.3">
      <c r="A113">
        <v>194103</v>
      </c>
      <c r="B113">
        <v>-4.1399999999999997</v>
      </c>
      <c r="C113">
        <v>0.21</v>
      </c>
      <c r="D113">
        <v>-0.66</v>
      </c>
      <c r="E113">
        <v>0.24</v>
      </c>
      <c r="F113">
        <v>3.61</v>
      </c>
      <c r="G113">
        <v>-0.9</v>
      </c>
      <c r="H113">
        <v>2.2799999999999998</v>
      </c>
      <c r="I113">
        <v>0.63</v>
      </c>
      <c r="J113">
        <v>0.23</v>
      </c>
      <c r="K113">
        <v>7.41</v>
      </c>
      <c r="L113">
        <v>0.04</v>
      </c>
      <c r="M113">
        <v>-0.25</v>
      </c>
      <c r="N113">
        <v>0.99</v>
      </c>
      <c r="O113">
        <v>2.76</v>
      </c>
      <c r="P113">
        <v>2.2200000000000002</v>
      </c>
      <c r="Q113">
        <v>0.84</v>
      </c>
      <c r="R113">
        <v>-0.89</v>
      </c>
      <c r="S113">
        <v>1.41</v>
      </c>
      <c r="T113">
        <v>2.0499999999999998</v>
      </c>
      <c r="U113">
        <v>5</v>
      </c>
      <c r="V113">
        <v>0.51</v>
      </c>
      <c r="W113">
        <v>1.05</v>
      </c>
      <c r="X113">
        <v>1.54</v>
      </c>
      <c r="Y113">
        <v>1.81</v>
      </c>
      <c r="Z113">
        <v>3.22</v>
      </c>
    </row>
    <row r="114" spans="1:26" x14ac:dyDescent="0.3">
      <c r="A114">
        <v>194104</v>
      </c>
      <c r="B114">
        <v>-13.03</v>
      </c>
      <c r="C114">
        <v>-7.94</v>
      </c>
      <c r="D114">
        <v>-7.53</v>
      </c>
      <c r="E114">
        <v>-2.66</v>
      </c>
      <c r="F114">
        <v>-6.04</v>
      </c>
      <c r="G114">
        <v>-7.03</v>
      </c>
      <c r="H114">
        <v>-7.6</v>
      </c>
      <c r="I114">
        <v>-5.33</v>
      </c>
      <c r="J114">
        <v>-4.25</v>
      </c>
      <c r="K114">
        <v>-5.63</v>
      </c>
      <c r="L114">
        <v>-5.23</v>
      </c>
      <c r="M114">
        <v>-6.46</v>
      </c>
      <c r="N114">
        <v>-5.63</v>
      </c>
      <c r="O114">
        <v>-5.75</v>
      </c>
      <c r="P114">
        <v>-3.63</v>
      </c>
      <c r="Q114">
        <v>-7.49</v>
      </c>
      <c r="R114">
        <v>-6.93</v>
      </c>
      <c r="S114">
        <v>-5.12</v>
      </c>
      <c r="T114">
        <v>-3.63</v>
      </c>
      <c r="U114">
        <v>-3.74</v>
      </c>
      <c r="V114">
        <v>-6.1</v>
      </c>
      <c r="W114">
        <v>-5.85</v>
      </c>
      <c r="X114">
        <v>-4.29</v>
      </c>
      <c r="Y114">
        <v>-3.06</v>
      </c>
      <c r="Z114">
        <v>0.3</v>
      </c>
    </row>
    <row r="115" spans="1:26" x14ac:dyDescent="0.3">
      <c r="A115">
        <v>194105</v>
      </c>
      <c r="B115">
        <v>0.18</v>
      </c>
      <c r="C115">
        <v>-5.57</v>
      </c>
      <c r="D115">
        <v>3.71</v>
      </c>
      <c r="E115">
        <v>0.99</v>
      </c>
      <c r="F115">
        <v>-0.52</v>
      </c>
      <c r="G115">
        <v>5.21</v>
      </c>
      <c r="H115">
        <v>1.3</v>
      </c>
      <c r="I115">
        <v>1.86</v>
      </c>
      <c r="J115">
        <v>1.44</v>
      </c>
      <c r="K115">
        <v>2.54</v>
      </c>
      <c r="L115">
        <v>-0.61</v>
      </c>
      <c r="M115">
        <v>1.02</v>
      </c>
      <c r="N115">
        <v>2.31</v>
      </c>
      <c r="O115">
        <v>1.9</v>
      </c>
      <c r="P115">
        <v>0.32</v>
      </c>
      <c r="Q115">
        <v>3.2</v>
      </c>
      <c r="R115">
        <v>2.31</v>
      </c>
      <c r="S115">
        <v>0.23</v>
      </c>
      <c r="T115">
        <v>-0.8</v>
      </c>
      <c r="U115">
        <v>3.03</v>
      </c>
      <c r="V115">
        <v>1.24</v>
      </c>
      <c r="W115">
        <v>1.38</v>
      </c>
      <c r="X115">
        <v>3.08</v>
      </c>
      <c r="Y115">
        <v>3.08</v>
      </c>
      <c r="Z115">
        <v>-0.91</v>
      </c>
    </row>
    <row r="116" spans="1:26" x14ac:dyDescent="0.3">
      <c r="A116">
        <v>194106</v>
      </c>
      <c r="B116">
        <v>-2.31</v>
      </c>
      <c r="C116">
        <v>10.45</v>
      </c>
      <c r="D116">
        <v>10.46</v>
      </c>
      <c r="E116">
        <v>6.14</v>
      </c>
      <c r="F116">
        <v>13.2</v>
      </c>
      <c r="G116">
        <v>4.0199999999999996</v>
      </c>
      <c r="H116">
        <v>5.41</v>
      </c>
      <c r="I116">
        <v>7.95</v>
      </c>
      <c r="J116">
        <v>6.6</v>
      </c>
      <c r="K116">
        <v>10.039999999999999</v>
      </c>
      <c r="L116">
        <v>3.76</v>
      </c>
      <c r="M116">
        <v>6.5</v>
      </c>
      <c r="N116">
        <v>5.72</v>
      </c>
      <c r="O116">
        <v>6.56</v>
      </c>
      <c r="P116">
        <v>8.42</v>
      </c>
      <c r="Q116">
        <v>4.71</v>
      </c>
      <c r="R116">
        <v>7.26</v>
      </c>
      <c r="S116">
        <v>4.87</v>
      </c>
      <c r="T116">
        <v>5.76</v>
      </c>
      <c r="U116">
        <v>5.04</v>
      </c>
      <c r="V116">
        <v>6.72</v>
      </c>
      <c r="W116">
        <v>4.8600000000000003</v>
      </c>
      <c r="X116">
        <v>7.31</v>
      </c>
      <c r="Y116">
        <v>3.64</v>
      </c>
      <c r="Z116">
        <v>2.4700000000000002</v>
      </c>
    </row>
    <row r="117" spans="1:26" x14ac:dyDescent="0.3">
      <c r="A117">
        <v>194107</v>
      </c>
      <c r="B117">
        <v>22.3</v>
      </c>
      <c r="C117">
        <v>24.44</v>
      </c>
      <c r="D117">
        <v>28.81</v>
      </c>
      <c r="E117">
        <v>15.16</v>
      </c>
      <c r="F117">
        <v>25.63</v>
      </c>
      <c r="G117">
        <v>10.44</v>
      </c>
      <c r="H117">
        <v>7.87</v>
      </c>
      <c r="I117">
        <v>10.7</v>
      </c>
      <c r="J117">
        <v>14</v>
      </c>
      <c r="K117">
        <v>18.149999999999999</v>
      </c>
      <c r="L117">
        <v>7.48</v>
      </c>
      <c r="M117">
        <v>8.5399999999999991</v>
      </c>
      <c r="N117">
        <v>8.25</v>
      </c>
      <c r="O117">
        <v>12.31</v>
      </c>
      <c r="P117">
        <v>24.53</v>
      </c>
      <c r="Q117">
        <v>8.27</v>
      </c>
      <c r="R117">
        <v>6.73</v>
      </c>
      <c r="S117">
        <v>9.7200000000000006</v>
      </c>
      <c r="T117">
        <v>11.88</v>
      </c>
      <c r="U117">
        <v>21.96</v>
      </c>
      <c r="V117">
        <v>4.28</v>
      </c>
      <c r="W117">
        <v>3.81</v>
      </c>
      <c r="X117">
        <v>7.99</v>
      </c>
      <c r="Y117">
        <v>7.82</v>
      </c>
      <c r="Z117">
        <v>11.54</v>
      </c>
    </row>
    <row r="118" spans="1:26" x14ac:dyDescent="0.3">
      <c r="A118">
        <v>194108</v>
      </c>
      <c r="B118">
        <v>-2.15</v>
      </c>
      <c r="C118">
        <v>-1.08</v>
      </c>
      <c r="D118">
        <v>-8.5399999999999991</v>
      </c>
      <c r="E118">
        <v>-2.63</v>
      </c>
      <c r="F118">
        <v>1.17</v>
      </c>
      <c r="G118">
        <v>1.38</v>
      </c>
      <c r="H118">
        <v>0.04</v>
      </c>
      <c r="I118">
        <v>-1.76</v>
      </c>
      <c r="J118">
        <v>-1</v>
      </c>
      <c r="K118">
        <v>-0.51</v>
      </c>
      <c r="L118">
        <v>-2.6</v>
      </c>
      <c r="M118">
        <v>-0.7</v>
      </c>
      <c r="N118">
        <v>-0.49</v>
      </c>
      <c r="O118">
        <v>-1.46</v>
      </c>
      <c r="P118">
        <v>-1.47</v>
      </c>
      <c r="Q118">
        <v>0.34</v>
      </c>
      <c r="R118">
        <v>0.72</v>
      </c>
      <c r="S118">
        <v>0.75</v>
      </c>
      <c r="T118">
        <v>0.7</v>
      </c>
      <c r="U118">
        <v>-0.97</v>
      </c>
      <c r="V118">
        <v>1.07</v>
      </c>
      <c r="W118">
        <v>-0.04</v>
      </c>
      <c r="X118">
        <v>-1.81</v>
      </c>
      <c r="Y118">
        <v>-1.44</v>
      </c>
      <c r="Z118">
        <v>-5</v>
      </c>
    </row>
    <row r="119" spans="1:26" x14ac:dyDescent="0.3">
      <c r="A119">
        <v>194109</v>
      </c>
      <c r="B119">
        <v>-9.44</v>
      </c>
      <c r="C119">
        <v>-3.54</v>
      </c>
      <c r="D119">
        <v>-3.35</v>
      </c>
      <c r="E119">
        <v>-2.64</v>
      </c>
      <c r="F119">
        <v>-5.91</v>
      </c>
      <c r="G119">
        <v>-3</v>
      </c>
      <c r="H119">
        <v>-0.73</v>
      </c>
      <c r="I119">
        <v>-2.72</v>
      </c>
      <c r="J119">
        <v>0.61</v>
      </c>
      <c r="K119">
        <v>-4.25</v>
      </c>
      <c r="L119">
        <v>-1.78</v>
      </c>
      <c r="M119">
        <v>-1.99</v>
      </c>
      <c r="N119">
        <v>-0.88</v>
      </c>
      <c r="O119">
        <v>-2.67</v>
      </c>
      <c r="P119">
        <v>-0.48</v>
      </c>
      <c r="Q119">
        <v>-0.46</v>
      </c>
      <c r="R119">
        <v>-2.48</v>
      </c>
      <c r="S119">
        <v>-1.1299999999999999</v>
      </c>
      <c r="T119">
        <v>-0.36</v>
      </c>
      <c r="U119">
        <v>-0.86</v>
      </c>
      <c r="V119">
        <v>0.14000000000000001</v>
      </c>
      <c r="W119">
        <v>-1.01</v>
      </c>
      <c r="X119">
        <v>-2.38</v>
      </c>
      <c r="Y119">
        <v>-1.42</v>
      </c>
      <c r="Z119">
        <v>-3.83</v>
      </c>
    </row>
    <row r="120" spans="1:26" x14ac:dyDescent="0.3">
      <c r="A120">
        <v>194110</v>
      </c>
      <c r="B120">
        <v>-11.93</v>
      </c>
      <c r="C120">
        <v>-0.03</v>
      </c>
      <c r="D120">
        <v>-7.27</v>
      </c>
      <c r="E120">
        <v>-9.02</v>
      </c>
      <c r="F120">
        <v>-7.75</v>
      </c>
      <c r="G120">
        <v>-6.3</v>
      </c>
      <c r="H120">
        <v>-3.7</v>
      </c>
      <c r="I120">
        <v>-7.18</v>
      </c>
      <c r="J120">
        <v>-4.58</v>
      </c>
      <c r="K120">
        <v>-7.49</v>
      </c>
      <c r="L120">
        <v>-6.65</v>
      </c>
      <c r="M120">
        <v>-5.98</v>
      </c>
      <c r="N120">
        <v>-4.9800000000000004</v>
      </c>
      <c r="O120">
        <v>-6.74</v>
      </c>
      <c r="P120">
        <v>-10.11</v>
      </c>
      <c r="Q120">
        <v>-4.88</v>
      </c>
      <c r="R120">
        <v>-6.65</v>
      </c>
      <c r="S120">
        <v>-4.68</v>
      </c>
      <c r="T120">
        <v>-4.37</v>
      </c>
      <c r="U120">
        <v>-5.88</v>
      </c>
      <c r="V120">
        <v>-6.6</v>
      </c>
      <c r="W120">
        <v>-3.95</v>
      </c>
      <c r="X120">
        <v>-2.38</v>
      </c>
      <c r="Y120">
        <v>-1.94</v>
      </c>
      <c r="Z120">
        <v>-2.64</v>
      </c>
    </row>
    <row r="121" spans="1:26" x14ac:dyDescent="0.3">
      <c r="A121">
        <v>194111</v>
      </c>
      <c r="B121">
        <v>-6.91</v>
      </c>
      <c r="C121">
        <v>-6.03</v>
      </c>
      <c r="D121">
        <v>-10.83</v>
      </c>
      <c r="E121">
        <v>-4.3099999999999996</v>
      </c>
      <c r="F121">
        <v>-5.08</v>
      </c>
      <c r="G121">
        <v>-3.1</v>
      </c>
      <c r="H121">
        <v>-2.06</v>
      </c>
      <c r="I121">
        <v>-5.75</v>
      </c>
      <c r="J121">
        <v>-2.04</v>
      </c>
      <c r="K121">
        <v>-4.58</v>
      </c>
      <c r="L121">
        <v>-1.1100000000000001</v>
      </c>
      <c r="M121">
        <v>-0.35</v>
      </c>
      <c r="N121">
        <v>-2.88</v>
      </c>
      <c r="O121">
        <v>-1.42</v>
      </c>
      <c r="P121">
        <v>-2.46</v>
      </c>
      <c r="Q121">
        <v>-0.48</v>
      </c>
      <c r="R121">
        <v>-2.78</v>
      </c>
      <c r="S121">
        <v>-0.17</v>
      </c>
      <c r="T121">
        <v>-1.4</v>
      </c>
      <c r="U121">
        <v>-3.87</v>
      </c>
      <c r="V121">
        <v>-2.04</v>
      </c>
      <c r="W121">
        <v>-1.63</v>
      </c>
      <c r="X121">
        <v>-0.45</v>
      </c>
      <c r="Y121">
        <v>-1.26</v>
      </c>
      <c r="Z121">
        <v>-3.97</v>
      </c>
    </row>
    <row r="122" spans="1:26" x14ac:dyDescent="0.3">
      <c r="A122">
        <v>194112</v>
      </c>
      <c r="B122">
        <v>-26.99</v>
      </c>
      <c r="C122">
        <v>-15.78</v>
      </c>
      <c r="D122">
        <v>-11.98</v>
      </c>
      <c r="E122">
        <v>-15.21</v>
      </c>
      <c r="F122">
        <v>-13.73</v>
      </c>
      <c r="G122">
        <v>-5.94</v>
      </c>
      <c r="H122">
        <v>-3.59</v>
      </c>
      <c r="I122">
        <v>-9.65</v>
      </c>
      <c r="J122">
        <v>-10.130000000000001</v>
      </c>
      <c r="K122">
        <v>-12.99</v>
      </c>
      <c r="L122">
        <v>-6.72</v>
      </c>
      <c r="M122">
        <v>-4.53</v>
      </c>
      <c r="N122">
        <v>-4.95</v>
      </c>
      <c r="O122">
        <v>-6.38</v>
      </c>
      <c r="P122">
        <v>-8.6300000000000008</v>
      </c>
      <c r="Q122">
        <v>-3.96</v>
      </c>
      <c r="R122">
        <v>-5.29</v>
      </c>
      <c r="S122">
        <v>-5.46</v>
      </c>
      <c r="T122">
        <v>-7.69</v>
      </c>
      <c r="U122">
        <v>-9.76</v>
      </c>
      <c r="V122">
        <v>-3.28</v>
      </c>
      <c r="W122">
        <v>-5.49</v>
      </c>
      <c r="X122">
        <v>-4.43</v>
      </c>
      <c r="Y122">
        <v>-9.09</v>
      </c>
      <c r="Z122">
        <v>-6.86</v>
      </c>
    </row>
    <row r="123" spans="1:26" x14ac:dyDescent="0.3">
      <c r="A123">
        <v>194201</v>
      </c>
      <c r="B123">
        <v>36.450000000000003</v>
      </c>
      <c r="C123">
        <v>8.35</v>
      </c>
      <c r="D123">
        <v>14.1</v>
      </c>
      <c r="E123">
        <v>18.07</v>
      </c>
      <c r="F123">
        <v>27.8</v>
      </c>
      <c r="G123">
        <v>13.24</v>
      </c>
      <c r="H123">
        <v>6.81</v>
      </c>
      <c r="I123">
        <v>12.22</v>
      </c>
      <c r="J123">
        <v>10.75</v>
      </c>
      <c r="K123">
        <v>15.4</v>
      </c>
      <c r="L123">
        <v>3.74</v>
      </c>
      <c r="M123">
        <v>2.56</v>
      </c>
      <c r="N123">
        <v>6.03</v>
      </c>
      <c r="O123">
        <v>7.85</v>
      </c>
      <c r="P123">
        <v>11.07</v>
      </c>
      <c r="Q123">
        <v>-1.99</v>
      </c>
      <c r="R123">
        <v>5.14</v>
      </c>
      <c r="S123">
        <v>6.67</v>
      </c>
      <c r="T123">
        <v>4.0999999999999996</v>
      </c>
      <c r="U123">
        <v>10.76</v>
      </c>
      <c r="V123">
        <v>-3.08</v>
      </c>
      <c r="W123">
        <v>-0.34</v>
      </c>
      <c r="X123">
        <v>-0.64</v>
      </c>
      <c r="Y123">
        <v>9.82</v>
      </c>
      <c r="Z123">
        <v>16.899999999999999</v>
      </c>
    </row>
    <row r="124" spans="1:26" x14ac:dyDescent="0.3">
      <c r="A124">
        <v>194202</v>
      </c>
      <c r="B124">
        <v>-6.65</v>
      </c>
      <c r="C124">
        <v>-6.12</v>
      </c>
      <c r="D124">
        <v>-2.75</v>
      </c>
      <c r="E124">
        <v>-2.25</v>
      </c>
      <c r="F124">
        <v>-1.35</v>
      </c>
      <c r="G124">
        <v>-1.9</v>
      </c>
      <c r="H124">
        <v>-0.14000000000000001</v>
      </c>
      <c r="I124">
        <v>-1.91</v>
      </c>
      <c r="J124">
        <v>-0.95</v>
      </c>
      <c r="K124">
        <v>-1.42</v>
      </c>
      <c r="L124">
        <v>-0.63</v>
      </c>
      <c r="M124">
        <v>-1.25</v>
      </c>
      <c r="N124">
        <v>-2.2799999999999998</v>
      </c>
      <c r="O124">
        <v>-1.45</v>
      </c>
      <c r="P124">
        <v>-1.97</v>
      </c>
      <c r="Q124">
        <v>-1.99</v>
      </c>
      <c r="R124">
        <v>-2.2000000000000002</v>
      </c>
      <c r="S124">
        <v>-0.71</v>
      </c>
      <c r="T124">
        <v>-3.61</v>
      </c>
      <c r="U124">
        <v>0.95</v>
      </c>
      <c r="V124">
        <v>-2.66</v>
      </c>
      <c r="W124">
        <v>-2.2599999999999998</v>
      </c>
      <c r="X124">
        <v>-3.26</v>
      </c>
      <c r="Y124">
        <v>-2.5</v>
      </c>
      <c r="Z124">
        <v>-0.17</v>
      </c>
    </row>
    <row r="125" spans="1:26" x14ac:dyDescent="0.3">
      <c r="A125">
        <v>194203</v>
      </c>
      <c r="B125">
        <v>-5.95</v>
      </c>
      <c r="C125">
        <v>-6.56</v>
      </c>
      <c r="D125">
        <v>-6.51</v>
      </c>
      <c r="E125">
        <v>-3.48</v>
      </c>
      <c r="F125">
        <v>-6.09</v>
      </c>
      <c r="G125">
        <v>-4.55</v>
      </c>
      <c r="H125">
        <v>-1.84</v>
      </c>
      <c r="I125">
        <v>-1.8</v>
      </c>
      <c r="J125">
        <v>-5.37</v>
      </c>
      <c r="K125">
        <v>-6.65</v>
      </c>
      <c r="L125">
        <v>-3.21</v>
      </c>
      <c r="M125">
        <v>-1.93</v>
      </c>
      <c r="N125">
        <v>-5.44</v>
      </c>
      <c r="O125">
        <v>-4.62</v>
      </c>
      <c r="P125">
        <v>-6.39</v>
      </c>
      <c r="Q125">
        <v>-5.83</v>
      </c>
      <c r="R125">
        <v>-6.47</v>
      </c>
      <c r="S125">
        <v>-4.0999999999999996</v>
      </c>
      <c r="T125">
        <v>-4.6500000000000004</v>
      </c>
      <c r="U125">
        <v>-5.41</v>
      </c>
      <c r="V125">
        <v>-5.79</v>
      </c>
      <c r="W125">
        <v>-7.16</v>
      </c>
      <c r="X125">
        <v>-8.51</v>
      </c>
      <c r="Y125">
        <v>-6.04</v>
      </c>
      <c r="Z125">
        <v>-7.32</v>
      </c>
    </row>
    <row r="126" spans="1:26" x14ac:dyDescent="0.3">
      <c r="A126">
        <v>194204</v>
      </c>
      <c r="B126">
        <v>-7.7</v>
      </c>
      <c r="C126">
        <v>-4.28</v>
      </c>
      <c r="D126">
        <v>-3.03</v>
      </c>
      <c r="E126">
        <v>-5.0599999999999996</v>
      </c>
      <c r="F126">
        <v>-5.72</v>
      </c>
      <c r="G126">
        <v>-7.41</v>
      </c>
      <c r="H126">
        <v>-5.27</v>
      </c>
      <c r="I126">
        <v>-3.63</v>
      </c>
      <c r="J126">
        <v>-3.32</v>
      </c>
      <c r="K126">
        <v>-6.23</v>
      </c>
      <c r="L126">
        <v>-4.8899999999999997</v>
      </c>
      <c r="M126">
        <v>-5.68</v>
      </c>
      <c r="N126">
        <v>-4.99</v>
      </c>
      <c r="O126">
        <v>-3.97</v>
      </c>
      <c r="P126">
        <v>-4.95</v>
      </c>
      <c r="Q126">
        <v>-7.66</v>
      </c>
      <c r="R126">
        <v>-4.7300000000000004</v>
      </c>
      <c r="S126">
        <v>-5.47</v>
      </c>
      <c r="T126">
        <v>-5.05</v>
      </c>
      <c r="U126">
        <v>-3.32</v>
      </c>
      <c r="V126">
        <v>-3.02</v>
      </c>
      <c r="W126">
        <v>-6.23</v>
      </c>
      <c r="X126">
        <v>-4.07</v>
      </c>
      <c r="Y126">
        <v>-2.98</v>
      </c>
      <c r="Z126">
        <v>0.3</v>
      </c>
    </row>
    <row r="127" spans="1:26" x14ac:dyDescent="0.3">
      <c r="A127">
        <v>194205</v>
      </c>
      <c r="B127">
        <v>-3.35</v>
      </c>
      <c r="C127">
        <v>-1.73</v>
      </c>
      <c r="D127">
        <v>1.54</v>
      </c>
      <c r="E127">
        <v>-1.34</v>
      </c>
      <c r="F127">
        <v>-0.72</v>
      </c>
      <c r="G127">
        <v>0.41</v>
      </c>
      <c r="H127">
        <v>0.5</v>
      </c>
      <c r="I127">
        <v>2.0699999999999998</v>
      </c>
      <c r="J127">
        <v>4.0999999999999996</v>
      </c>
      <c r="K127">
        <v>-0.01</v>
      </c>
      <c r="L127">
        <v>1.04</v>
      </c>
      <c r="M127">
        <v>2.0499999999999998</v>
      </c>
      <c r="N127">
        <v>2.74</v>
      </c>
      <c r="O127">
        <v>4.26</v>
      </c>
      <c r="P127">
        <v>0.05</v>
      </c>
      <c r="Q127">
        <v>3.55</v>
      </c>
      <c r="R127">
        <v>3.25</v>
      </c>
      <c r="S127">
        <v>4.95</v>
      </c>
      <c r="T127">
        <v>2.33</v>
      </c>
      <c r="U127">
        <v>3.34</v>
      </c>
      <c r="V127">
        <v>8.41</v>
      </c>
      <c r="W127">
        <v>6.14</v>
      </c>
      <c r="X127">
        <v>5.29</v>
      </c>
      <c r="Y127">
        <v>1.91</v>
      </c>
      <c r="Z127">
        <v>-4.96</v>
      </c>
    </row>
    <row r="128" spans="1:26" x14ac:dyDescent="0.3">
      <c r="A128">
        <v>194206</v>
      </c>
      <c r="B128">
        <v>-2.5099999999999998</v>
      </c>
      <c r="C128">
        <v>0.3</v>
      </c>
      <c r="D128">
        <v>-0.94</v>
      </c>
      <c r="E128">
        <v>6.39</v>
      </c>
      <c r="F128">
        <v>3.02</v>
      </c>
      <c r="G128">
        <v>2.37</v>
      </c>
      <c r="H128">
        <v>2.65</v>
      </c>
      <c r="I128">
        <v>-0.46</v>
      </c>
      <c r="J128">
        <v>2.2799999999999998</v>
      </c>
      <c r="K128">
        <v>0.76</v>
      </c>
      <c r="L128">
        <v>2.0699999999999998</v>
      </c>
      <c r="M128">
        <v>2.84</v>
      </c>
      <c r="N128">
        <v>0.45</v>
      </c>
      <c r="O128">
        <v>3.74</v>
      </c>
      <c r="P128">
        <v>0.96</v>
      </c>
      <c r="Q128">
        <v>3.84</v>
      </c>
      <c r="R128">
        <v>2.0699999999999998</v>
      </c>
      <c r="S128">
        <v>1.66</v>
      </c>
      <c r="T128">
        <v>1.23</v>
      </c>
      <c r="U128">
        <v>-0.64</v>
      </c>
      <c r="V128">
        <v>4.3099999999999996</v>
      </c>
      <c r="W128">
        <v>1.39</v>
      </c>
      <c r="X128">
        <v>2.2000000000000002</v>
      </c>
      <c r="Y128">
        <v>2.2599999999999998</v>
      </c>
      <c r="Z128">
        <v>5.61</v>
      </c>
    </row>
    <row r="129" spans="1:26" x14ac:dyDescent="0.3">
      <c r="A129">
        <v>194207</v>
      </c>
      <c r="B129">
        <v>4.03</v>
      </c>
      <c r="C129">
        <v>9.33</v>
      </c>
      <c r="D129">
        <v>6.57</v>
      </c>
      <c r="E129">
        <v>4.12</v>
      </c>
      <c r="F129">
        <v>6.83</v>
      </c>
      <c r="G129">
        <v>3.76</v>
      </c>
      <c r="H129">
        <v>3.86</v>
      </c>
      <c r="I129">
        <v>3.73</v>
      </c>
      <c r="J129">
        <v>3.06</v>
      </c>
      <c r="K129">
        <v>6.25</v>
      </c>
      <c r="L129">
        <v>3.05</v>
      </c>
      <c r="M129">
        <v>5.37</v>
      </c>
      <c r="N129">
        <v>4.16</v>
      </c>
      <c r="O129">
        <v>3.94</v>
      </c>
      <c r="P129">
        <v>4.16</v>
      </c>
      <c r="Q129">
        <v>3.8</v>
      </c>
      <c r="R129">
        <v>4.0999999999999996</v>
      </c>
      <c r="S129">
        <v>4.3499999999999996</v>
      </c>
      <c r="T129">
        <v>4.03</v>
      </c>
      <c r="U129">
        <v>8.91</v>
      </c>
      <c r="V129">
        <v>1.97</v>
      </c>
      <c r="W129">
        <v>4.4400000000000004</v>
      </c>
      <c r="X129">
        <v>3.14</v>
      </c>
      <c r="Y129">
        <v>5.77</v>
      </c>
      <c r="Z129">
        <v>13.73</v>
      </c>
    </row>
    <row r="130" spans="1:26" x14ac:dyDescent="0.3">
      <c r="A130">
        <v>194208</v>
      </c>
      <c r="B130">
        <v>-1.94</v>
      </c>
      <c r="C130">
        <v>2.13</v>
      </c>
      <c r="D130">
        <v>4.16</v>
      </c>
      <c r="E130">
        <v>3.43</v>
      </c>
      <c r="F130">
        <v>0.79</v>
      </c>
      <c r="G130">
        <v>-1.4</v>
      </c>
      <c r="H130">
        <v>3.75</v>
      </c>
      <c r="I130">
        <v>2.82</v>
      </c>
      <c r="J130">
        <v>2.36</v>
      </c>
      <c r="K130">
        <v>1.71</v>
      </c>
      <c r="L130">
        <v>4.0199999999999996</v>
      </c>
      <c r="M130">
        <v>3.37</v>
      </c>
      <c r="N130">
        <v>1.43</v>
      </c>
      <c r="O130">
        <v>3.26</v>
      </c>
      <c r="P130">
        <v>2.94</v>
      </c>
      <c r="Q130">
        <v>3.3</v>
      </c>
      <c r="R130">
        <v>1.88</v>
      </c>
      <c r="S130">
        <v>1.62</v>
      </c>
      <c r="T130">
        <v>2.15</v>
      </c>
      <c r="U130">
        <v>3.56</v>
      </c>
      <c r="V130">
        <v>1.32</v>
      </c>
      <c r="W130">
        <v>1.93</v>
      </c>
      <c r="X130">
        <v>1.03</v>
      </c>
      <c r="Y130">
        <v>4.5</v>
      </c>
      <c r="Z130">
        <v>2.7</v>
      </c>
    </row>
    <row r="131" spans="1:26" x14ac:dyDescent="0.3">
      <c r="A131">
        <v>194209</v>
      </c>
      <c r="B131">
        <v>6.96</v>
      </c>
      <c r="C131">
        <v>6.48</v>
      </c>
      <c r="D131">
        <v>3.74</v>
      </c>
      <c r="E131">
        <v>5.73</v>
      </c>
      <c r="F131">
        <v>9.2200000000000006</v>
      </c>
      <c r="G131">
        <v>7.78</v>
      </c>
      <c r="H131">
        <v>2.75</v>
      </c>
      <c r="I131">
        <v>3.93</v>
      </c>
      <c r="J131">
        <v>3.69</v>
      </c>
      <c r="K131">
        <v>5.3</v>
      </c>
      <c r="L131">
        <v>1.0900000000000001</v>
      </c>
      <c r="M131">
        <v>2.58</v>
      </c>
      <c r="N131">
        <v>2.0699999999999998</v>
      </c>
      <c r="O131">
        <v>3.49</v>
      </c>
      <c r="P131">
        <v>4.54</v>
      </c>
      <c r="Q131">
        <v>1.93</v>
      </c>
      <c r="R131">
        <v>3.36</v>
      </c>
      <c r="S131">
        <v>3.86</v>
      </c>
      <c r="T131">
        <v>2.81</v>
      </c>
      <c r="U131">
        <v>7.49</v>
      </c>
      <c r="V131">
        <v>2.63</v>
      </c>
      <c r="W131">
        <v>2.86</v>
      </c>
      <c r="X131">
        <v>1.81</v>
      </c>
      <c r="Y131">
        <v>1.82</v>
      </c>
      <c r="Z131">
        <v>7.7</v>
      </c>
    </row>
    <row r="132" spans="1:26" x14ac:dyDescent="0.3">
      <c r="A132">
        <v>194210</v>
      </c>
      <c r="B132">
        <v>5.01</v>
      </c>
      <c r="C132">
        <v>5.52</v>
      </c>
      <c r="D132">
        <v>15.32</v>
      </c>
      <c r="E132">
        <v>10.14</v>
      </c>
      <c r="F132">
        <v>12.08</v>
      </c>
      <c r="G132">
        <v>10.44</v>
      </c>
      <c r="H132">
        <v>6.56</v>
      </c>
      <c r="I132">
        <v>8.26</v>
      </c>
      <c r="J132">
        <v>10.54</v>
      </c>
      <c r="K132">
        <v>18.07</v>
      </c>
      <c r="L132">
        <v>10.15</v>
      </c>
      <c r="M132">
        <v>7.77</v>
      </c>
      <c r="N132">
        <v>7.82</v>
      </c>
      <c r="O132">
        <v>9.39</v>
      </c>
      <c r="P132">
        <v>14.44</v>
      </c>
      <c r="Q132">
        <v>7.12</v>
      </c>
      <c r="R132">
        <v>7.27</v>
      </c>
      <c r="S132">
        <v>7.68</v>
      </c>
      <c r="T132">
        <v>8.1199999999999992</v>
      </c>
      <c r="U132">
        <v>12.94</v>
      </c>
      <c r="V132">
        <v>4.7</v>
      </c>
      <c r="W132">
        <v>5.68</v>
      </c>
      <c r="X132">
        <v>9.3800000000000008</v>
      </c>
      <c r="Y132">
        <v>11.6</v>
      </c>
      <c r="Z132">
        <v>12.06</v>
      </c>
    </row>
    <row r="133" spans="1:26" x14ac:dyDescent="0.3">
      <c r="A133">
        <v>194211</v>
      </c>
      <c r="B133">
        <v>-3.1</v>
      </c>
      <c r="C133">
        <v>2.68</v>
      </c>
      <c r="D133">
        <v>-7.67</v>
      </c>
      <c r="E133">
        <v>-2.8</v>
      </c>
      <c r="F133">
        <v>-6.67</v>
      </c>
      <c r="G133">
        <v>-0.41</v>
      </c>
      <c r="H133">
        <v>-1.83</v>
      </c>
      <c r="I133">
        <v>-0.65</v>
      </c>
      <c r="J133">
        <v>-3.49</v>
      </c>
      <c r="K133">
        <v>-5.96</v>
      </c>
      <c r="L133">
        <v>-2.52</v>
      </c>
      <c r="M133">
        <v>-0.82</v>
      </c>
      <c r="N133">
        <v>-0.78</v>
      </c>
      <c r="O133">
        <v>0.17</v>
      </c>
      <c r="P133">
        <v>-5.61</v>
      </c>
      <c r="Q133">
        <v>0.84</v>
      </c>
      <c r="R133">
        <v>-1.99</v>
      </c>
      <c r="S133">
        <v>-0.06</v>
      </c>
      <c r="T133">
        <v>-2.39</v>
      </c>
      <c r="U133">
        <v>-1.38</v>
      </c>
      <c r="V133">
        <v>1.07</v>
      </c>
      <c r="W133">
        <v>2.27</v>
      </c>
      <c r="X133">
        <v>1.1399999999999999</v>
      </c>
      <c r="Y133">
        <v>-4.26</v>
      </c>
      <c r="Z133">
        <v>-9.02</v>
      </c>
    </row>
    <row r="134" spans="1:26" x14ac:dyDescent="0.3">
      <c r="A134">
        <v>194212</v>
      </c>
      <c r="B134">
        <v>-0.86</v>
      </c>
      <c r="C134">
        <v>-0.03</v>
      </c>
      <c r="D134">
        <v>4.76</v>
      </c>
      <c r="E134">
        <v>2.17</v>
      </c>
      <c r="F134">
        <v>-1.9</v>
      </c>
      <c r="G134">
        <v>-1.1000000000000001</v>
      </c>
      <c r="H134">
        <v>3.95</v>
      </c>
      <c r="I134">
        <v>3.02</v>
      </c>
      <c r="J134">
        <v>1.72</v>
      </c>
      <c r="K134">
        <v>5.44</v>
      </c>
      <c r="L134">
        <v>3.24</v>
      </c>
      <c r="M134">
        <v>3.45</v>
      </c>
      <c r="N134">
        <v>4.1100000000000003</v>
      </c>
      <c r="O134">
        <v>4.4400000000000004</v>
      </c>
      <c r="P134">
        <v>5.68</v>
      </c>
      <c r="Q134">
        <v>6.06</v>
      </c>
      <c r="R134">
        <v>4.6399999999999997</v>
      </c>
      <c r="S134">
        <v>4.03</v>
      </c>
      <c r="T134">
        <v>4.83</v>
      </c>
      <c r="U134">
        <v>6.65</v>
      </c>
      <c r="V134">
        <v>5.6</v>
      </c>
      <c r="W134">
        <v>3.94</v>
      </c>
      <c r="X134">
        <v>6.05</v>
      </c>
      <c r="Y134">
        <v>6.55</v>
      </c>
      <c r="Z134">
        <v>5.18</v>
      </c>
    </row>
    <row r="135" spans="1:26" x14ac:dyDescent="0.3">
      <c r="A135">
        <v>194301</v>
      </c>
      <c r="B135">
        <v>18.68</v>
      </c>
      <c r="C135">
        <v>33.96</v>
      </c>
      <c r="D135">
        <v>20.18</v>
      </c>
      <c r="E135">
        <v>22.48</v>
      </c>
      <c r="F135">
        <v>33.78</v>
      </c>
      <c r="G135">
        <v>15.48</v>
      </c>
      <c r="H135">
        <v>11.22</v>
      </c>
      <c r="I135">
        <v>12.84</v>
      </c>
      <c r="J135">
        <v>18.170000000000002</v>
      </c>
      <c r="K135">
        <v>23.41</v>
      </c>
      <c r="L135">
        <v>7.37</v>
      </c>
      <c r="M135">
        <v>10.34</v>
      </c>
      <c r="N135">
        <v>11.51</v>
      </c>
      <c r="O135">
        <v>14.03</v>
      </c>
      <c r="P135">
        <v>19.899999999999999</v>
      </c>
      <c r="Q135">
        <v>4.82</v>
      </c>
      <c r="R135">
        <v>9.39</v>
      </c>
      <c r="S135">
        <v>8.24</v>
      </c>
      <c r="T135">
        <v>12.41</v>
      </c>
      <c r="U135">
        <v>11.71</v>
      </c>
      <c r="V135">
        <v>5.64</v>
      </c>
      <c r="W135">
        <v>5.51</v>
      </c>
      <c r="X135">
        <v>8.6999999999999993</v>
      </c>
      <c r="Y135">
        <v>8.1300000000000008</v>
      </c>
      <c r="Z135">
        <v>9.6300000000000008</v>
      </c>
    </row>
    <row r="136" spans="1:26" x14ac:dyDescent="0.3">
      <c r="A136">
        <v>194302</v>
      </c>
      <c r="B136">
        <v>16.350000000000001</v>
      </c>
      <c r="C136">
        <v>20.56</v>
      </c>
      <c r="D136">
        <v>14</v>
      </c>
      <c r="E136">
        <v>14.66</v>
      </c>
      <c r="F136">
        <v>26.53</v>
      </c>
      <c r="G136">
        <v>18.7</v>
      </c>
      <c r="H136">
        <v>8.93</v>
      </c>
      <c r="I136">
        <v>7.48</v>
      </c>
      <c r="J136">
        <v>11.43</v>
      </c>
      <c r="K136">
        <v>15.2</v>
      </c>
      <c r="L136">
        <v>7.01</v>
      </c>
      <c r="M136">
        <v>6.99</v>
      </c>
      <c r="N136">
        <v>9.3800000000000008</v>
      </c>
      <c r="O136">
        <v>10.11</v>
      </c>
      <c r="P136">
        <v>20.57</v>
      </c>
      <c r="Q136">
        <v>4.7699999999999996</v>
      </c>
      <c r="R136">
        <v>7.55</v>
      </c>
      <c r="S136">
        <v>9.39</v>
      </c>
      <c r="T136">
        <v>6.97</v>
      </c>
      <c r="U136">
        <v>12.96</v>
      </c>
      <c r="V136">
        <v>3.69</v>
      </c>
      <c r="W136">
        <v>6.2</v>
      </c>
      <c r="X136">
        <v>8.3000000000000007</v>
      </c>
      <c r="Y136">
        <v>10.02</v>
      </c>
      <c r="Z136">
        <v>11.31</v>
      </c>
    </row>
    <row r="137" spans="1:26" x14ac:dyDescent="0.3">
      <c r="A137">
        <v>194303</v>
      </c>
      <c r="B137">
        <v>15.88</v>
      </c>
      <c r="C137">
        <v>0.61</v>
      </c>
      <c r="D137">
        <v>17.78</v>
      </c>
      <c r="E137">
        <v>20.5</v>
      </c>
      <c r="F137">
        <v>15.43</v>
      </c>
      <c r="G137">
        <v>14.21</v>
      </c>
      <c r="H137">
        <v>10.88</v>
      </c>
      <c r="I137">
        <v>15.27</v>
      </c>
      <c r="J137">
        <v>13.8</v>
      </c>
      <c r="K137">
        <v>15.77</v>
      </c>
      <c r="L137">
        <v>7.5</v>
      </c>
      <c r="M137">
        <v>10.41</v>
      </c>
      <c r="N137">
        <v>10.45</v>
      </c>
      <c r="O137">
        <v>13.86</v>
      </c>
      <c r="P137">
        <v>14.78</v>
      </c>
      <c r="Q137">
        <v>8.17</v>
      </c>
      <c r="R137">
        <v>8.1</v>
      </c>
      <c r="S137">
        <v>6.93</v>
      </c>
      <c r="T137">
        <v>13.82</v>
      </c>
      <c r="U137">
        <v>14.43</v>
      </c>
      <c r="V137">
        <v>4.0199999999999996</v>
      </c>
      <c r="W137">
        <v>4.71</v>
      </c>
      <c r="X137">
        <v>7.81</v>
      </c>
      <c r="Y137">
        <v>7.2</v>
      </c>
      <c r="Z137">
        <v>15.77</v>
      </c>
    </row>
    <row r="138" spans="1:26" x14ac:dyDescent="0.3">
      <c r="A138">
        <v>194304</v>
      </c>
      <c r="B138">
        <v>1.65</v>
      </c>
      <c r="C138">
        <v>6.3</v>
      </c>
      <c r="D138">
        <v>2.79</v>
      </c>
      <c r="E138">
        <v>4.66</v>
      </c>
      <c r="F138">
        <v>10.72</v>
      </c>
      <c r="G138">
        <v>-2.4900000000000002</v>
      </c>
      <c r="H138">
        <v>3.24</v>
      </c>
      <c r="I138">
        <v>3.06</v>
      </c>
      <c r="J138">
        <v>5.83</v>
      </c>
      <c r="K138">
        <v>9.01</v>
      </c>
      <c r="L138">
        <v>-0.6</v>
      </c>
      <c r="M138">
        <v>-0.62</v>
      </c>
      <c r="N138">
        <v>2.27</v>
      </c>
      <c r="O138">
        <v>4.62</v>
      </c>
      <c r="P138">
        <v>8.16</v>
      </c>
      <c r="Q138">
        <v>0.27</v>
      </c>
      <c r="R138">
        <v>0.59</v>
      </c>
      <c r="S138">
        <v>2.0699999999999998</v>
      </c>
      <c r="T138">
        <v>2.33</v>
      </c>
      <c r="U138">
        <v>12.14</v>
      </c>
      <c r="V138">
        <v>-0.88</v>
      </c>
      <c r="W138">
        <v>1.37</v>
      </c>
      <c r="X138">
        <v>1.18</v>
      </c>
      <c r="Y138">
        <v>0.22</v>
      </c>
      <c r="Z138">
        <v>5.76</v>
      </c>
    </row>
    <row r="139" spans="1:26" x14ac:dyDescent="0.3">
      <c r="A139">
        <v>194305</v>
      </c>
      <c r="B139">
        <v>4.59</v>
      </c>
      <c r="C139">
        <v>8.3699999999999992</v>
      </c>
      <c r="D139">
        <v>11.13</v>
      </c>
      <c r="E139">
        <v>8.5500000000000007</v>
      </c>
      <c r="F139">
        <v>16.48</v>
      </c>
      <c r="G139">
        <v>14.73</v>
      </c>
      <c r="H139">
        <v>8.5399999999999991</v>
      </c>
      <c r="I139">
        <v>9.89</v>
      </c>
      <c r="J139">
        <v>8.89</v>
      </c>
      <c r="K139">
        <v>12.66</v>
      </c>
      <c r="L139">
        <v>4.2300000000000004</v>
      </c>
      <c r="M139">
        <v>6.42</v>
      </c>
      <c r="N139">
        <v>7.86</v>
      </c>
      <c r="O139">
        <v>7.07</v>
      </c>
      <c r="P139">
        <v>13.01</v>
      </c>
      <c r="Q139">
        <v>3.17</v>
      </c>
      <c r="R139">
        <v>5.32</v>
      </c>
      <c r="S139">
        <v>6.72</v>
      </c>
      <c r="T139">
        <v>6.07</v>
      </c>
      <c r="U139">
        <v>10.62</v>
      </c>
      <c r="V139">
        <v>5.48</v>
      </c>
      <c r="W139">
        <v>4.6100000000000003</v>
      </c>
      <c r="X139">
        <v>7.51</v>
      </c>
      <c r="Y139">
        <v>5.56</v>
      </c>
      <c r="Z139">
        <v>5.87</v>
      </c>
    </row>
    <row r="140" spans="1:26" x14ac:dyDescent="0.3">
      <c r="A140">
        <v>194306</v>
      </c>
      <c r="B140">
        <v>-2.06</v>
      </c>
      <c r="C140">
        <v>-1.28</v>
      </c>
      <c r="D140">
        <v>-2.7</v>
      </c>
      <c r="E140">
        <v>2.8</v>
      </c>
      <c r="F140">
        <v>-2.2599999999999998</v>
      </c>
      <c r="G140">
        <v>0.68</v>
      </c>
      <c r="H140">
        <v>2.31</v>
      </c>
      <c r="I140">
        <v>0.97</v>
      </c>
      <c r="J140">
        <v>0.27</v>
      </c>
      <c r="K140">
        <v>3.74</v>
      </c>
      <c r="L140">
        <v>1.56</v>
      </c>
      <c r="M140">
        <v>1.44</v>
      </c>
      <c r="N140">
        <v>1.43</v>
      </c>
      <c r="O140">
        <v>3.3</v>
      </c>
      <c r="P140">
        <v>-4.1100000000000003</v>
      </c>
      <c r="Q140">
        <v>1.93</v>
      </c>
      <c r="R140">
        <v>1.49</v>
      </c>
      <c r="S140">
        <v>1.1000000000000001</v>
      </c>
      <c r="T140">
        <v>0.9</v>
      </c>
      <c r="U140">
        <v>-1.7</v>
      </c>
      <c r="V140">
        <v>2.11</v>
      </c>
      <c r="W140">
        <v>2.88</v>
      </c>
      <c r="X140">
        <v>0.56999999999999995</v>
      </c>
      <c r="Y140">
        <v>0.61</v>
      </c>
      <c r="Z140">
        <v>-3.65</v>
      </c>
    </row>
    <row r="141" spans="1:26" x14ac:dyDescent="0.3">
      <c r="A141">
        <v>194307</v>
      </c>
      <c r="B141">
        <v>-19.52</v>
      </c>
      <c r="C141">
        <v>-1.99</v>
      </c>
      <c r="D141">
        <v>-8.89</v>
      </c>
      <c r="E141">
        <v>-5.71</v>
      </c>
      <c r="F141">
        <v>-9.19</v>
      </c>
      <c r="G141">
        <v>-5.18</v>
      </c>
      <c r="H141">
        <v>-5.24</v>
      </c>
      <c r="I141">
        <v>-5.65</v>
      </c>
      <c r="J141">
        <v>-8.32</v>
      </c>
      <c r="K141">
        <v>-10.24</v>
      </c>
      <c r="L141">
        <v>-3.19</v>
      </c>
      <c r="M141">
        <v>-6.53</v>
      </c>
      <c r="N141">
        <v>-5.44</v>
      </c>
      <c r="O141">
        <v>-6.66</v>
      </c>
      <c r="P141">
        <v>-9.48</v>
      </c>
      <c r="Q141">
        <v>-4.4400000000000004</v>
      </c>
      <c r="R141">
        <v>-4.5</v>
      </c>
      <c r="S141">
        <v>-6.34</v>
      </c>
      <c r="T141">
        <v>-10.27</v>
      </c>
      <c r="U141">
        <v>-10.35</v>
      </c>
      <c r="V141">
        <v>-5.22</v>
      </c>
      <c r="W141">
        <v>-3.27</v>
      </c>
      <c r="X141">
        <v>-1.51</v>
      </c>
      <c r="Y141">
        <v>-4.6399999999999997</v>
      </c>
      <c r="Z141">
        <v>-4.0599999999999996</v>
      </c>
    </row>
    <row r="142" spans="1:26" x14ac:dyDescent="0.3">
      <c r="A142">
        <v>194308</v>
      </c>
      <c r="B142">
        <v>-10.39</v>
      </c>
      <c r="C142">
        <v>-6.69</v>
      </c>
      <c r="D142">
        <v>0.05</v>
      </c>
      <c r="E142">
        <v>-1.28</v>
      </c>
      <c r="F142">
        <v>-0.67</v>
      </c>
      <c r="G142">
        <v>1.71</v>
      </c>
      <c r="H142">
        <v>-0.12</v>
      </c>
      <c r="I142">
        <v>-0.01</v>
      </c>
      <c r="J142">
        <v>-0.05</v>
      </c>
      <c r="K142">
        <v>-0.65</v>
      </c>
      <c r="L142">
        <v>2.15</v>
      </c>
      <c r="M142">
        <v>0.46</v>
      </c>
      <c r="N142">
        <v>0.52</v>
      </c>
      <c r="O142">
        <v>3.11</v>
      </c>
      <c r="P142">
        <v>1.04</v>
      </c>
      <c r="Q142">
        <v>2.41</v>
      </c>
      <c r="R142">
        <v>1.48</v>
      </c>
      <c r="S142">
        <v>0.39</v>
      </c>
      <c r="T142">
        <v>1.94</v>
      </c>
      <c r="U142">
        <v>-1.78</v>
      </c>
      <c r="V142">
        <v>1.34</v>
      </c>
      <c r="W142">
        <v>1.42</v>
      </c>
      <c r="X142">
        <v>1.1499999999999999</v>
      </c>
      <c r="Y142">
        <v>0.62</v>
      </c>
      <c r="Z142">
        <v>0.67</v>
      </c>
    </row>
    <row r="143" spans="1:26" x14ac:dyDescent="0.3">
      <c r="A143">
        <v>194309</v>
      </c>
      <c r="B143">
        <v>4.41</v>
      </c>
      <c r="C143">
        <v>3.06</v>
      </c>
      <c r="D143">
        <v>1.88</v>
      </c>
      <c r="E143">
        <v>4.29</v>
      </c>
      <c r="F143">
        <v>4.95</v>
      </c>
      <c r="G143">
        <v>3.55</v>
      </c>
      <c r="H143">
        <v>2.68</v>
      </c>
      <c r="I143">
        <v>2.14</v>
      </c>
      <c r="J143">
        <v>7.04</v>
      </c>
      <c r="K143">
        <v>4.97</v>
      </c>
      <c r="L143">
        <v>2.37</v>
      </c>
      <c r="M143">
        <v>2.84</v>
      </c>
      <c r="N143">
        <v>3.06</v>
      </c>
      <c r="O143">
        <v>1.02</v>
      </c>
      <c r="P143">
        <v>6.57</v>
      </c>
      <c r="Q143">
        <v>0.96</v>
      </c>
      <c r="R143">
        <v>3.84</v>
      </c>
      <c r="S143">
        <v>4.5199999999999996</v>
      </c>
      <c r="T143">
        <v>3.38</v>
      </c>
      <c r="U143">
        <v>3.23</v>
      </c>
      <c r="V143">
        <v>2.58</v>
      </c>
      <c r="W143">
        <v>1.99</v>
      </c>
      <c r="X143">
        <v>2.15</v>
      </c>
      <c r="Y143">
        <v>2.66</v>
      </c>
      <c r="Z143">
        <v>3.89</v>
      </c>
    </row>
    <row r="144" spans="1:26" x14ac:dyDescent="0.3">
      <c r="A144">
        <v>194310</v>
      </c>
      <c r="B144">
        <v>-1.7</v>
      </c>
      <c r="C144">
        <v>0.32</v>
      </c>
      <c r="D144">
        <v>0.55000000000000004</v>
      </c>
      <c r="E144">
        <v>0.9</v>
      </c>
      <c r="F144">
        <v>-1.0900000000000001</v>
      </c>
      <c r="G144">
        <v>-2.34</v>
      </c>
      <c r="H144">
        <v>0.74</v>
      </c>
      <c r="I144">
        <v>2.13</v>
      </c>
      <c r="J144">
        <v>4.2699999999999996</v>
      </c>
      <c r="K144">
        <v>-2.1</v>
      </c>
      <c r="L144">
        <v>-0.98</v>
      </c>
      <c r="M144">
        <v>-0.4</v>
      </c>
      <c r="N144">
        <v>-0.88</v>
      </c>
      <c r="O144">
        <v>0.17</v>
      </c>
      <c r="P144">
        <v>-2.23</v>
      </c>
      <c r="Q144">
        <v>-2.19</v>
      </c>
      <c r="R144">
        <v>-1.96</v>
      </c>
      <c r="S144">
        <v>-1.1499999999999999</v>
      </c>
      <c r="T144">
        <v>2.77</v>
      </c>
      <c r="U144">
        <v>2.2599999999999998</v>
      </c>
      <c r="V144">
        <v>-2.0099999999999998</v>
      </c>
      <c r="W144">
        <v>-0.82</v>
      </c>
      <c r="X144">
        <v>-1.73</v>
      </c>
      <c r="Y144">
        <v>1.2</v>
      </c>
      <c r="Z144">
        <v>-1.23</v>
      </c>
    </row>
    <row r="145" spans="1:26" x14ac:dyDescent="0.3">
      <c r="A145">
        <v>194311</v>
      </c>
      <c r="B145">
        <v>-16.489999999999998</v>
      </c>
      <c r="C145">
        <v>-6.37</v>
      </c>
      <c r="D145">
        <v>-8.67</v>
      </c>
      <c r="E145">
        <v>-10.8</v>
      </c>
      <c r="F145">
        <v>-14.78</v>
      </c>
      <c r="G145">
        <v>-7.64</v>
      </c>
      <c r="H145">
        <v>-7.56</v>
      </c>
      <c r="I145">
        <v>-6</v>
      </c>
      <c r="J145">
        <v>-4.08</v>
      </c>
      <c r="K145">
        <v>-14.47</v>
      </c>
      <c r="L145">
        <v>-7.44</v>
      </c>
      <c r="M145">
        <v>-6.32</v>
      </c>
      <c r="N145">
        <v>-9.1</v>
      </c>
      <c r="O145">
        <v>-7.87</v>
      </c>
      <c r="P145">
        <v>-13.61</v>
      </c>
      <c r="Q145">
        <v>-6.21</v>
      </c>
      <c r="R145">
        <v>-5.88</v>
      </c>
      <c r="S145">
        <v>-7.17</v>
      </c>
      <c r="T145">
        <v>-8.6</v>
      </c>
      <c r="U145">
        <v>-15.48</v>
      </c>
      <c r="V145">
        <v>-4.6500000000000004</v>
      </c>
      <c r="W145">
        <v>-4.63</v>
      </c>
      <c r="X145">
        <v>-6.4</v>
      </c>
      <c r="Y145">
        <v>-7.1</v>
      </c>
      <c r="Z145">
        <v>-13.97</v>
      </c>
    </row>
    <row r="146" spans="1:26" x14ac:dyDescent="0.3">
      <c r="A146">
        <v>194312</v>
      </c>
      <c r="B146">
        <v>10.86</v>
      </c>
      <c r="C146">
        <v>4.9000000000000004</v>
      </c>
      <c r="D146">
        <v>9.81</v>
      </c>
      <c r="E146">
        <v>11.56</v>
      </c>
      <c r="F146">
        <v>12.1</v>
      </c>
      <c r="G146">
        <v>6.9</v>
      </c>
      <c r="H146">
        <v>6.96</v>
      </c>
      <c r="I146">
        <v>13.73</v>
      </c>
      <c r="J146">
        <v>12.66</v>
      </c>
      <c r="K146">
        <v>12.89</v>
      </c>
      <c r="L146">
        <v>8.61</v>
      </c>
      <c r="M146">
        <v>8.18</v>
      </c>
      <c r="N146">
        <v>9.2200000000000006</v>
      </c>
      <c r="O146">
        <v>10.48</v>
      </c>
      <c r="P146">
        <v>13.34</v>
      </c>
      <c r="Q146">
        <v>6.63</v>
      </c>
      <c r="R146">
        <v>7.53</v>
      </c>
      <c r="S146">
        <v>8.2200000000000006</v>
      </c>
      <c r="T146">
        <v>12.19</v>
      </c>
      <c r="U146">
        <v>12.69</v>
      </c>
      <c r="V146">
        <v>5.24</v>
      </c>
      <c r="W146">
        <v>5.98</v>
      </c>
      <c r="X146">
        <v>6.01</v>
      </c>
      <c r="Y146">
        <v>6.04</v>
      </c>
      <c r="Z146">
        <v>8.66</v>
      </c>
    </row>
    <row r="147" spans="1:26" x14ac:dyDescent="0.3">
      <c r="A147">
        <v>194401</v>
      </c>
      <c r="B147">
        <v>11.16</v>
      </c>
      <c r="C147">
        <v>5.62</v>
      </c>
      <c r="D147">
        <v>6.36</v>
      </c>
      <c r="E147">
        <v>4.88</v>
      </c>
      <c r="F147">
        <v>8.25</v>
      </c>
      <c r="G147">
        <v>3.08</v>
      </c>
      <c r="H147">
        <v>4.5599999999999996</v>
      </c>
      <c r="I147">
        <v>2.54</v>
      </c>
      <c r="J147">
        <v>4.47</v>
      </c>
      <c r="K147">
        <v>9.98</v>
      </c>
      <c r="L147">
        <v>3.17</v>
      </c>
      <c r="M147">
        <v>3.47</v>
      </c>
      <c r="N147">
        <v>3.44</v>
      </c>
      <c r="O147">
        <v>2.78</v>
      </c>
      <c r="P147">
        <v>5.71</v>
      </c>
      <c r="Q147">
        <v>1.97</v>
      </c>
      <c r="R147">
        <v>2.81</v>
      </c>
      <c r="S147">
        <v>2.0499999999999998</v>
      </c>
      <c r="T147">
        <v>2.36</v>
      </c>
      <c r="U147">
        <v>5.59</v>
      </c>
      <c r="V147">
        <v>0.92</v>
      </c>
      <c r="W147">
        <v>0.8</v>
      </c>
      <c r="X147">
        <v>2.02</v>
      </c>
      <c r="Y147">
        <v>2.38</v>
      </c>
      <c r="Z147">
        <v>10.46</v>
      </c>
    </row>
    <row r="148" spans="1:26" x14ac:dyDescent="0.3">
      <c r="A148">
        <v>194402</v>
      </c>
      <c r="B148">
        <v>2.93</v>
      </c>
      <c r="C148">
        <v>0.83</v>
      </c>
      <c r="D148">
        <v>1.43</v>
      </c>
      <c r="E148">
        <v>2.46</v>
      </c>
      <c r="F148">
        <v>4.3</v>
      </c>
      <c r="G148">
        <v>2.0099999999999998</v>
      </c>
      <c r="H148">
        <v>0.7</v>
      </c>
      <c r="I148">
        <v>1.84</v>
      </c>
      <c r="J148">
        <v>-5.14</v>
      </c>
      <c r="K148">
        <v>2.23</v>
      </c>
      <c r="L148">
        <v>1.71</v>
      </c>
      <c r="M148">
        <v>0.55000000000000004</v>
      </c>
      <c r="N148">
        <v>0.38</v>
      </c>
      <c r="O148">
        <v>0.35</v>
      </c>
      <c r="P148">
        <v>5.24</v>
      </c>
      <c r="Q148">
        <v>1.31</v>
      </c>
      <c r="R148">
        <v>0.41</v>
      </c>
      <c r="S148">
        <v>1.2</v>
      </c>
      <c r="T148">
        <v>-1.0900000000000001</v>
      </c>
      <c r="U148">
        <v>6.3</v>
      </c>
      <c r="V148">
        <v>0.2</v>
      </c>
      <c r="W148">
        <v>-7.0000000000000007E-2</v>
      </c>
      <c r="X148">
        <v>1.51</v>
      </c>
      <c r="Y148">
        <v>1.06</v>
      </c>
      <c r="Z148">
        <v>3.64</v>
      </c>
    </row>
    <row r="149" spans="1:26" x14ac:dyDescent="0.3">
      <c r="A149">
        <v>194403</v>
      </c>
      <c r="B149">
        <v>3.26</v>
      </c>
      <c r="C149">
        <v>10.41</v>
      </c>
      <c r="D149">
        <v>3.15</v>
      </c>
      <c r="E149">
        <v>2.25</v>
      </c>
      <c r="F149">
        <v>7.81</v>
      </c>
      <c r="G149">
        <v>1.88</v>
      </c>
      <c r="H149">
        <v>2.41</v>
      </c>
      <c r="I149">
        <v>6.43</v>
      </c>
      <c r="J149">
        <v>3.82</v>
      </c>
      <c r="K149">
        <v>11.11</v>
      </c>
      <c r="L149">
        <v>3.46</v>
      </c>
      <c r="M149">
        <v>2.27</v>
      </c>
      <c r="N149">
        <v>4.16</v>
      </c>
      <c r="O149">
        <v>5.45</v>
      </c>
      <c r="P149">
        <v>5.51</v>
      </c>
      <c r="Q149">
        <v>0.88</v>
      </c>
      <c r="R149">
        <v>3.14</v>
      </c>
      <c r="S149">
        <v>2.96</v>
      </c>
      <c r="T149">
        <v>7.77</v>
      </c>
      <c r="U149">
        <v>2.4500000000000002</v>
      </c>
      <c r="V149">
        <v>2.59</v>
      </c>
      <c r="W149">
        <v>1.62</v>
      </c>
      <c r="X149">
        <v>1.2</v>
      </c>
      <c r="Y149">
        <v>3.2</v>
      </c>
      <c r="Z149">
        <v>5.68</v>
      </c>
    </row>
    <row r="150" spans="1:26" x14ac:dyDescent="0.3">
      <c r="A150">
        <v>194404</v>
      </c>
      <c r="B150">
        <v>-7.05</v>
      </c>
      <c r="C150">
        <v>0.32</v>
      </c>
      <c r="D150">
        <v>-2.2999999999999998</v>
      </c>
      <c r="E150">
        <v>-1.89</v>
      </c>
      <c r="F150">
        <v>-4.55</v>
      </c>
      <c r="G150">
        <v>-1.26</v>
      </c>
      <c r="H150">
        <v>-1.99</v>
      </c>
      <c r="I150">
        <v>-3.07</v>
      </c>
      <c r="J150">
        <v>-3.51</v>
      </c>
      <c r="K150">
        <v>-6.74</v>
      </c>
      <c r="L150">
        <v>-2.5499999999999998</v>
      </c>
      <c r="M150">
        <v>-2.4900000000000002</v>
      </c>
      <c r="N150">
        <v>-3.07</v>
      </c>
      <c r="O150">
        <v>-1.93</v>
      </c>
      <c r="P150">
        <v>-1.79</v>
      </c>
      <c r="Q150">
        <v>-2.37</v>
      </c>
      <c r="R150">
        <v>-3.1</v>
      </c>
      <c r="S150">
        <v>-3.06</v>
      </c>
      <c r="T150">
        <v>-2.91</v>
      </c>
      <c r="U150">
        <v>-4.95</v>
      </c>
      <c r="V150">
        <v>-1.32</v>
      </c>
      <c r="W150">
        <v>-1.45</v>
      </c>
      <c r="X150">
        <v>-1.52</v>
      </c>
      <c r="Y150">
        <v>-0.68</v>
      </c>
      <c r="Z150">
        <v>-2.4</v>
      </c>
    </row>
    <row r="151" spans="1:26" x14ac:dyDescent="0.3">
      <c r="A151">
        <v>194405</v>
      </c>
      <c r="B151">
        <v>11.75</v>
      </c>
      <c r="C151">
        <v>5.51</v>
      </c>
      <c r="D151">
        <v>12.56</v>
      </c>
      <c r="E151">
        <v>7.52</v>
      </c>
      <c r="F151">
        <v>9.39</v>
      </c>
      <c r="G151">
        <v>4.5599999999999996</v>
      </c>
      <c r="H151">
        <v>5.76</v>
      </c>
      <c r="I151">
        <v>5.1100000000000003</v>
      </c>
      <c r="J151">
        <v>5.67</v>
      </c>
      <c r="K151">
        <v>7.32</v>
      </c>
      <c r="L151">
        <v>6.55</v>
      </c>
      <c r="M151">
        <v>6.95</v>
      </c>
      <c r="N151">
        <v>7.6</v>
      </c>
      <c r="O151">
        <v>7.36</v>
      </c>
      <c r="P151">
        <v>8.52</v>
      </c>
      <c r="Q151">
        <v>4.7</v>
      </c>
      <c r="R151">
        <v>5.15</v>
      </c>
      <c r="S151">
        <v>5.53</v>
      </c>
      <c r="T151">
        <v>7.96</v>
      </c>
      <c r="U151">
        <v>7.64</v>
      </c>
      <c r="V151">
        <v>4.55</v>
      </c>
      <c r="W151">
        <v>4.6500000000000004</v>
      </c>
      <c r="X151">
        <v>4.5199999999999996</v>
      </c>
      <c r="Y151">
        <v>4.38</v>
      </c>
      <c r="Z151">
        <v>7.34</v>
      </c>
    </row>
    <row r="152" spans="1:26" x14ac:dyDescent="0.3">
      <c r="A152">
        <v>194406</v>
      </c>
      <c r="B152">
        <v>32.76</v>
      </c>
      <c r="C152">
        <v>14.35</v>
      </c>
      <c r="D152">
        <v>10.8</v>
      </c>
      <c r="E152">
        <v>18.22</v>
      </c>
      <c r="F152">
        <v>15.87</v>
      </c>
      <c r="G152">
        <v>12.73</v>
      </c>
      <c r="H152">
        <v>11.03</v>
      </c>
      <c r="I152">
        <v>4.8899999999999997</v>
      </c>
      <c r="J152">
        <v>7.77</v>
      </c>
      <c r="K152">
        <v>10.14</v>
      </c>
      <c r="L152">
        <v>6.75</v>
      </c>
      <c r="M152">
        <v>8.59</v>
      </c>
      <c r="N152">
        <v>9.86</v>
      </c>
      <c r="O152">
        <v>9.25</v>
      </c>
      <c r="P152">
        <v>10.48</v>
      </c>
      <c r="Q152">
        <v>6.29</v>
      </c>
      <c r="R152">
        <v>7.94</v>
      </c>
      <c r="S152">
        <v>7.7</v>
      </c>
      <c r="T152">
        <v>11.31</v>
      </c>
      <c r="U152">
        <v>10.32</v>
      </c>
      <c r="V152">
        <v>5.56</v>
      </c>
      <c r="W152">
        <v>3.55</v>
      </c>
      <c r="X152">
        <v>3.05</v>
      </c>
      <c r="Y152">
        <v>6.33</v>
      </c>
      <c r="Z152">
        <v>6.62</v>
      </c>
    </row>
    <row r="153" spans="1:26" x14ac:dyDescent="0.3">
      <c r="A153">
        <v>194407</v>
      </c>
      <c r="B153">
        <v>-6.42</v>
      </c>
      <c r="C153">
        <v>-3.93</v>
      </c>
      <c r="D153">
        <v>-1.31</v>
      </c>
      <c r="E153">
        <v>-0.48</v>
      </c>
      <c r="F153">
        <v>-3.75</v>
      </c>
      <c r="G153">
        <v>0.15</v>
      </c>
      <c r="H153">
        <v>-0.51</v>
      </c>
      <c r="I153">
        <v>-2.71</v>
      </c>
      <c r="J153">
        <v>-1.4</v>
      </c>
      <c r="K153">
        <v>-1.1599999999999999</v>
      </c>
      <c r="L153">
        <v>0.26</v>
      </c>
      <c r="M153">
        <v>0.22</v>
      </c>
      <c r="N153">
        <v>0.69</v>
      </c>
      <c r="O153">
        <v>-2.1</v>
      </c>
      <c r="P153">
        <v>-0.24</v>
      </c>
      <c r="Q153">
        <v>-0.13</v>
      </c>
      <c r="R153">
        <v>-2.1</v>
      </c>
      <c r="S153">
        <v>-1.2</v>
      </c>
      <c r="T153">
        <v>-1.83</v>
      </c>
      <c r="U153">
        <v>-1.03</v>
      </c>
      <c r="V153">
        <v>-1.94</v>
      </c>
      <c r="W153">
        <v>-1.55</v>
      </c>
      <c r="X153">
        <v>-0.94</v>
      </c>
      <c r="Y153">
        <v>-0.86</v>
      </c>
      <c r="Z153">
        <v>-0.83</v>
      </c>
    </row>
    <row r="154" spans="1:26" x14ac:dyDescent="0.3">
      <c r="A154">
        <v>194408</v>
      </c>
      <c r="B154">
        <v>9.42</v>
      </c>
      <c r="C154">
        <v>3.36</v>
      </c>
      <c r="D154">
        <v>4.29</v>
      </c>
      <c r="E154">
        <v>1.85</v>
      </c>
      <c r="F154">
        <v>3.41</v>
      </c>
      <c r="G154">
        <v>2.61</v>
      </c>
      <c r="H154">
        <v>3.2</v>
      </c>
      <c r="I154">
        <v>5.71</v>
      </c>
      <c r="J154">
        <v>3.02</v>
      </c>
      <c r="K154">
        <v>-0.79</v>
      </c>
      <c r="L154">
        <v>2.67</v>
      </c>
      <c r="M154">
        <v>5.33</v>
      </c>
      <c r="N154">
        <v>3.36</v>
      </c>
      <c r="O154">
        <v>3.96</v>
      </c>
      <c r="P154">
        <v>1.37</v>
      </c>
      <c r="Q154">
        <v>0.98</v>
      </c>
      <c r="R154">
        <v>2.95</v>
      </c>
      <c r="S154">
        <v>2.34</v>
      </c>
      <c r="T154">
        <v>3.26</v>
      </c>
      <c r="U154">
        <v>0.94</v>
      </c>
      <c r="V154">
        <v>1.91</v>
      </c>
      <c r="W154">
        <v>0.23</v>
      </c>
      <c r="X154">
        <v>1.98</v>
      </c>
      <c r="Y154">
        <v>0.78</v>
      </c>
      <c r="Z154">
        <v>0.46</v>
      </c>
    </row>
    <row r="155" spans="1:26" x14ac:dyDescent="0.3">
      <c r="A155">
        <v>194409</v>
      </c>
      <c r="B155">
        <v>-3.39</v>
      </c>
      <c r="C155">
        <v>2.82</v>
      </c>
      <c r="D155">
        <v>0.45</v>
      </c>
      <c r="E155">
        <v>0.63</v>
      </c>
      <c r="F155">
        <v>-1.01</v>
      </c>
      <c r="G155">
        <v>2.54</v>
      </c>
      <c r="H155">
        <v>-0.46</v>
      </c>
      <c r="I155">
        <v>-1.25</v>
      </c>
      <c r="J155">
        <v>1.03</v>
      </c>
      <c r="K155">
        <v>0.78</v>
      </c>
      <c r="L155">
        <v>1.08</v>
      </c>
      <c r="M155">
        <v>0.84</v>
      </c>
      <c r="N155">
        <v>-0.99</v>
      </c>
      <c r="O155">
        <v>2.1800000000000002</v>
      </c>
      <c r="P155">
        <v>0.02</v>
      </c>
      <c r="Q155">
        <v>-0.23</v>
      </c>
      <c r="R155">
        <v>-0.96</v>
      </c>
      <c r="S155">
        <v>-0.86</v>
      </c>
      <c r="T155">
        <v>1.42</v>
      </c>
      <c r="U155">
        <v>-0.64</v>
      </c>
      <c r="V155">
        <v>0.32</v>
      </c>
      <c r="W155">
        <v>-0.28000000000000003</v>
      </c>
      <c r="X155">
        <v>0.27</v>
      </c>
      <c r="Y155">
        <v>-0.23</v>
      </c>
      <c r="Z155">
        <v>0.05</v>
      </c>
    </row>
    <row r="156" spans="1:26" x14ac:dyDescent="0.3">
      <c r="A156">
        <v>194410</v>
      </c>
      <c r="B156">
        <v>1.62</v>
      </c>
      <c r="C156">
        <v>0.37</v>
      </c>
      <c r="D156">
        <v>2.46</v>
      </c>
      <c r="E156">
        <v>-0.39</v>
      </c>
      <c r="F156">
        <v>0.78</v>
      </c>
      <c r="G156">
        <v>0.52</v>
      </c>
      <c r="H156">
        <v>0.31</v>
      </c>
      <c r="I156">
        <v>0.52</v>
      </c>
      <c r="J156">
        <v>0.46</v>
      </c>
      <c r="K156">
        <v>-0.81</v>
      </c>
      <c r="L156">
        <v>-1.64</v>
      </c>
      <c r="M156">
        <v>1.26</v>
      </c>
      <c r="N156">
        <v>0.06</v>
      </c>
      <c r="O156">
        <v>0.02</v>
      </c>
      <c r="P156">
        <v>-0.78</v>
      </c>
      <c r="Q156">
        <v>-0.43</v>
      </c>
      <c r="R156">
        <v>-0.79</v>
      </c>
      <c r="S156">
        <v>-0.59</v>
      </c>
      <c r="T156">
        <v>0.03</v>
      </c>
      <c r="U156">
        <v>-1.29</v>
      </c>
      <c r="V156">
        <v>-0.24</v>
      </c>
      <c r="W156">
        <v>0.99</v>
      </c>
      <c r="X156">
        <v>1.46</v>
      </c>
      <c r="Y156">
        <v>-0.49</v>
      </c>
      <c r="Z156">
        <v>1.24</v>
      </c>
    </row>
    <row r="157" spans="1:26" x14ac:dyDescent="0.3">
      <c r="A157">
        <v>194411</v>
      </c>
      <c r="B157">
        <v>2.75</v>
      </c>
      <c r="C157">
        <v>-0.98</v>
      </c>
      <c r="D157">
        <v>6.38</v>
      </c>
      <c r="E157">
        <v>4.8899999999999997</v>
      </c>
      <c r="F157">
        <v>1.9</v>
      </c>
      <c r="G157">
        <v>2.63</v>
      </c>
      <c r="H157">
        <v>1.05</v>
      </c>
      <c r="I157">
        <v>2.85</v>
      </c>
      <c r="J157">
        <v>1.96</v>
      </c>
      <c r="K157">
        <v>3.92</v>
      </c>
      <c r="L157">
        <v>0.93</v>
      </c>
      <c r="M157">
        <v>3.43</v>
      </c>
      <c r="N157">
        <v>1.34</v>
      </c>
      <c r="O157">
        <v>3.09</v>
      </c>
      <c r="P157">
        <v>2.6</v>
      </c>
      <c r="Q157">
        <v>1.64</v>
      </c>
      <c r="R157">
        <v>2.14</v>
      </c>
      <c r="S157">
        <v>2.02</v>
      </c>
      <c r="T157">
        <v>5.0999999999999996</v>
      </c>
      <c r="U157">
        <v>1.49</v>
      </c>
      <c r="V157">
        <v>1.01</v>
      </c>
      <c r="W157">
        <v>1.63</v>
      </c>
      <c r="X157">
        <v>2.38</v>
      </c>
      <c r="Y157">
        <v>2.4300000000000002</v>
      </c>
      <c r="Z157">
        <v>4.12</v>
      </c>
    </row>
    <row r="158" spans="1:26" x14ac:dyDescent="0.3">
      <c r="A158">
        <v>194412</v>
      </c>
      <c r="B158">
        <v>3.72</v>
      </c>
      <c r="C158">
        <v>2.75</v>
      </c>
      <c r="D158">
        <v>6.45</v>
      </c>
      <c r="E158">
        <v>7</v>
      </c>
      <c r="F158">
        <v>11.9</v>
      </c>
      <c r="G158">
        <v>7.85</v>
      </c>
      <c r="H158">
        <v>6.23</v>
      </c>
      <c r="I158">
        <v>6.81</v>
      </c>
      <c r="J158">
        <v>6.62</v>
      </c>
      <c r="K158">
        <v>16.66</v>
      </c>
      <c r="L158">
        <v>5.2</v>
      </c>
      <c r="M158">
        <v>8.2100000000000009</v>
      </c>
      <c r="N158">
        <v>5.03</v>
      </c>
      <c r="O158">
        <v>6.86</v>
      </c>
      <c r="P158">
        <v>12.21</v>
      </c>
      <c r="Q158">
        <v>3.42</v>
      </c>
      <c r="R158">
        <v>4.5599999999999996</v>
      </c>
      <c r="S158">
        <v>5.91</v>
      </c>
      <c r="T158">
        <v>5.04</v>
      </c>
      <c r="U158">
        <v>12.25</v>
      </c>
      <c r="V158">
        <v>2.4</v>
      </c>
      <c r="W158">
        <v>3.15</v>
      </c>
      <c r="X158">
        <v>5.04</v>
      </c>
      <c r="Y158">
        <v>5.16</v>
      </c>
      <c r="Z158">
        <v>12.25</v>
      </c>
    </row>
    <row r="159" spans="1:26" x14ac:dyDescent="0.3">
      <c r="A159">
        <v>194501</v>
      </c>
      <c r="B159">
        <v>20.46</v>
      </c>
      <c r="C159">
        <v>5.68</v>
      </c>
      <c r="D159">
        <v>5.55</v>
      </c>
      <c r="E159">
        <v>3.56</v>
      </c>
      <c r="F159">
        <v>5.6</v>
      </c>
      <c r="G159">
        <v>3.73</v>
      </c>
      <c r="H159">
        <v>4.5999999999999996</v>
      </c>
      <c r="I159">
        <v>4.57</v>
      </c>
      <c r="J159">
        <v>6.49</v>
      </c>
      <c r="K159">
        <v>3.14</v>
      </c>
      <c r="L159">
        <v>4.3099999999999996</v>
      </c>
      <c r="M159">
        <v>4.38</v>
      </c>
      <c r="N159">
        <v>3.92</v>
      </c>
      <c r="O159">
        <v>3.86</v>
      </c>
      <c r="P159">
        <v>2.94</v>
      </c>
      <c r="Q159">
        <v>2.38</v>
      </c>
      <c r="R159">
        <v>4.16</v>
      </c>
      <c r="S159">
        <v>2.4500000000000002</v>
      </c>
      <c r="T159">
        <v>3.37</v>
      </c>
      <c r="U159">
        <v>2.06</v>
      </c>
      <c r="V159">
        <v>0.73</v>
      </c>
      <c r="W159">
        <v>0.83</v>
      </c>
      <c r="X159">
        <v>2.88</v>
      </c>
      <c r="Y159">
        <v>6.53</v>
      </c>
      <c r="Z159">
        <v>-0.13</v>
      </c>
    </row>
    <row r="160" spans="1:26" x14ac:dyDescent="0.3">
      <c r="A160">
        <v>194502</v>
      </c>
      <c r="B160">
        <v>7.73</v>
      </c>
      <c r="C160">
        <v>8.5299999999999994</v>
      </c>
      <c r="D160">
        <v>9.83</v>
      </c>
      <c r="E160">
        <v>9.4700000000000006</v>
      </c>
      <c r="F160">
        <v>11.65</v>
      </c>
      <c r="G160">
        <v>7.82</v>
      </c>
      <c r="H160">
        <v>8.0399999999999991</v>
      </c>
      <c r="I160">
        <v>9.0500000000000007</v>
      </c>
      <c r="J160">
        <v>7.99</v>
      </c>
      <c r="K160">
        <v>9.75</v>
      </c>
      <c r="L160">
        <v>6.49</v>
      </c>
      <c r="M160">
        <v>6.25</v>
      </c>
      <c r="N160">
        <v>8.65</v>
      </c>
      <c r="O160">
        <v>8.9</v>
      </c>
      <c r="P160">
        <v>12.18</v>
      </c>
      <c r="Q160">
        <v>7.3</v>
      </c>
      <c r="R160">
        <v>6.93</v>
      </c>
      <c r="S160">
        <v>6.78</v>
      </c>
      <c r="T160">
        <v>9.2799999999999994</v>
      </c>
      <c r="U160">
        <v>15.75</v>
      </c>
      <c r="V160">
        <v>5.23</v>
      </c>
      <c r="W160">
        <v>5.13</v>
      </c>
      <c r="X160">
        <v>5.22</v>
      </c>
      <c r="Y160">
        <v>7.67</v>
      </c>
      <c r="Z160">
        <v>9.06</v>
      </c>
    </row>
    <row r="161" spans="1:26" x14ac:dyDescent="0.3">
      <c r="A161">
        <v>194503</v>
      </c>
      <c r="B161">
        <v>-7.7</v>
      </c>
      <c r="C161">
        <v>-9.24</v>
      </c>
      <c r="D161">
        <v>-8.02</v>
      </c>
      <c r="E161">
        <v>-8.66</v>
      </c>
      <c r="F161">
        <v>-10.18</v>
      </c>
      <c r="G161">
        <v>-4.16</v>
      </c>
      <c r="H161">
        <v>-5.86</v>
      </c>
      <c r="I161">
        <v>-5.4</v>
      </c>
      <c r="J161">
        <v>-5.63</v>
      </c>
      <c r="K161">
        <v>-2.68</v>
      </c>
      <c r="L161">
        <v>-4.9800000000000004</v>
      </c>
      <c r="M161">
        <v>-6.53</v>
      </c>
      <c r="N161">
        <v>-4.43</v>
      </c>
      <c r="O161">
        <v>-5.89</v>
      </c>
      <c r="P161">
        <v>-7.44</v>
      </c>
      <c r="Q161">
        <v>-3.95</v>
      </c>
      <c r="R161">
        <v>-4.28</v>
      </c>
      <c r="S161">
        <v>-3.94</v>
      </c>
      <c r="T161">
        <v>-3.72</v>
      </c>
      <c r="U161">
        <v>-6</v>
      </c>
      <c r="V161">
        <v>-3.66</v>
      </c>
      <c r="W161">
        <v>-2.75</v>
      </c>
      <c r="X161">
        <v>-3.74</v>
      </c>
      <c r="Y161">
        <v>-4.92</v>
      </c>
      <c r="Z161">
        <v>-4.45</v>
      </c>
    </row>
    <row r="162" spans="1:26" x14ac:dyDescent="0.3">
      <c r="A162">
        <v>194504</v>
      </c>
      <c r="B162">
        <v>3.97</v>
      </c>
      <c r="C162">
        <v>8.9499999999999993</v>
      </c>
      <c r="D162">
        <v>10.66</v>
      </c>
      <c r="E162">
        <v>6.52</v>
      </c>
      <c r="F162">
        <v>9.5</v>
      </c>
      <c r="G162">
        <v>6.3</v>
      </c>
      <c r="H162">
        <v>6.94</v>
      </c>
      <c r="I162">
        <v>8.68</v>
      </c>
      <c r="J162">
        <v>9.15</v>
      </c>
      <c r="K162">
        <v>15</v>
      </c>
      <c r="L162">
        <v>8.3800000000000008</v>
      </c>
      <c r="M162">
        <v>11.75</v>
      </c>
      <c r="N162">
        <v>6.41</v>
      </c>
      <c r="O162">
        <v>9.01</v>
      </c>
      <c r="P162">
        <v>10.67</v>
      </c>
      <c r="Q162">
        <v>7.37</v>
      </c>
      <c r="R162">
        <v>9.0399999999999991</v>
      </c>
      <c r="S162">
        <v>6.92</v>
      </c>
      <c r="T162">
        <v>10.63</v>
      </c>
      <c r="U162">
        <v>13.6</v>
      </c>
      <c r="V162">
        <v>7.38</v>
      </c>
      <c r="W162">
        <v>6.09</v>
      </c>
      <c r="X162">
        <v>7.35</v>
      </c>
      <c r="Y162">
        <v>9.0399999999999991</v>
      </c>
      <c r="Z162">
        <v>10.84</v>
      </c>
    </row>
    <row r="163" spans="1:26" x14ac:dyDescent="0.3">
      <c r="A163">
        <v>194505</v>
      </c>
      <c r="B163">
        <v>-3.96</v>
      </c>
      <c r="C163">
        <v>10.23</v>
      </c>
      <c r="D163">
        <v>2.85</v>
      </c>
      <c r="E163">
        <v>2.9</v>
      </c>
      <c r="F163">
        <v>5.78</v>
      </c>
      <c r="G163">
        <v>2.5299999999999998</v>
      </c>
      <c r="H163">
        <v>1.74</v>
      </c>
      <c r="I163">
        <v>1.73</v>
      </c>
      <c r="J163">
        <v>5.05</v>
      </c>
      <c r="K163">
        <v>4.93</v>
      </c>
      <c r="L163">
        <v>1.57</v>
      </c>
      <c r="M163">
        <v>0.64</v>
      </c>
      <c r="N163">
        <v>2.2599999999999998</v>
      </c>
      <c r="O163">
        <v>3.22</v>
      </c>
      <c r="P163">
        <v>4.1399999999999997</v>
      </c>
      <c r="Q163">
        <v>1.54</v>
      </c>
      <c r="R163">
        <v>0.89</v>
      </c>
      <c r="S163">
        <v>2.0499999999999998</v>
      </c>
      <c r="T163">
        <v>1.72</v>
      </c>
      <c r="U163">
        <v>4.1900000000000004</v>
      </c>
      <c r="V163">
        <v>1.87</v>
      </c>
      <c r="W163">
        <v>2.1</v>
      </c>
      <c r="X163">
        <v>0.73</v>
      </c>
      <c r="Y163">
        <v>-0.5</v>
      </c>
      <c r="Z163">
        <v>1.93</v>
      </c>
    </row>
    <row r="164" spans="1:26" x14ac:dyDescent="0.3">
      <c r="A164">
        <v>194506</v>
      </c>
      <c r="B164">
        <v>18.03</v>
      </c>
      <c r="C164">
        <v>4.49</v>
      </c>
      <c r="D164">
        <v>3.75</v>
      </c>
      <c r="E164">
        <v>7.52</v>
      </c>
      <c r="F164">
        <v>13.68</v>
      </c>
      <c r="G164">
        <v>9.61</v>
      </c>
      <c r="H164">
        <v>0.34</v>
      </c>
      <c r="I164">
        <v>0.12</v>
      </c>
      <c r="J164">
        <v>2.72</v>
      </c>
      <c r="K164">
        <v>7.19</v>
      </c>
      <c r="L164">
        <v>2.0299999999999998</v>
      </c>
      <c r="M164">
        <v>2.2999999999999998</v>
      </c>
      <c r="N164">
        <v>1.67</v>
      </c>
      <c r="O164">
        <v>2.2400000000000002</v>
      </c>
      <c r="P164">
        <v>5.5</v>
      </c>
      <c r="Q164">
        <v>-1.1200000000000001</v>
      </c>
      <c r="R164">
        <v>0.83</v>
      </c>
      <c r="S164">
        <v>0.71</v>
      </c>
      <c r="T164">
        <v>3.17</v>
      </c>
      <c r="U164">
        <v>12.2</v>
      </c>
      <c r="V164">
        <v>-2.2200000000000002</v>
      </c>
      <c r="W164">
        <v>0.14000000000000001</v>
      </c>
      <c r="X164">
        <v>1.42</v>
      </c>
      <c r="Y164">
        <v>0.7</v>
      </c>
      <c r="Z164">
        <v>3.16</v>
      </c>
    </row>
    <row r="165" spans="1:26" x14ac:dyDescent="0.3">
      <c r="A165">
        <v>194507</v>
      </c>
      <c r="B165">
        <v>-6.55</v>
      </c>
      <c r="C165">
        <v>-4</v>
      </c>
      <c r="D165">
        <v>-4.92</v>
      </c>
      <c r="E165">
        <v>-3.86</v>
      </c>
      <c r="F165">
        <v>-3.48</v>
      </c>
      <c r="G165">
        <v>-2.0099999999999998</v>
      </c>
      <c r="H165">
        <v>-2.72</v>
      </c>
      <c r="I165">
        <v>-4.04</v>
      </c>
      <c r="J165">
        <v>-4.08</v>
      </c>
      <c r="K165">
        <v>-6.22</v>
      </c>
      <c r="L165">
        <v>-3.94</v>
      </c>
      <c r="M165">
        <v>-2.89</v>
      </c>
      <c r="N165">
        <v>-3.11</v>
      </c>
      <c r="O165">
        <v>-3.23</v>
      </c>
      <c r="P165">
        <v>-8.09</v>
      </c>
      <c r="Q165">
        <v>-0.59</v>
      </c>
      <c r="R165">
        <v>-4.53</v>
      </c>
      <c r="S165">
        <v>-2.75</v>
      </c>
      <c r="T165">
        <v>-4.09</v>
      </c>
      <c r="U165">
        <v>-6.28</v>
      </c>
      <c r="V165">
        <v>-1.48</v>
      </c>
      <c r="W165">
        <v>-0.15</v>
      </c>
      <c r="X165">
        <v>-2.89</v>
      </c>
      <c r="Y165">
        <v>-2.42</v>
      </c>
      <c r="Z165">
        <v>-4.66</v>
      </c>
    </row>
    <row r="166" spans="1:26" x14ac:dyDescent="0.3">
      <c r="A166">
        <v>194508</v>
      </c>
      <c r="B166">
        <v>0.94</v>
      </c>
      <c r="C166">
        <v>11.62</v>
      </c>
      <c r="D166">
        <v>9</v>
      </c>
      <c r="E166">
        <v>7.05</v>
      </c>
      <c r="F166">
        <v>5</v>
      </c>
      <c r="G166">
        <v>5.18</v>
      </c>
      <c r="H166">
        <v>7.27</v>
      </c>
      <c r="I166">
        <v>6.03</v>
      </c>
      <c r="J166">
        <v>6.48</v>
      </c>
      <c r="K166">
        <v>5.17</v>
      </c>
      <c r="L166">
        <v>8.83</v>
      </c>
      <c r="M166">
        <v>7.63</v>
      </c>
      <c r="N166">
        <v>7.6</v>
      </c>
      <c r="O166">
        <v>7.81</v>
      </c>
      <c r="P166">
        <v>1.65</v>
      </c>
      <c r="Q166">
        <v>6.25</v>
      </c>
      <c r="R166">
        <v>9.33</v>
      </c>
      <c r="S166">
        <v>8.57</v>
      </c>
      <c r="T166">
        <v>6.83</v>
      </c>
      <c r="U166">
        <v>1.52</v>
      </c>
      <c r="V166">
        <v>8.66</v>
      </c>
      <c r="W166">
        <v>4.99</v>
      </c>
      <c r="X166">
        <v>3.77</v>
      </c>
      <c r="Y166">
        <v>3.64</v>
      </c>
      <c r="Z166">
        <v>1.54</v>
      </c>
    </row>
    <row r="167" spans="1:26" x14ac:dyDescent="0.3">
      <c r="A167">
        <v>194509</v>
      </c>
      <c r="B167">
        <v>4.4000000000000004</v>
      </c>
      <c r="C167">
        <v>6.65</v>
      </c>
      <c r="D167">
        <v>3.38</v>
      </c>
      <c r="E167">
        <v>7.4</v>
      </c>
      <c r="F167">
        <v>7.47</v>
      </c>
      <c r="G167">
        <v>6.16</v>
      </c>
      <c r="H167">
        <v>7.07</v>
      </c>
      <c r="I167">
        <v>6.9</v>
      </c>
      <c r="J167">
        <v>7.27</v>
      </c>
      <c r="K167">
        <v>7.42</v>
      </c>
      <c r="L167">
        <v>5.77</v>
      </c>
      <c r="M167">
        <v>6.35</v>
      </c>
      <c r="N167">
        <v>7.06</v>
      </c>
      <c r="O167">
        <v>7.22</v>
      </c>
      <c r="P167">
        <v>5.45</v>
      </c>
      <c r="Q167">
        <v>4.49</v>
      </c>
      <c r="R167">
        <v>7.14</v>
      </c>
      <c r="S167">
        <v>6.12</v>
      </c>
      <c r="T167">
        <v>6.29</v>
      </c>
      <c r="U167">
        <v>10.32</v>
      </c>
      <c r="V167">
        <v>5.12</v>
      </c>
      <c r="W167">
        <v>2.48</v>
      </c>
      <c r="X167">
        <v>4.2699999999999996</v>
      </c>
      <c r="Y167">
        <v>2.81</v>
      </c>
      <c r="Z167">
        <v>7.07</v>
      </c>
    </row>
    <row r="168" spans="1:26" x14ac:dyDescent="0.3">
      <c r="A168">
        <v>194510</v>
      </c>
      <c r="B168">
        <v>20.61</v>
      </c>
      <c r="C168">
        <v>13.8</v>
      </c>
      <c r="D168">
        <v>9.6999999999999993</v>
      </c>
      <c r="E168">
        <v>14.35</v>
      </c>
      <c r="F168">
        <v>8.7100000000000009</v>
      </c>
      <c r="G168">
        <v>5.43</v>
      </c>
      <c r="H168">
        <v>4.97</v>
      </c>
      <c r="I168">
        <v>7.1</v>
      </c>
      <c r="J168">
        <v>4.7300000000000004</v>
      </c>
      <c r="K168">
        <v>5.94</v>
      </c>
      <c r="L168">
        <v>6.11</v>
      </c>
      <c r="M168">
        <v>4.0999999999999996</v>
      </c>
      <c r="N168">
        <v>6.87</v>
      </c>
      <c r="O168">
        <v>3.07</v>
      </c>
      <c r="P168">
        <v>5.16</v>
      </c>
      <c r="Q168">
        <v>3.86</v>
      </c>
      <c r="R168">
        <v>3.44</v>
      </c>
      <c r="S168">
        <v>7.86</v>
      </c>
      <c r="T168">
        <v>5.86</v>
      </c>
      <c r="U168">
        <v>7.34</v>
      </c>
      <c r="V168">
        <v>2.3199999999999998</v>
      </c>
      <c r="W168">
        <v>3.41</v>
      </c>
      <c r="X168">
        <v>5.41</v>
      </c>
      <c r="Y168">
        <v>6.37</v>
      </c>
      <c r="Z168">
        <v>4.29</v>
      </c>
    </row>
    <row r="169" spans="1:26" x14ac:dyDescent="0.3">
      <c r="A169">
        <v>194511</v>
      </c>
      <c r="B169">
        <v>8.65</v>
      </c>
      <c r="C169">
        <v>10.79</v>
      </c>
      <c r="D169">
        <v>13.01</v>
      </c>
      <c r="E169">
        <v>11.61</v>
      </c>
      <c r="F169">
        <v>12.94</v>
      </c>
      <c r="G169">
        <v>13.06</v>
      </c>
      <c r="H169">
        <v>8.2100000000000009</v>
      </c>
      <c r="I169">
        <v>11.08</v>
      </c>
      <c r="J169">
        <v>12.61</v>
      </c>
      <c r="K169">
        <v>8.32</v>
      </c>
      <c r="L169">
        <v>7.37</v>
      </c>
      <c r="M169">
        <v>11.28</v>
      </c>
      <c r="N169">
        <v>7.31</v>
      </c>
      <c r="O169">
        <v>9.15</v>
      </c>
      <c r="P169">
        <v>8.7100000000000009</v>
      </c>
      <c r="Q169">
        <v>7.59</v>
      </c>
      <c r="R169">
        <v>10.24</v>
      </c>
      <c r="S169">
        <v>6.94</v>
      </c>
      <c r="T169">
        <v>12.59</v>
      </c>
      <c r="U169">
        <v>18.95</v>
      </c>
      <c r="V169">
        <v>2.16</v>
      </c>
      <c r="W169">
        <v>4.22</v>
      </c>
      <c r="X169">
        <v>5.28</v>
      </c>
      <c r="Y169">
        <v>4.63</v>
      </c>
      <c r="Z169">
        <v>8.7899999999999991</v>
      </c>
    </row>
    <row r="170" spans="1:26" x14ac:dyDescent="0.3">
      <c r="A170">
        <v>194512</v>
      </c>
      <c r="B170">
        <v>3.59</v>
      </c>
      <c r="C170">
        <v>2.4700000000000002</v>
      </c>
      <c r="D170">
        <v>3.93</v>
      </c>
      <c r="E170">
        <v>3.04</v>
      </c>
      <c r="F170">
        <v>2.54</v>
      </c>
      <c r="G170">
        <v>5.28</v>
      </c>
      <c r="H170">
        <v>4.9000000000000004</v>
      </c>
      <c r="I170">
        <v>4.75</v>
      </c>
      <c r="J170">
        <v>3.25</v>
      </c>
      <c r="K170">
        <v>2.62</v>
      </c>
      <c r="L170">
        <v>2.12</v>
      </c>
      <c r="M170">
        <v>0.38</v>
      </c>
      <c r="N170">
        <v>5.04</v>
      </c>
      <c r="O170">
        <v>3.27</v>
      </c>
      <c r="P170">
        <v>-0.6</v>
      </c>
      <c r="Q170">
        <v>1.91</v>
      </c>
      <c r="R170">
        <v>1.3</v>
      </c>
      <c r="S170">
        <v>2.91</v>
      </c>
      <c r="T170">
        <v>1.9</v>
      </c>
      <c r="U170">
        <v>1.39</v>
      </c>
      <c r="V170">
        <v>1.28</v>
      </c>
      <c r="W170">
        <v>1.05</v>
      </c>
      <c r="X170">
        <v>1.1100000000000001</v>
      </c>
      <c r="Y170">
        <v>-0.23</v>
      </c>
      <c r="Z170">
        <v>-1.49</v>
      </c>
    </row>
    <row r="171" spans="1:26" x14ac:dyDescent="0.3">
      <c r="A171">
        <v>194601</v>
      </c>
      <c r="B171">
        <v>36.840000000000003</v>
      </c>
      <c r="C171">
        <v>9.57</v>
      </c>
      <c r="D171">
        <v>14.28</v>
      </c>
      <c r="E171">
        <v>10.61</v>
      </c>
      <c r="F171">
        <v>15.64</v>
      </c>
      <c r="G171">
        <v>9.14</v>
      </c>
      <c r="H171">
        <v>9.8800000000000008</v>
      </c>
      <c r="I171">
        <v>6.44</v>
      </c>
      <c r="J171">
        <v>9.44</v>
      </c>
      <c r="K171">
        <v>13.1</v>
      </c>
      <c r="L171">
        <v>6.26</v>
      </c>
      <c r="M171">
        <v>8.5399999999999991</v>
      </c>
      <c r="N171">
        <v>4.88</v>
      </c>
      <c r="O171">
        <v>5.68</v>
      </c>
      <c r="P171">
        <v>16.32</v>
      </c>
      <c r="Q171">
        <v>5.24</v>
      </c>
      <c r="R171">
        <v>6.32</v>
      </c>
      <c r="S171">
        <v>10.23</v>
      </c>
      <c r="T171">
        <v>7.53</v>
      </c>
      <c r="U171">
        <v>10.98</v>
      </c>
      <c r="V171">
        <v>6.33</v>
      </c>
      <c r="W171">
        <v>4.22</v>
      </c>
      <c r="X171">
        <v>4.37</v>
      </c>
      <c r="Y171">
        <v>4.79</v>
      </c>
      <c r="Z171">
        <v>9.09</v>
      </c>
    </row>
    <row r="172" spans="1:26" x14ac:dyDescent="0.3">
      <c r="A172">
        <v>194602</v>
      </c>
      <c r="B172">
        <v>-5.23</v>
      </c>
      <c r="C172">
        <v>-9.0299999999999994</v>
      </c>
      <c r="D172">
        <v>-6.89</v>
      </c>
      <c r="E172">
        <v>-3.85</v>
      </c>
      <c r="F172">
        <v>-7.89</v>
      </c>
      <c r="G172">
        <v>-5.25</v>
      </c>
      <c r="H172">
        <v>-7.48</v>
      </c>
      <c r="I172">
        <v>-6.15</v>
      </c>
      <c r="J172">
        <v>-8.0299999999999994</v>
      </c>
      <c r="K172">
        <v>-6.61</v>
      </c>
      <c r="L172">
        <v>-6.94</v>
      </c>
      <c r="M172">
        <v>-6.64</v>
      </c>
      <c r="N172">
        <v>-4.45</v>
      </c>
      <c r="O172">
        <v>-8.42</v>
      </c>
      <c r="P172">
        <v>-9.2200000000000006</v>
      </c>
      <c r="Q172">
        <v>-5.33</v>
      </c>
      <c r="R172">
        <v>-5.3</v>
      </c>
      <c r="S172">
        <v>-7.01</v>
      </c>
      <c r="T172">
        <v>-7.52</v>
      </c>
      <c r="U172">
        <v>-6.41</v>
      </c>
      <c r="V172">
        <v>-5.71</v>
      </c>
      <c r="W172">
        <v>-4.59</v>
      </c>
      <c r="X172">
        <v>-4.72</v>
      </c>
      <c r="Y172">
        <v>-6.47</v>
      </c>
      <c r="Z172">
        <v>-8.19</v>
      </c>
    </row>
    <row r="173" spans="1:26" x14ac:dyDescent="0.3">
      <c r="A173">
        <v>194603</v>
      </c>
      <c r="B173">
        <v>-1.36</v>
      </c>
      <c r="C173">
        <v>2.87</v>
      </c>
      <c r="D173">
        <v>3.9</v>
      </c>
      <c r="E173">
        <v>3.94</v>
      </c>
      <c r="F173">
        <v>5.26</v>
      </c>
      <c r="G173">
        <v>3.72</v>
      </c>
      <c r="H173">
        <v>5.34</v>
      </c>
      <c r="I173">
        <v>7.88</v>
      </c>
      <c r="J173">
        <v>5.48</v>
      </c>
      <c r="K173">
        <v>5.0199999999999996</v>
      </c>
      <c r="L173">
        <v>6.6</v>
      </c>
      <c r="M173">
        <v>10.27</v>
      </c>
      <c r="N173">
        <v>7.29</v>
      </c>
      <c r="O173">
        <v>7.89</v>
      </c>
      <c r="P173">
        <v>5.92</v>
      </c>
      <c r="Q173">
        <v>9</v>
      </c>
      <c r="R173">
        <v>11.27</v>
      </c>
      <c r="S173">
        <v>5.41</v>
      </c>
      <c r="T173">
        <v>6.94</v>
      </c>
      <c r="U173">
        <v>4.3499999999999996</v>
      </c>
      <c r="V173">
        <v>4.8</v>
      </c>
      <c r="W173">
        <v>5.5</v>
      </c>
      <c r="X173">
        <v>7.66</v>
      </c>
      <c r="Y173">
        <v>7.89</v>
      </c>
      <c r="Z173">
        <v>3.25</v>
      </c>
    </row>
    <row r="174" spans="1:26" x14ac:dyDescent="0.3">
      <c r="A174">
        <v>194604</v>
      </c>
      <c r="B174">
        <v>5.49</v>
      </c>
      <c r="C174">
        <v>10.86</v>
      </c>
      <c r="D174">
        <v>14.04</v>
      </c>
      <c r="E174">
        <v>7.98</v>
      </c>
      <c r="F174">
        <v>6.91</v>
      </c>
      <c r="G174">
        <v>5.15</v>
      </c>
      <c r="H174">
        <v>7.35</v>
      </c>
      <c r="I174">
        <v>9.25</v>
      </c>
      <c r="J174">
        <v>3.83</v>
      </c>
      <c r="K174">
        <v>7.35</v>
      </c>
      <c r="L174">
        <v>3.24</v>
      </c>
      <c r="M174">
        <v>3.94</v>
      </c>
      <c r="N174">
        <v>5.43</v>
      </c>
      <c r="O174">
        <v>8.44</v>
      </c>
      <c r="P174">
        <v>2.93</v>
      </c>
      <c r="Q174">
        <v>6.84</v>
      </c>
      <c r="R174">
        <v>5.32</v>
      </c>
      <c r="S174">
        <v>5.73</v>
      </c>
      <c r="T174">
        <v>3.66</v>
      </c>
      <c r="U174">
        <v>3.06</v>
      </c>
      <c r="V174">
        <v>3.78</v>
      </c>
      <c r="W174">
        <v>3.63</v>
      </c>
      <c r="X174">
        <v>6.15</v>
      </c>
      <c r="Y174">
        <v>4.76</v>
      </c>
      <c r="Z174">
        <v>1.1100000000000001</v>
      </c>
    </row>
    <row r="175" spans="1:26" x14ac:dyDescent="0.3">
      <c r="A175">
        <v>194605</v>
      </c>
      <c r="B175">
        <v>12.36</v>
      </c>
      <c r="C175">
        <v>7.16</v>
      </c>
      <c r="D175">
        <v>4.3099999999999996</v>
      </c>
      <c r="E175">
        <v>2.33</v>
      </c>
      <c r="F175">
        <v>5.75</v>
      </c>
      <c r="G175">
        <v>6.36</v>
      </c>
      <c r="H175">
        <v>5.13</v>
      </c>
      <c r="I175">
        <v>4.41</v>
      </c>
      <c r="J175">
        <v>6.1</v>
      </c>
      <c r="K175">
        <v>9.3699999999999992</v>
      </c>
      <c r="L175">
        <v>6.08</v>
      </c>
      <c r="M175">
        <v>7.56</v>
      </c>
      <c r="N175">
        <v>5.32</v>
      </c>
      <c r="O175">
        <v>6.33</v>
      </c>
      <c r="P175">
        <v>6.59</v>
      </c>
      <c r="Q175">
        <v>4.87</v>
      </c>
      <c r="R175">
        <v>4.84</v>
      </c>
      <c r="S175">
        <v>5.08</v>
      </c>
      <c r="T175">
        <v>6.31</v>
      </c>
      <c r="U175">
        <v>10.3</v>
      </c>
      <c r="V175">
        <v>2.81</v>
      </c>
      <c r="W175">
        <v>3.49</v>
      </c>
      <c r="X175">
        <v>1.82</v>
      </c>
      <c r="Y175">
        <v>6.17</v>
      </c>
      <c r="Z175">
        <v>5.86</v>
      </c>
    </row>
    <row r="176" spans="1:26" x14ac:dyDescent="0.3">
      <c r="A176">
        <v>194606</v>
      </c>
      <c r="B176">
        <v>-7.24</v>
      </c>
      <c r="C176">
        <v>-5.95</v>
      </c>
      <c r="D176">
        <v>-5.69</v>
      </c>
      <c r="E176">
        <v>-3.73</v>
      </c>
      <c r="F176">
        <v>-5.67</v>
      </c>
      <c r="G176">
        <v>-7.43</v>
      </c>
      <c r="H176">
        <v>-4.6399999999999997</v>
      </c>
      <c r="I176">
        <v>-4.74</v>
      </c>
      <c r="J176">
        <v>-4.7</v>
      </c>
      <c r="K176">
        <v>-5.56</v>
      </c>
      <c r="L176">
        <v>-5.19</v>
      </c>
      <c r="M176">
        <v>-6.08</v>
      </c>
      <c r="N176">
        <v>-6.17</v>
      </c>
      <c r="O176">
        <v>-5.28</v>
      </c>
      <c r="P176">
        <v>-5.52</v>
      </c>
      <c r="Q176">
        <v>-5.23</v>
      </c>
      <c r="R176">
        <v>-4.8099999999999996</v>
      </c>
      <c r="S176">
        <v>-7.26</v>
      </c>
      <c r="T176">
        <v>-6.03</v>
      </c>
      <c r="U176">
        <v>-5.23</v>
      </c>
      <c r="V176">
        <v>-4.5599999999999996</v>
      </c>
      <c r="W176">
        <v>-2.1</v>
      </c>
      <c r="X176">
        <v>-1.34</v>
      </c>
      <c r="Y176">
        <v>-4.9800000000000004</v>
      </c>
      <c r="Z176">
        <v>-2.76</v>
      </c>
    </row>
    <row r="177" spans="1:26" x14ac:dyDescent="0.3">
      <c r="A177">
        <v>194607</v>
      </c>
      <c r="B177">
        <v>-6.3</v>
      </c>
      <c r="C177">
        <v>-6.65</v>
      </c>
      <c r="D177">
        <v>-4.0999999999999996</v>
      </c>
      <c r="E177">
        <v>-2.72</v>
      </c>
      <c r="F177">
        <v>-6.4</v>
      </c>
      <c r="G177">
        <v>-3.42</v>
      </c>
      <c r="H177">
        <v>-5.14</v>
      </c>
      <c r="I177">
        <v>-4.49</v>
      </c>
      <c r="J177">
        <v>-5.78</v>
      </c>
      <c r="K177">
        <v>-5.21</v>
      </c>
      <c r="L177">
        <v>-5.24</v>
      </c>
      <c r="M177">
        <v>-3.3</v>
      </c>
      <c r="N177">
        <v>-3.53</v>
      </c>
      <c r="O177">
        <v>-2.2000000000000002</v>
      </c>
      <c r="P177">
        <v>-5.36</v>
      </c>
      <c r="Q177">
        <v>-3.88</v>
      </c>
      <c r="R177">
        <v>-2.58</v>
      </c>
      <c r="S177">
        <v>-2.75</v>
      </c>
      <c r="T177">
        <v>-5.05</v>
      </c>
      <c r="U177">
        <v>-6.14</v>
      </c>
      <c r="V177">
        <v>-2.33</v>
      </c>
      <c r="W177">
        <v>-3.38</v>
      </c>
      <c r="X177">
        <v>-1.59</v>
      </c>
      <c r="Y177">
        <v>-1.1599999999999999</v>
      </c>
      <c r="Z177">
        <v>-2.56</v>
      </c>
    </row>
    <row r="178" spans="1:26" x14ac:dyDescent="0.3">
      <c r="A178">
        <v>194608</v>
      </c>
      <c r="B178">
        <v>-10.3</v>
      </c>
      <c r="C178">
        <v>-8.2899999999999991</v>
      </c>
      <c r="D178">
        <v>-9.6300000000000008</v>
      </c>
      <c r="E178">
        <v>-7.95</v>
      </c>
      <c r="F178">
        <v>-8.5299999999999994</v>
      </c>
      <c r="G178">
        <v>-6.72</v>
      </c>
      <c r="H178">
        <v>-7.59</v>
      </c>
      <c r="I178">
        <v>-9.41</v>
      </c>
      <c r="J178">
        <v>-8.64</v>
      </c>
      <c r="K178">
        <v>-8.5299999999999994</v>
      </c>
      <c r="L178">
        <v>-8.5399999999999991</v>
      </c>
      <c r="M178">
        <v>-8.02</v>
      </c>
      <c r="N178">
        <v>-7.01</v>
      </c>
      <c r="O178">
        <v>-6.68</v>
      </c>
      <c r="P178">
        <v>-8.0399999999999991</v>
      </c>
      <c r="Q178">
        <v>-7.01</v>
      </c>
      <c r="R178">
        <v>-5.55</v>
      </c>
      <c r="S178">
        <v>-8</v>
      </c>
      <c r="T178">
        <v>-5.66</v>
      </c>
      <c r="U178">
        <v>-8.8000000000000007</v>
      </c>
      <c r="V178">
        <v>-6.05</v>
      </c>
      <c r="W178">
        <v>-5.88</v>
      </c>
      <c r="X178">
        <v>-6.62</v>
      </c>
      <c r="Y178">
        <v>-4.5999999999999996</v>
      </c>
      <c r="Z178">
        <v>-7.13</v>
      </c>
    </row>
    <row r="179" spans="1:26" x14ac:dyDescent="0.3">
      <c r="A179">
        <v>194609</v>
      </c>
      <c r="B179">
        <v>-16.489999999999998</v>
      </c>
      <c r="C179">
        <v>-17.11</v>
      </c>
      <c r="D179">
        <v>-15.58</v>
      </c>
      <c r="E179">
        <v>-14.99</v>
      </c>
      <c r="F179">
        <v>-18.98</v>
      </c>
      <c r="G179">
        <v>-12.55</v>
      </c>
      <c r="H179">
        <v>-12.34</v>
      </c>
      <c r="I179">
        <v>-13.73</v>
      </c>
      <c r="J179">
        <v>-16.75</v>
      </c>
      <c r="K179">
        <v>-16.88</v>
      </c>
      <c r="L179">
        <v>-14.62</v>
      </c>
      <c r="M179">
        <v>-12.03</v>
      </c>
      <c r="N179">
        <v>-12.1</v>
      </c>
      <c r="O179">
        <v>-11.69</v>
      </c>
      <c r="P179">
        <v>-14.4</v>
      </c>
      <c r="Q179">
        <v>-11.62</v>
      </c>
      <c r="R179">
        <v>-10.95</v>
      </c>
      <c r="S179">
        <v>-13.98</v>
      </c>
      <c r="T179">
        <v>-8.73</v>
      </c>
      <c r="U179">
        <v>-16.14</v>
      </c>
      <c r="V179">
        <v>-9</v>
      </c>
      <c r="W179">
        <v>-9.19</v>
      </c>
      <c r="X179">
        <v>-6.98</v>
      </c>
      <c r="Y179">
        <v>-7.79</v>
      </c>
      <c r="Z179">
        <v>-13.19</v>
      </c>
    </row>
    <row r="180" spans="1:26" x14ac:dyDescent="0.3">
      <c r="A180">
        <v>194610</v>
      </c>
      <c r="B180">
        <v>-4.2</v>
      </c>
      <c r="C180">
        <v>-4.32</v>
      </c>
      <c r="D180">
        <v>-0.12</v>
      </c>
      <c r="E180">
        <v>-1.35</v>
      </c>
      <c r="F180">
        <v>0.3</v>
      </c>
      <c r="G180">
        <v>-3.83</v>
      </c>
      <c r="H180">
        <v>-2.73</v>
      </c>
      <c r="I180">
        <v>0.11</v>
      </c>
      <c r="J180">
        <v>-2.09</v>
      </c>
      <c r="K180">
        <v>1.93</v>
      </c>
      <c r="L180">
        <v>-7.0000000000000007E-2</v>
      </c>
      <c r="M180">
        <v>-2.0099999999999998</v>
      </c>
      <c r="N180">
        <v>-2.63</v>
      </c>
      <c r="O180">
        <v>-0.69</v>
      </c>
      <c r="P180">
        <v>0.72</v>
      </c>
      <c r="Q180">
        <v>-3.75</v>
      </c>
      <c r="R180">
        <v>-1.27</v>
      </c>
      <c r="S180">
        <v>-2.19</v>
      </c>
      <c r="T180">
        <v>-1.64</v>
      </c>
      <c r="U180">
        <v>1.71</v>
      </c>
      <c r="V180">
        <v>-2.46</v>
      </c>
      <c r="W180">
        <v>-2.16</v>
      </c>
      <c r="X180">
        <v>-3.07</v>
      </c>
      <c r="Y180">
        <v>0.8</v>
      </c>
      <c r="Z180">
        <v>0.59</v>
      </c>
    </row>
    <row r="181" spans="1:26" x14ac:dyDescent="0.3">
      <c r="A181">
        <v>194611</v>
      </c>
      <c r="B181">
        <v>-4.26</v>
      </c>
      <c r="C181">
        <v>-1.22</v>
      </c>
      <c r="D181">
        <v>-1.1399999999999999</v>
      </c>
      <c r="E181">
        <v>-0.96</v>
      </c>
      <c r="F181">
        <v>-0.08</v>
      </c>
      <c r="G181">
        <v>-0.95</v>
      </c>
      <c r="H181">
        <v>0.43</v>
      </c>
      <c r="I181">
        <v>-1.26</v>
      </c>
      <c r="J181">
        <v>0.15</v>
      </c>
      <c r="K181">
        <v>0.76</v>
      </c>
      <c r="L181">
        <v>-1.51</v>
      </c>
      <c r="M181">
        <v>2.65</v>
      </c>
      <c r="N181">
        <v>1.48</v>
      </c>
      <c r="O181">
        <v>-0.86</v>
      </c>
      <c r="P181">
        <v>0.77</v>
      </c>
      <c r="Q181">
        <v>1.26</v>
      </c>
      <c r="R181">
        <v>0.54</v>
      </c>
      <c r="S181">
        <v>-0.24</v>
      </c>
      <c r="T181">
        <v>0.51</v>
      </c>
      <c r="U181">
        <v>-0.53</v>
      </c>
      <c r="V181">
        <v>-0.2</v>
      </c>
      <c r="W181">
        <v>0.79</v>
      </c>
      <c r="X181">
        <v>0.42</v>
      </c>
      <c r="Y181">
        <v>0.63</v>
      </c>
      <c r="Z181">
        <v>-0.36</v>
      </c>
    </row>
    <row r="182" spans="1:26" x14ac:dyDescent="0.3">
      <c r="A182">
        <v>194612</v>
      </c>
      <c r="B182">
        <v>-0.43</v>
      </c>
      <c r="C182">
        <v>7.21</v>
      </c>
      <c r="D182">
        <v>2.12</v>
      </c>
      <c r="E182">
        <v>4.45</v>
      </c>
      <c r="F182">
        <v>3.81</v>
      </c>
      <c r="G182">
        <v>3.81</v>
      </c>
      <c r="H182">
        <v>7.59</v>
      </c>
      <c r="I182">
        <v>3.47</v>
      </c>
      <c r="J182">
        <v>7.11</v>
      </c>
      <c r="K182">
        <v>3.94</v>
      </c>
      <c r="L182">
        <v>5.43</v>
      </c>
      <c r="M182">
        <v>5.54</v>
      </c>
      <c r="N182">
        <v>5.94</v>
      </c>
      <c r="O182">
        <v>5.2</v>
      </c>
      <c r="P182">
        <v>3.72</v>
      </c>
      <c r="Q182">
        <v>6.01</v>
      </c>
      <c r="R182">
        <v>6.61</v>
      </c>
      <c r="S182">
        <v>6.77</v>
      </c>
      <c r="T182">
        <v>3.1</v>
      </c>
      <c r="U182">
        <v>2.88</v>
      </c>
      <c r="V182">
        <v>5.76</v>
      </c>
      <c r="W182">
        <v>6.15</v>
      </c>
      <c r="X182">
        <v>3.88</v>
      </c>
      <c r="Y182">
        <v>4.7</v>
      </c>
      <c r="Z182">
        <v>3.9</v>
      </c>
    </row>
    <row r="183" spans="1:26" x14ac:dyDescent="0.3">
      <c r="A183">
        <v>194701</v>
      </c>
      <c r="B183">
        <v>5.95</v>
      </c>
      <c r="C183">
        <v>5.0999999999999996</v>
      </c>
      <c r="D183">
        <v>2.3199999999999998</v>
      </c>
      <c r="E183">
        <v>5.09</v>
      </c>
      <c r="F183">
        <v>5.49</v>
      </c>
      <c r="G183">
        <v>3.78</v>
      </c>
      <c r="H183">
        <v>2.84</v>
      </c>
      <c r="I183">
        <v>4.4000000000000004</v>
      </c>
      <c r="J183">
        <v>3.1</v>
      </c>
      <c r="K183">
        <v>3.57</v>
      </c>
      <c r="L183">
        <v>2.29</v>
      </c>
      <c r="M183">
        <v>1.77</v>
      </c>
      <c r="N183">
        <v>2.36</v>
      </c>
      <c r="O183">
        <v>0.59</v>
      </c>
      <c r="P183">
        <v>4.3099999999999996</v>
      </c>
      <c r="Q183">
        <v>-0.4</v>
      </c>
      <c r="R183">
        <v>-0.31</v>
      </c>
      <c r="S183">
        <v>2.41</v>
      </c>
      <c r="T183">
        <v>4.09</v>
      </c>
      <c r="U183">
        <v>2.7</v>
      </c>
      <c r="V183">
        <v>3.8</v>
      </c>
      <c r="W183">
        <v>-2.0499999999999998</v>
      </c>
      <c r="X183">
        <v>0.74</v>
      </c>
      <c r="Y183">
        <v>-0.57999999999999996</v>
      </c>
      <c r="Z183">
        <v>1.17</v>
      </c>
    </row>
    <row r="184" spans="1:26" x14ac:dyDescent="0.3">
      <c r="A184">
        <v>194702</v>
      </c>
      <c r="B184">
        <v>1.97</v>
      </c>
      <c r="C184">
        <v>-1.93</v>
      </c>
      <c r="D184">
        <v>-1.21</v>
      </c>
      <c r="E184">
        <v>1.02</v>
      </c>
      <c r="F184">
        <v>0.09</v>
      </c>
      <c r="G184">
        <v>-0.46</v>
      </c>
      <c r="H184">
        <v>-0.91</v>
      </c>
      <c r="I184">
        <v>2</v>
      </c>
      <c r="J184">
        <v>-2.3199999999999998</v>
      </c>
      <c r="K184">
        <v>-0.34</v>
      </c>
      <c r="L184">
        <v>-1.35</v>
      </c>
      <c r="M184">
        <v>-1.57</v>
      </c>
      <c r="N184">
        <v>-0.84</v>
      </c>
      <c r="O184">
        <v>0</v>
      </c>
      <c r="P184">
        <v>0.67</v>
      </c>
      <c r="Q184">
        <v>-1.52</v>
      </c>
      <c r="R184">
        <v>-0.77</v>
      </c>
      <c r="S184">
        <v>-0.99</v>
      </c>
      <c r="T184">
        <v>-2.4300000000000002</v>
      </c>
      <c r="U184">
        <v>1.01</v>
      </c>
      <c r="V184">
        <v>0.14000000000000001</v>
      </c>
      <c r="W184">
        <v>-0.74</v>
      </c>
      <c r="X184">
        <v>-1.1399999999999999</v>
      </c>
      <c r="Y184">
        <v>-2.0299999999999998</v>
      </c>
      <c r="Z184">
        <v>-2.48</v>
      </c>
    </row>
    <row r="185" spans="1:26" x14ac:dyDescent="0.3">
      <c r="A185">
        <v>194703</v>
      </c>
      <c r="B185">
        <v>-5.13</v>
      </c>
      <c r="C185">
        <v>-4.67</v>
      </c>
      <c r="D185">
        <v>-5.3</v>
      </c>
      <c r="E185">
        <v>-4.54</v>
      </c>
      <c r="F185">
        <v>-1.86</v>
      </c>
      <c r="G185">
        <v>-3.34</v>
      </c>
      <c r="H185">
        <v>-4.46</v>
      </c>
      <c r="I185">
        <v>-3.43</v>
      </c>
      <c r="J185">
        <v>-2.61</v>
      </c>
      <c r="K185">
        <v>-2.52</v>
      </c>
      <c r="L185">
        <v>-2.4500000000000002</v>
      </c>
      <c r="M185">
        <v>-2.58</v>
      </c>
      <c r="N185">
        <v>-2.41</v>
      </c>
      <c r="O185">
        <v>-2.36</v>
      </c>
      <c r="P185">
        <v>-2.3199999999999998</v>
      </c>
      <c r="Q185">
        <v>-0.5</v>
      </c>
      <c r="R185">
        <v>-1.62</v>
      </c>
      <c r="S185">
        <v>-2.58</v>
      </c>
      <c r="T185">
        <v>-0.83</v>
      </c>
      <c r="U185">
        <v>-3.25</v>
      </c>
      <c r="V185">
        <v>-1.91</v>
      </c>
      <c r="W185">
        <v>-1.68</v>
      </c>
      <c r="X185">
        <v>-0.85</v>
      </c>
      <c r="Y185">
        <v>0.14000000000000001</v>
      </c>
      <c r="Z185">
        <v>-2.3199999999999998</v>
      </c>
    </row>
    <row r="186" spans="1:26" x14ac:dyDescent="0.3">
      <c r="A186">
        <v>194704</v>
      </c>
      <c r="B186">
        <v>-11.26</v>
      </c>
      <c r="C186">
        <v>-11.28</v>
      </c>
      <c r="D186">
        <v>-9.2899999999999991</v>
      </c>
      <c r="E186">
        <v>-9.5299999999999994</v>
      </c>
      <c r="F186">
        <v>-10.130000000000001</v>
      </c>
      <c r="G186">
        <v>-8.07</v>
      </c>
      <c r="H186">
        <v>-7.26</v>
      </c>
      <c r="I186">
        <v>-7.86</v>
      </c>
      <c r="J186">
        <v>-9.75</v>
      </c>
      <c r="K186">
        <v>-8.75</v>
      </c>
      <c r="L186">
        <v>-8.67</v>
      </c>
      <c r="M186">
        <v>-8.32</v>
      </c>
      <c r="N186">
        <v>-7.62</v>
      </c>
      <c r="O186">
        <v>-6.52</v>
      </c>
      <c r="P186">
        <v>-6.59</v>
      </c>
      <c r="Q186">
        <v>-6.55</v>
      </c>
      <c r="R186">
        <v>-6.02</v>
      </c>
      <c r="S186">
        <v>-7.73</v>
      </c>
      <c r="T186">
        <v>-8.4600000000000009</v>
      </c>
      <c r="U186">
        <v>-9.24</v>
      </c>
      <c r="V186">
        <v>-4.63</v>
      </c>
      <c r="W186">
        <v>-5.41</v>
      </c>
      <c r="X186">
        <v>-2.65</v>
      </c>
      <c r="Y186">
        <v>-2.4700000000000002</v>
      </c>
      <c r="Z186">
        <v>-3.77</v>
      </c>
    </row>
    <row r="187" spans="1:26" x14ac:dyDescent="0.3">
      <c r="A187">
        <v>194705</v>
      </c>
      <c r="B187">
        <v>-8.09</v>
      </c>
      <c r="C187">
        <v>-6.62</v>
      </c>
      <c r="D187">
        <v>-6.07</v>
      </c>
      <c r="E187">
        <v>-4.63</v>
      </c>
      <c r="F187">
        <v>-5.77</v>
      </c>
      <c r="G187">
        <v>-5.0999999999999996</v>
      </c>
      <c r="H187">
        <v>-4.84</v>
      </c>
      <c r="I187">
        <v>-4.34</v>
      </c>
      <c r="J187">
        <v>-4.34</v>
      </c>
      <c r="K187">
        <v>-3.59</v>
      </c>
      <c r="L187">
        <v>-4.66</v>
      </c>
      <c r="M187">
        <v>-2.2799999999999998</v>
      </c>
      <c r="N187">
        <v>-1.74</v>
      </c>
      <c r="O187">
        <v>-3.15</v>
      </c>
      <c r="P187">
        <v>-2.63</v>
      </c>
      <c r="Q187">
        <v>-3.17</v>
      </c>
      <c r="R187">
        <v>-4.1500000000000004</v>
      </c>
      <c r="S187">
        <v>-1.37</v>
      </c>
      <c r="T187">
        <v>-4.26</v>
      </c>
      <c r="U187">
        <v>-2.68</v>
      </c>
      <c r="V187">
        <v>-0.56000000000000005</v>
      </c>
      <c r="W187">
        <v>-1.18</v>
      </c>
      <c r="X187">
        <v>-0.56999999999999995</v>
      </c>
      <c r="Y187">
        <v>1.76</v>
      </c>
      <c r="Z187">
        <v>-1.86</v>
      </c>
    </row>
    <row r="188" spans="1:26" x14ac:dyDescent="0.3">
      <c r="A188">
        <v>194706</v>
      </c>
      <c r="B188">
        <v>9.73</v>
      </c>
      <c r="C188">
        <v>4.84</v>
      </c>
      <c r="D188">
        <v>5.59</v>
      </c>
      <c r="E188">
        <v>3.87</v>
      </c>
      <c r="F188">
        <v>6.54</v>
      </c>
      <c r="G188">
        <v>3.69</v>
      </c>
      <c r="H188">
        <v>4.3899999999999997</v>
      </c>
      <c r="I188">
        <v>7.33</v>
      </c>
      <c r="J188">
        <v>6.46</v>
      </c>
      <c r="K188">
        <v>3.85</v>
      </c>
      <c r="L188">
        <v>4.12</v>
      </c>
      <c r="M188">
        <v>5.64</v>
      </c>
      <c r="N188">
        <v>5.85</v>
      </c>
      <c r="O188">
        <v>5.15</v>
      </c>
      <c r="P188">
        <v>3.7</v>
      </c>
      <c r="Q188">
        <v>7.43</v>
      </c>
      <c r="R188">
        <v>6.39</v>
      </c>
      <c r="S188">
        <v>5.49</v>
      </c>
      <c r="T188">
        <v>4.6900000000000004</v>
      </c>
      <c r="U188">
        <v>8.2200000000000006</v>
      </c>
      <c r="V188">
        <v>6.27</v>
      </c>
      <c r="W188">
        <v>6.81</v>
      </c>
      <c r="X188">
        <v>1.56</v>
      </c>
      <c r="Y188">
        <v>6.15</v>
      </c>
      <c r="Z188">
        <v>4.4400000000000004</v>
      </c>
    </row>
    <row r="189" spans="1:26" x14ac:dyDescent="0.3">
      <c r="A189">
        <v>194707</v>
      </c>
      <c r="B189">
        <v>10.18</v>
      </c>
      <c r="C189">
        <v>7.44</v>
      </c>
      <c r="D189">
        <v>7.94</v>
      </c>
      <c r="E189">
        <v>5.46</v>
      </c>
      <c r="F189">
        <v>9.24</v>
      </c>
      <c r="G189">
        <v>4.78</v>
      </c>
      <c r="H189">
        <v>6.54</v>
      </c>
      <c r="I189">
        <v>5.89</v>
      </c>
      <c r="J189">
        <v>6.35</v>
      </c>
      <c r="K189">
        <v>7.83</v>
      </c>
      <c r="L189">
        <v>5.57</v>
      </c>
      <c r="M189">
        <v>4.57</v>
      </c>
      <c r="N189">
        <v>8.35</v>
      </c>
      <c r="O189">
        <v>6.61</v>
      </c>
      <c r="P189">
        <v>7.24</v>
      </c>
      <c r="Q189">
        <v>3.95</v>
      </c>
      <c r="R189">
        <v>3.96</v>
      </c>
      <c r="S189">
        <v>7.91</v>
      </c>
      <c r="T189">
        <v>4.71</v>
      </c>
      <c r="U189">
        <v>9.9700000000000006</v>
      </c>
      <c r="V189">
        <v>3.36</v>
      </c>
      <c r="W189">
        <v>3.8</v>
      </c>
      <c r="X189">
        <v>2.63</v>
      </c>
      <c r="Y189">
        <v>3.58</v>
      </c>
      <c r="Z189">
        <v>7.25</v>
      </c>
    </row>
    <row r="190" spans="1:26" x14ac:dyDescent="0.3">
      <c r="A190">
        <v>194708</v>
      </c>
      <c r="B190">
        <v>-2.5</v>
      </c>
      <c r="C190">
        <v>-4.54</v>
      </c>
      <c r="D190">
        <v>-2.76</v>
      </c>
      <c r="E190">
        <v>-1.56</v>
      </c>
      <c r="F190">
        <v>-2.39</v>
      </c>
      <c r="G190">
        <v>-2.11</v>
      </c>
      <c r="H190">
        <v>-1</v>
      </c>
      <c r="I190">
        <v>-1.82</v>
      </c>
      <c r="J190">
        <v>-0.93</v>
      </c>
      <c r="K190">
        <v>-1.35</v>
      </c>
      <c r="L190">
        <v>0.24</v>
      </c>
      <c r="M190">
        <v>-1.7</v>
      </c>
      <c r="N190">
        <v>-2.11</v>
      </c>
      <c r="O190">
        <v>-0.81</v>
      </c>
      <c r="P190">
        <v>-0.88</v>
      </c>
      <c r="Q190">
        <v>-1.33</v>
      </c>
      <c r="R190">
        <v>-1.21</v>
      </c>
      <c r="S190">
        <v>-2.93</v>
      </c>
      <c r="T190">
        <v>-2.19</v>
      </c>
      <c r="U190">
        <v>-1.91</v>
      </c>
      <c r="V190">
        <v>-1.81</v>
      </c>
      <c r="W190">
        <v>-1.82</v>
      </c>
      <c r="X190">
        <v>-1.44</v>
      </c>
      <c r="Y190">
        <v>-1.04</v>
      </c>
      <c r="Z190">
        <v>-2.97</v>
      </c>
    </row>
    <row r="191" spans="1:26" x14ac:dyDescent="0.3">
      <c r="A191">
        <v>194709</v>
      </c>
      <c r="B191">
        <v>1.19</v>
      </c>
      <c r="C191">
        <v>-0.56999999999999995</v>
      </c>
      <c r="D191">
        <v>0.34</v>
      </c>
      <c r="E191">
        <v>-0.2</v>
      </c>
      <c r="F191">
        <v>3.36</v>
      </c>
      <c r="G191">
        <v>-0.64</v>
      </c>
      <c r="H191">
        <v>1.22</v>
      </c>
      <c r="I191">
        <v>0.89</v>
      </c>
      <c r="J191">
        <v>0.61</v>
      </c>
      <c r="K191">
        <v>3.28</v>
      </c>
      <c r="L191">
        <v>0.97</v>
      </c>
      <c r="M191">
        <v>-1.44</v>
      </c>
      <c r="N191">
        <v>1.1000000000000001</v>
      </c>
      <c r="O191">
        <v>1.1299999999999999</v>
      </c>
      <c r="P191">
        <v>2.13</v>
      </c>
      <c r="Q191">
        <v>-0.78</v>
      </c>
      <c r="R191">
        <v>-0.8</v>
      </c>
      <c r="S191">
        <v>2.52</v>
      </c>
      <c r="T191">
        <v>2.0099999999999998</v>
      </c>
      <c r="U191">
        <v>0.9</v>
      </c>
      <c r="V191">
        <v>-0.47</v>
      </c>
      <c r="W191">
        <v>-0.79</v>
      </c>
      <c r="X191">
        <v>-1.39</v>
      </c>
      <c r="Y191">
        <v>-0.31</v>
      </c>
      <c r="Z191">
        <v>-0.57999999999999996</v>
      </c>
    </row>
    <row r="192" spans="1:26" x14ac:dyDescent="0.3">
      <c r="A192">
        <v>194710</v>
      </c>
      <c r="B192">
        <v>2.4700000000000002</v>
      </c>
      <c r="C192">
        <v>6.02</v>
      </c>
      <c r="D192">
        <v>6.93</v>
      </c>
      <c r="E192">
        <v>4.67</v>
      </c>
      <c r="F192">
        <v>1.99</v>
      </c>
      <c r="G192">
        <v>3.1</v>
      </c>
      <c r="H192">
        <v>3.83</v>
      </c>
      <c r="I192">
        <v>2.82</v>
      </c>
      <c r="J192">
        <v>4.6900000000000004</v>
      </c>
      <c r="K192">
        <v>3.25</v>
      </c>
      <c r="L192">
        <v>5.89</v>
      </c>
      <c r="M192">
        <v>3.15</v>
      </c>
      <c r="N192">
        <v>3.78</v>
      </c>
      <c r="O192">
        <v>4.03</v>
      </c>
      <c r="P192">
        <v>0.84</v>
      </c>
      <c r="Q192">
        <v>3.14</v>
      </c>
      <c r="R192">
        <v>2.7</v>
      </c>
      <c r="S192">
        <v>4.24</v>
      </c>
      <c r="T192">
        <v>1.56</v>
      </c>
      <c r="U192">
        <v>-0.11</v>
      </c>
      <c r="V192">
        <v>1.72</v>
      </c>
      <c r="W192">
        <v>4.34</v>
      </c>
      <c r="X192">
        <v>2.4500000000000002</v>
      </c>
      <c r="Y192">
        <v>2.5099999999999998</v>
      </c>
      <c r="Z192">
        <v>3.6</v>
      </c>
    </row>
    <row r="193" spans="1:26" x14ac:dyDescent="0.3">
      <c r="A193">
        <v>194711</v>
      </c>
      <c r="B193">
        <v>-4.78</v>
      </c>
      <c r="C193">
        <v>-7.06</v>
      </c>
      <c r="D193">
        <v>-4.29</v>
      </c>
      <c r="E193">
        <v>-2.2200000000000002</v>
      </c>
      <c r="F193">
        <v>-1.75</v>
      </c>
      <c r="G193">
        <v>-4.75</v>
      </c>
      <c r="H193">
        <v>-3.24</v>
      </c>
      <c r="I193">
        <v>-2.58</v>
      </c>
      <c r="J193">
        <v>-3.92</v>
      </c>
      <c r="K193">
        <v>-3.34</v>
      </c>
      <c r="L193">
        <v>-3.32</v>
      </c>
      <c r="M193">
        <v>-3.05</v>
      </c>
      <c r="N193">
        <v>-2.69</v>
      </c>
      <c r="O193">
        <v>-2.97</v>
      </c>
      <c r="P193">
        <v>-1.97</v>
      </c>
      <c r="Q193">
        <v>-2.71</v>
      </c>
      <c r="R193">
        <v>-2.5</v>
      </c>
      <c r="S193">
        <v>-1.89</v>
      </c>
      <c r="T193">
        <v>-1.85</v>
      </c>
      <c r="U193">
        <v>-3.92</v>
      </c>
      <c r="V193">
        <v>-1.53</v>
      </c>
      <c r="W193">
        <v>-1.8</v>
      </c>
      <c r="X193">
        <v>-1.35</v>
      </c>
      <c r="Y193">
        <v>-2.33</v>
      </c>
      <c r="Z193">
        <v>-1.47</v>
      </c>
    </row>
    <row r="194" spans="1:26" x14ac:dyDescent="0.3">
      <c r="A194">
        <v>194712</v>
      </c>
      <c r="B194">
        <v>-3.49</v>
      </c>
      <c r="C194">
        <v>4.2</v>
      </c>
      <c r="D194">
        <v>-1.79</v>
      </c>
      <c r="E194">
        <v>-0.21</v>
      </c>
      <c r="F194">
        <v>5.08</v>
      </c>
      <c r="G194">
        <v>-1.6</v>
      </c>
      <c r="H194">
        <v>1.67</v>
      </c>
      <c r="I194">
        <v>1.69</v>
      </c>
      <c r="J194">
        <v>-0.56999999999999995</v>
      </c>
      <c r="K194">
        <v>5.9</v>
      </c>
      <c r="L194">
        <v>0.75</v>
      </c>
      <c r="M194">
        <v>4.8</v>
      </c>
      <c r="N194">
        <v>0.59</v>
      </c>
      <c r="O194">
        <v>2.52</v>
      </c>
      <c r="P194">
        <v>3.09</v>
      </c>
      <c r="Q194">
        <v>4.54</v>
      </c>
      <c r="R194">
        <v>2.99</v>
      </c>
      <c r="S194">
        <v>1.0900000000000001</v>
      </c>
      <c r="T194">
        <v>0.16</v>
      </c>
      <c r="U194">
        <v>3.55</v>
      </c>
      <c r="V194">
        <v>1.46</v>
      </c>
      <c r="W194">
        <v>3.82</v>
      </c>
      <c r="X194">
        <v>3.69</v>
      </c>
      <c r="Y194">
        <v>4.79</v>
      </c>
      <c r="Z194">
        <v>7.5</v>
      </c>
    </row>
    <row r="195" spans="1:26" x14ac:dyDescent="0.3">
      <c r="A195">
        <v>194801</v>
      </c>
      <c r="B195">
        <v>2.41</v>
      </c>
      <c r="C195">
        <v>-0.47</v>
      </c>
      <c r="D195">
        <v>-2.1</v>
      </c>
      <c r="E195">
        <v>-1.61</v>
      </c>
      <c r="F195">
        <v>0.9</v>
      </c>
      <c r="G195">
        <v>-3.58</v>
      </c>
      <c r="H195">
        <v>-1.56</v>
      </c>
      <c r="I195">
        <v>-3.12</v>
      </c>
      <c r="J195">
        <v>-1.04</v>
      </c>
      <c r="K195">
        <v>0.08</v>
      </c>
      <c r="L195">
        <v>-3.35</v>
      </c>
      <c r="M195">
        <v>-4.2300000000000004</v>
      </c>
      <c r="N195">
        <v>-2.21</v>
      </c>
      <c r="O195">
        <v>-4.29</v>
      </c>
      <c r="P195">
        <v>-0.12</v>
      </c>
      <c r="Q195">
        <v>-3.14</v>
      </c>
      <c r="R195">
        <v>-3.79</v>
      </c>
      <c r="S195">
        <v>-3.3</v>
      </c>
      <c r="T195">
        <v>0.85</v>
      </c>
      <c r="U195">
        <v>0.25</v>
      </c>
      <c r="V195">
        <v>-4.62</v>
      </c>
      <c r="W195">
        <v>-4.3499999999999996</v>
      </c>
      <c r="X195">
        <v>-4.32</v>
      </c>
      <c r="Y195">
        <v>-3.29</v>
      </c>
      <c r="Z195">
        <v>-4.22</v>
      </c>
    </row>
    <row r="196" spans="1:26" x14ac:dyDescent="0.3">
      <c r="A196">
        <v>194802</v>
      </c>
      <c r="B196">
        <v>-8.75</v>
      </c>
      <c r="C196">
        <v>-7.15</v>
      </c>
      <c r="D196">
        <v>-8.1999999999999993</v>
      </c>
      <c r="E196">
        <v>-6.56</v>
      </c>
      <c r="F196">
        <v>-6.72</v>
      </c>
      <c r="G196">
        <v>-6.98</v>
      </c>
      <c r="H196">
        <v>-5.98</v>
      </c>
      <c r="I196">
        <v>-7.16</v>
      </c>
      <c r="J196">
        <v>-5.34</v>
      </c>
      <c r="K196">
        <v>-7.26</v>
      </c>
      <c r="L196">
        <v>-4.8099999999999996</v>
      </c>
      <c r="M196">
        <v>-7.65</v>
      </c>
      <c r="N196">
        <v>-6.58</v>
      </c>
      <c r="O196">
        <v>-6.49</v>
      </c>
      <c r="P196">
        <v>-5.12</v>
      </c>
      <c r="Q196">
        <v>-5.42</v>
      </c>
      <c r="R196">
        <v>-5.49</v>
      </c>
      <c r="S196">
        <v>-3.07</v>
      </c>
      <c r="T196">
        <v>-6.07</v>
      </c>
      <c r="U196">
        <v>-6.65</v>
      </c>
      <c r="V196">
        <v>-4.59</v>
      </c>
      <c r="W196">
        <v>-4.78</v>
      </c>
      <c r="X196">
        <v>-2.83</v>
      </c>
      <c r="Y196">
        <v>-4.05</v>
      </c>
      <c r="Z196">
        <v>-3.81</v>
      </c>
    </row>
    <row r="197" spans="1:26" x14ac:dyDescent="0.3">
      <c r="A197">
        <v>194803</v>
      </c>
      <c r="B197">
        <v>14.41</v>
      </c>
      <c r="C197">
        <v>8.56</v>
      </c>
      <c r="D197">
        <v>9.6</v>
      </c>
      <c r="E197">
        <v>9.64</v>
      </c>
      <c r="F197">
        <v>11.51</v>
      </c>
      <c r="G197">
        <v>5.35</v>
      </c>
      <c r="H197">
        <v>6.61</v>
      </c>
      <c r="I197">
        <v>9.06</v>
      </c>
      <c r="J197">
        <v>10.01</v>
      </c>
      <c r="K197">
        <v>12.62</v>
      </c>
      <c r="L197">
        <v>6.63</v>
      </c>
      <c r="M197">
        <v>7.07</v>
      </c>
      <c r="N197">
        <v>11.85</v>
      </c>
      <c r="O197">
        <v>10.82</v>
      </c>
      <c r="P197">
        <v>12.05</v>
      </c>
      <c r="Q197">
        <v>8.98</v>
      </c>
      <c r="R197">
        <v>8.23</v>
      </c>
      <c r="S197">
        <v>8.27</v>
      </c>
      <c r="T197">
        <v>10.18</v>
      </c>
      <c r="U197">
        <v>13.23</v>
      </c>
      <c r="V197">
        <v>7.39</v>
      </c>
      <c r="W197">
        <v>10.65</v>
      </c>
      <c r="X197">
        <v>6.26</v>
      </c>
      <c r="Y197">
        <v>8.6300000000000008</v>
      </c>
      <c r="Z197">
        <v>10.54</v>
      </c>
    </row>
    <row r="198" spans="1:26" x14ac:dyDescent="0.3">
      <c r="A198">
        <v>194804</v>
      </c>
      <c r="B198">
        <v>-0.39</v>
      </c>
      <c r="C198">
        <v>6.37</v>
      </c>
      <c r="D198">
        <v>1.42</v>
      </c>
      <c r="E198">
        <v>4.8</v>
      </c>
      <c r="F198">
        <v>5.35</v>
      </c>
      <c r="G198">
        <v>4.7699999999999996</v>
      </c>
      <c r="H198">
        <v>1.6</v>
      </c>
      <c r="I198">
        <v>0.53</v>
      </c>
      <c r="J198">
        <v>5.54</v>
      </c>
      <c r="K198">
        <v>5.29</v>
      </c>
      <c r="L198">
        <v>2.54</v>
      </c>
      <c r="M198">
        <v>2.36</v>
      </c>
      <c r="N198">
        <v>2.67</v>
      </c>
      <c r="O198">
        <v>2.57</v>
      </c>
      <c r="P198">
        <v>3.83</v>
      </c>
      <c r="Q198">
        <v>5.01</v>
      </c>
      <c r="R198">
        <v>3.72</v>
      </c>
      <c r="S198">
        <v>6.91</v>
      </c>
      <c r="T198">
        <v>1.53</v>
      </c>
      <c r="U198">
        <v>7.11</v>
      </c>
      <c r="V198">
        <v>1.9</v>
      </c>
      <c r="W198">
        <v>2.96</v>
      </c>
      <c r="X198">
        <v>4.82</v>
      </c>
      <c r="Y198">
        <v>3.94</v>
      </c>
      <c r="Z198">
        <v>7.79</v>
      </c>
    </row>
    <row r="199" spans="1:26" x14ac:dyDescent="0.3">
      <c r="A199">
        <v>194805</v>
      </c>
      <c r="B199">
        <v>13.21</v>
      </c>
      <c r="C199">
        <v>10.59</v>
      </c>
      <c r="D199">
        <v>12.6</v>
      </c>
      <c r="E199">
        <v>6.23</v>
      </c>
      <c r="F199">
        <v>8.4700000000000006</v>
      </c>
      <c r="G199">
        <v>8.34</v>
      </c>
      <c r="H199">
        <v>9.85</v>
      </c>
      <c r="I199">
        <v>10.07</v>
      </c>
      <c r="J199">
        <v>8.11</v>
      </c>
      <c r="K199">
        <v>7.83</v>
      </c>
      <c r="L199">
        <v>8.2100000000000009</v>
      </c>
      <c r="M199">
        <v>8.83</v>
      </c>
      <c r="N199">
        <v>9.8800000000000008</v>
      </c>
      <c r="O199">
        <v>11.43</v>
      </c>
      <c r="P199">
        <v>7.1</v>
      </c>
      <c r="Q199">
        <v>5.43</v>
      </c>
      <c r="R199">
        <v>7.96</v>
      </c>
      <c r="S199">
        <v>8.26</v>
      </c>
      <c r="T199">
        <v>6.41</v>
      </c>
      <c r="U199">
        <v>8.61</v>
      </c>
      <c r="V199">
        <v>8.84</v>
      </c>
      <c r="W199">
        <v>9.2100000000000009</v>
      </c>
      <c r="X199">
        <v>5.18</v>
      </c>
      <c r="Y199">
        <v>5.83</v>
      </c>
      <c r="Z199">
        <v>7.66</v>
      </c>
    </row>
    <row r="200" spans="1:26" x14ac:dyDescent="0.3">
      <c r="A200">
        <v>194806</v>
      </c>
      <c r="B200">
        <v>-4.5999999999999996</v>
      </c>
      <c r="C200">
        <v>0.57999999999999996</v>
      </c>
      <c r="D200">
        <v>-3.26</v>
      </c>
      <c r="E200">
        <v>-0.84</v>
      </c>
      <c r="F200">
        <v>-0.36</v>
      </c>
      <c r="G200">
        <v>-4.21</v>
      </c>
      <c r="H200">
        <v>-0.98</v>
      </c>
      <c r="I200">
        <v>-2.13</v>
      </c>
      <c r="J200">
        <v>-1.51</v>
      </c>
      <c r="K200">
        <v>4.08</v>
      </c>
      <c r="L200">
        <v>-1.66</v>
      </c>
      <c r="M200">
        <v>-0.84</v>
      </c>
      <c r="N200">
        <v>-4.32</v>
      </c>
      <c r="O200">
        <v>-2.11</v>
      </c>
      <c r="P200">
        <v>-0.14000000000000001</v>
      </c>
      <c r="Q200">
        <v>-1.2</v>
      </c>
      <c r="R200">
        <v>-0.32</v>
      </c>
      <c r="S200">
        <v>-2.0099999999999998</v>
      </c>
      <c r="T200">
        <v>-2.42</v>
      </c>
      <c r="U200">
        <v>-0.43</v>
      </c>
      <c r="V200">
        <v>-0.42</v>
      </c>
      <c r="W200">
        <v>-0.74</v>
      </c>
      <c r="X200">
        <v>1.38</v>
      </c>
      <c r="Y200">
        <v>0.16</v>
      </c>
      <c r="Z200">
        <v>2.87</v>
      </c>
    </row>
    <row r="201" spans="1:26" x14ac:dyDescent="0.3">
      <c r="A201">
        <v>194807</v>
      </c>
      <c r="B201">
        <v>-6.37</v>
      </c>
      <c r="C201">
        <v>-5.01</v>
      </c>
      <c r="D201">
        <v>-7.26</v>
      </c>
      <c r="E201">
        <v>-6.09</v>
      </c>
      <c r="F201">
        <v>-4.72</v>
      </c>
      <c r="G201">
        <v>-5.89</v>
      </c>
      <c r="H201">
        <v>-4.03</v>
      </c>
      <c r="I201">
        <v>-4.66</v>
      </c>
      <c r="J201">
        <v>-4.96</v>
      </c>
      <c r="K201">
        <v>-3.65</v>
      </c>
      <c r="L201">
        <v>-4.21</v>
      </c>
      <c r="M201">
        <v>-4.9000000000000004</v>
      </c>
      <c r="N201">
        <v>-5.19</v>
      </c>
      <c r="O201">
        <v>-6.35</v>
      </c>
      <c r="P201">
        <v>-6.27</v>
      </c>
      <c r="Q201">
        <v>-5.89</v>
      </c>
      <c r="R201">
        <v>-4.6900000000000004</v>
      </c>
      <c r="S201">
        <v>-5.08</v>
      </c>
      <c r="T201">
        <v>-5.29</v>
      </c>
      <c r="U201">
        <v>-2.64</v>
      </c>
      <c r="V201">
        <v>-5.2</v>
      </c>
      <c r="W201">
        <v>-5.93</v>
      </c>
      <c r="X201">
        <v>-3.7</v>
      </c>
      <c r="Y201">
        <v>-4.74</v>
      </c>
      <c r="Z201">
        <v>-5.34</v>
      </c>
    </row>
    <row r="202" spans="1:26" x14ac:dyDescent="0.3">
      <c r="A202">
        <v>194808</v>
      </c>
      <c r="B202">
        <v>-4.79</v>
      </c>
      <c r="C202">
        <v>-2.2799999999999998</v>
      </c>
      <c r="D202">
        <v>-0.01</v>
      </c>
      <c r="E202">
        <v>-2.02</v>
      </c>
      <c r="F202">
        <v>-0.91</v>
      </c>
      <c r="G202">
        <v>-1.27</v>
      </c>
      <c r="H202">
        <v>-0.51</v>
      </c>
      <c r="I202">
        <v>-0.03</v>
      </c>
      <c r="J202">
        <v>-0.67</v>
      </c>
      <c r="K202">
        <v>-0.11</v>
      </c>
      <c r="L202">
        <v>-1.1100000000000001</v>
      </c>
      <c r="M202">
        <v>1.6</v>
      </c>
      <c r="N202">
        <v>0.95</v>
      </c>
      <c r="O202">
        <v>-0.44</v>
      </c>
      <c r="P202">
        <v>0.76</v>
      </c>
      <c r="Q202">
        <v>-0.06</v>
      </c>
      <c r="R202">
        <v>-0.18</v>
      </c>
      <c r="S202">
        <v>1.23</v>
      </c>
      <c r="T202">
        <v>0.77</v>
      </c>
      <c r="U202">
        <v>-0.55000000000000004</v>
      </c>
      <c r="V202">
        <v>1.1000000000000001</v>
      </c>
      <c r="W202">
        <v>-0.55000000000000004</v>
      </c>
      <c r="X202">
        <v>0.18</v>
      </c>
      <c r="Y202">
        <v>-0.64</v>
      </c>
      <c r="Z202">
        <v>1.33</v>
      </c>
    </row>
    <row r="203" spans="1:26" x14ac:dyDescent="0.3">
      <c r="A203">
        <v>194809</v>
      </c>
      <c r="B203">
        <v>-3</v>
      </c>
      <c r="C203">
        <v>-6.12</v>
      </c>
      <c r="D203">
        <v>-3.81</v>
      </c>
      <c r="E203">
        <v>-5.61</v>
      </c>
      <c r="F203">
        <v>-5.76</v>
      </c>
      <c r="G203">
        <v>-0.88</v>
      </c>
      <c r="H203">
        <v>-2.8</v>
      </c>
      <c r="I203">
        <v>-3.79</v>
      </c>
      <c r="J203">
        <v>-4.26</v>
      </c>
      <c r="K203">
        <v>-5.32</v>
      </c>
      <c r="L203">
        <v>-3.48</v>
      </c>
      <c r="M203">
        <v>-4.93</v>
      </c>
      <c r="N203">
        <v>-4.13</v>
      </c>
      <c r="O203">
        <v>-3.63</v>
      </c>
      <c r="P203">
        <v>-5.77</v>
      </c>
      <c r="Q203">
        <v>-4.28</v>
      </c>
      <c r="R203">
        <v>-2.71</v>
      </c>
      <c r="S203">
        <v>-4.28</v>
      </c>
      <c r="T203">
        <v>-4.59</v>
      </c>
      <c r="U203">
        <v>-5.56</v>
      </c>
      <c r="V203">
        <v>-2.38</v>
      </c>
      <c r="W203">
        <v>-3.21</v>
      </c>
      <c r="X203">
        <v>-0.91</v>
      </c>
      <c r="Y203">
        <v>-4.01</v>
      </c>
      <c r="Z203">
        <v>-2.82</v>
      </c>
    </row>
    <row r="204" spans="1:26" x14ac:dyDescent="0.3">
      <c r="A204">
        <v>194810</v>
      </c>
      <c r="B204">
        <v>1.45</v>
      </c>
      <c r="C204">
        <v>3.1</v>
      </c>
      <c r="D204">
        <v>5.31</v>
      </c>
      <c r="E204">
        <v>5.87</v>
      </c>
      <c r="F204">
        <v>4.9800000000000004</v>
      </c>
      <c r="G204">
        <v>2.38</v>
      </c>
      <c r="H204">
        <v>4.46</v>
      </c>
      <c r="I204">
        <v>5.46</v>
      </c>
      <c r="J204">
        <v>4.88</v>
      </c>
      <c r="K204">
        <v>7.06</v>
      </c>
      <c r="L204">
        <v>3.87</v>
      </c>
      <c r="M204">
        <v>5.53</v>
      </c>
      <c r="N204">
        <v>5.33</v>
      </c>
      <c r="O204">
        <v>4.59</v>
      </c>
      <c r="P204">
        <v>3.97</v>
      </c>
      <c r="Q204">
        <v>5.17</v>
      </c>
      <c r="R204">
        <v>5.18</v>
      </c>
      <c r="S204">
        <v>6.05</v>
      </c>
      <c r="T204">
        <v>6.68</v>
      </c>
      <c r="U204">
        <v>6.27</v>
      </c>
      <c r="V204">
        <v>6.32</v>
      </c>
      <c r="W204">
        <v>8.36</v>
      </c>
      <c r="X204">
        <v>3.58</v>
      </c>
      <c r="Y204">
        <v>6.09</v>
      </c>
      <c r="Z204">
        <v>6.51</v>
      </c>
    </row>
    <row r="205" spans="1:26" x14ac:dyDescent="0.3">
      <c r="A205">
        <v>194811</v>
      </c>
      <c r="B205">
        <v>-13.29</v>
      </c>
      <c r="C205">
        <v>-10.63</v>
      </c>
      <c r="D205">
        <v>-12.53</v>
      </c>
      <c r="E205">
        <v>-12.15</v>
      </c>
      <c r="F205">
        <v>-11.86</v>
      </c>
      <c r="G205">
        <v>-9.1199999999999992</v>
      </c>
      <c r="H205">
        <v>-9.35</v>
      </c>
      <c r="I205">
        <v>-9.14</v>
      </c>
      <c r="J205">
        <v>-11.78</v>
      </c>
      <c r="K205">
        <v>-12.69</v>
      </c>
      <c r="L205">
        <v>-9.6199999999999992</v>
      </c>
      <c r="M205">
        <v>-8.98</v>
      </c>
      <c r="N205">
        <v>-7.79</v>
      </c>
      <c r="O205">
        <v>-10.54</v>
      </c>
      <c r="P205">
        <v>-13.96</v>
      </c>
      <c r="Q205">
        <v>-8.64</v>
      </c>
      <c r="R205">
        <v>-8.35</v>
      </c>
      <c r="S205">
        <v>-9.48</v>
      </c>
      <c r="T205">
        <v>-11.78</v>
      </c>
      <c r="U205">
        <v>-14.76</v>
      </c>
      <c r="V205">
        <v>-7.79</v>
      </c>
      <c r="W205">
        <v>-9.44</v>
      </c>
      <c r="X205">
        <v>-6.9</v>
      </c>
      <c r="Y205">
        <v>-12.31</v>
      </c>
      <c r="Z205">
        <v>-14.07</v>
      </c>
    </row>
    <row r="206" spans="1:26" x14ac:dyDescent="0.3">
      <c r="A206">
        <v>194812</v>
      </c>
      <c r="B206">
        <v>6.57</v>
      </c>
      <c r="C206">
        <v>-3.39</v>
      </c>
      <c r="D206">
        <v>-1.99</v>
      </c>
      <c r="E206">
        <v>-2.85</v>
      </c>
      <c r="F206">
        <v>0.8</v>
      </c>
      <c r="G206">
        <v>0.59</v>
      </c>
      <c r="H206">
        <v>1.03</v>
      </c>
      <c r="I206">
        <v>0.28999999999999998</v>
      </c>
      <c r="J206">
        <v>0.31</v>
      </c>
      <c r="K206">
        <v>0.23</v>
      </c>
      <c r="L206">
        <v>3.08</v>
      </c>
      <c r="M206">
        <v>2.87</v>
      </c>
      <c r="N206">
        <v>0.94</v>
      </c>
      <c r="O206">
        <v>0.83</v>
      </c>
      <c r="P206">
        <v>1.89</v>
      </c>
      <c r="Q206">
        <v>3.87</v>
      </c>
      <c r="R206">
        <v>2.86</v>
      </c>
      <c r="S206">
        <v>0.68</v>
      </c>
      <c r="T206">
        <v>2.7</v>
      </c>
      <c r="U206">
        <v>1.67</v>
      </c>
      <c r="V206">
        <v>5.0599999999999996</v>
      </c>
      <c r="W206">
        <v>4.28</v>
      </c>
      <c r="X206">
        <v>2.1</v>
      </c>
      <c r="Y206">
        <v>2.48</v>
      </c>
      <c r="Z206">
        <v>2.27</v>
      </c>
    </row>
    <row r="207" spans="1:26" x14ac:dyDescent="0.3">
      <c r="A207">
        <v>194901</v>
      </c>
      <c r="B207">
        <v>-0.71</v>
      </c>
      <c r="C207">
        <v>5.85</v>
      </c>
      <c r="D207">
        <v>5.59</v>
      </c>
      <c r="E207">
        <v>2.72</v>
      </c>
      <c r="F207">
        <v>4.29</v>
      </c>
      <c r="G207">
        <v>1.73</v>
      </c>
      <c r="H207">
        <v>1.07</v>
      </c>
      <c r="I207">
        <v>0.41</v>
      </c>
      <c r="J207">
        <v>2.91</v>
      </c>
      <c r="K207">
        <v>2.5499999999999998</v>
      </c>
      <c r="L207">
        <v>0.93</v>
      </c>
      <c r="M207">
        <v>-0.64</v>
      </c>
      <c r="N207">
        <v>0.93</v>
      </c>
      <c r="O207">
        <v>0.12</v>
      </c>
      <c r="P207">
        <v>0.5</v>
      </c>
      <c r="Q207">
        <v>1.27</v>
      </c>
      <c r="R207">
        <v>1.49</v>
      </c>
      <c r="S207">
        <v>3.16</v>
      </c>
      <c r="T207">
        <v>0.37</v>
      </c>
      <c r="U207">
        <v>2.37</v>
      </c>
      <c r="V207">
        <v>0.73</v>
      </c>
      <c r="W207">
        <v>-2.82</v>
      </c>
      <c r="X207">
        <v>-0.35</v>
      </c>
      <c r="Y207">
        <v>1.1399999999999999</v>
      </c>
      <c r="Z207">
        <v>1.77</v>
      </c>
    </row>
    <row r="208" spans="1:26" x14ac:dyDescent="0.3">
      <c r="A208">
        <v>194902</v>
      </c>
      <c r="B208">
        <v>-5.81</v>
      </c>
      <c r="C208">
        <v>-3.14</v>
      </c>
      <c r="D208">
        <v>-4.93</v>
      </c>
      <c r="E208">
        <v>-5.57</v>
      </c>
      <c r="F208">
        <v>-3.57</v>
      </c>
      <c r="G208">
        <v>-7.92</v>
      </c>
      <c r="H208">
        <v>-4</v>
      </c>
      <c r="I208">
        <v>-4.7300000000000004</v>
      </c>
      <c r="J208">
        <v>-4.91</v>
      </c>
      <c r="K208">
        <v>-6.51</v>
      </c>
      <c r="L208">
        <v>-2.42</v>
      </c>
      <c r="M208">
        <v>-4.6900000000000004</v>
      </c>
      <c r="N208">
        <v>-2.16</v>
      </c>
      <c r="O208">
        <v>-3.61</v>
      </c>
      <c r="P208">
        <v>-5.93</v>
      </c>
      <c r="Q208">
        <v>-1.2</v>
      </c>
      <c r="R208">
        <v>-2.2799999999999998</v>
      </c>
      <c r="S208">
        <v>-2.29</v>
      </c>
      <c r="T208">
        <v>-3.65</v>
      </c>
      <c r="U208">
        <v>-3.27</v>
      </c>
      <c r="V208">
        <v>-2.84</v>
      </c>
      <c r="W208">
        <v>-3.93</v>
      </c>
      <c r="X208">
        <v>-1.2</v>
      </c>
      <c r="Y208">
        <v>-1.79</v>
      </c>
      <c r="Z208">
        <v>-5.62</v>
      </c>
    </row>
    <row r="209" spans="1:26" x14ac:dyDescent="0.3">
      <c r="A209">
        <v>194903</v>
      </c>
      <c r="B209">
        <v>6.22</v>
      </c>
      <c r="C209">
        <v>6.65</v>
      </c>
      <c r="D209">
        <v>8.48</v>
      </c>
      <c r="E209">
        <v>5.92</v>
      </c>
      <c r="F209">
        <v>6.83</v>
      </c>
      <c r="G209">
        <v>6.19</v>
      </c>
      <c r="H209">
        <v>7.27</v>
      </c>
      <c r="I209">
        <v>4.87</v>
      </c>
      <c r="J209">
        <v>5.46</v>
      </c>
      <c r="K209">
        <v>7.17</v>
      </c>
      <c r="L209">
        <v>5.83</v>
      </c>
      <c r="M209">
        <v>5.2</v>
      </c>
      <c r="N209">
        <v>5.24</v>
      </c>
      <c r="O209">
        <v>7.39</v>
      </c>
      <c r="P209">
        <v>7.82</v>
      </c>
      <c r="Q209">
        <v>4.33</v>
      </c>
      <c r="R209">
        <v>4.1100000000000003</v>
      </c>
      <c r="S209">
        <v>3.82</v>
      </c>
      <c r="T209">
        <v>4.3099999999999996</v>
      </c>
      <c r="U209">
        <v>7.72</v>
      </c>
      <c r="V209">
        <v>4.29</v>
      </c>
      <c r="W209">
        <v>3.65</v>
      </c>
      <c r="X209">
        <v>2.35</v>
      </c>
      <c r="Y209">
        <v>5.72</v>
      </c>
      <c r="Z209">
        <v>4.0599999999999996</v>
      </c>
    </row>
    <row r="210" spans="1:26" x14ac:dyDescent="0.3">
      <c r="A210">
        <v>194904</v>
      </c>
      <c r="B210">
        <v>-3.48</v>
      </c>
      <c r="C210">
        <v>-3.52</v>
      </c>
      <c r="D210">
        <v>-1.43</v>
      </c>
      <c r="E210">
        <v>-3.62</v>
      </c>
      <c r="F210">
        <v>-2.81</v>
      </c>
      <c r="G210">
        <v>-3.3</v>
      </c>
      <c r="H210">
        <v>-2.52</v>
      </c>
      <c r="I210">
        <v>-3.93</v>
      </c>
      <c r="J210">
        <v>-3.79</v>
      </c>
      <c r="K210">
        <v>-3.28</v>
      </c>
      <c r="L210">
        <v>-2.0499999999999998</v>
      </c>
      <c r="M210">
        <v>-2.42</v>
      </c>
      <c r="N210">
        <v>-3.59</v>
      </c>
      <c r="O210">
        <v>-4.92</v>
      </c>
      <c r="P210">
        <v>-4.51</v>
      </c>
      <c r="Q210">
        <v>-2.02</v>
      </c>
      <c r="R210">
        <v>-2.41</v>
      </c>
      <c r="S210">
        <v>-2.78</v>
      </c>
      <c r="T210">
        <v>-4.04</v>
      </c>
      <c r="U210">
        <v>-4.33</v>
      </c>
      <c r="V210">
        <v>-1.94</v>
      </c>
      <c r="W210">
        <v>-0.27</v>
      </c>
      <c r="X210">
        <v>-1.06</v>
      </c>
      <c r="Y210">
        <v>-0.37</v>
      </c>
      <c r="Z210">
        <v>-2.09</v>
      </c>
    </row>
    <row r="211" spans="1:26" x14ac:dyDescent="0.3">
      <c r="A211">
        <v>194905</v>
      </c>
      <c r="B211">
        <v>-11.24</v>
      </c>
      <c r="C211">
        <v>-7.04</v>
      </c>
      <c r="D211">
        <v>-7.71</v>
      </c>
      <c r="E211">
        <v>-6.46</v>
      </c>
      <c r="F211">
        <v>-6.04</v>
      </c>
      <c r="G211">
        <v>-2.94</v>
      </c>
      <c r="H211">
        <v>-5.0199999999999996</v>
      </c>
      <c r="I211">
        <v>-1.82</v>
      </c>
      <c r="J211">
        <v>-4.16</v>
      </c>
      <c r="K211">
        <v>-6.61</v>
      </c>
      <c r="L211">
        <v>-3.42</v>
      </c>
      <c r="M211">
        <v>-2.5</v>
      </c>
      <c r="N211">
        <v>-2.04</v>
      </c>
      <c r="O211">
        <v>-3.85</v>
      </c>
      <c r="P211">
        <v>-6.26</v>
      </c>
      <c r="Q211">
        <v>-1.8</v>
      </c>
      <c r="R211">
        <v>-2.37</v>
      </c>
      <c r="S211">
        <v>-1.71</v>
      </c>
      <c r="T211">
        <v>-2.4</v>
      </c>
      <c r="U211">
        <v>-4.6500000000000004</v>
      </c>
      <c r="V211">
        <v>-1.52</v>
      </c>
      <c r="W211">
        <v>-3.32</v>
      </c>
      <c r="X211">
        <v>-2.1</v>
      </c>
      <c r="Y211">
        <v>-5.57</v>
      </c>
      <c r="Z211">
        <v>-5.79</v>
      </c>
    </row>
    <row r="212" spans="1:26" x14ac:dyDescent="0.3">
      <c r="A212">
        <v>194906</v>
      </c>
      <c r="B212">
        <v>-0.94</v>
      </c>
      <c r="C212">
        <v>-3.15</v>
      </c>
      <c r="D212">
        <v>-0.84</v>
      </c>
      <c r="E212">
        <v>-0.08</v>
      </c>
      <c r="F212">
        <v>-0.46</v>
      </c>
      <c r="G212">
        <v>-3.09</v>
      </c>
      <c r="H212">
        <v>-2.0699999999999998</v>
      </c>
      <c r="I212">
        <v>-0.95</v>
      </c>
      <c r="J212">
        <v>0.05</v>
      </c>
      <c r="K212">
        <v>-1.69</v>
      </c>
      <c r="L212">
        <v>1.41</v>
      </c>
      <c r="M212">
        <v>-2.68</v>
      </c>
      <c r="N212">
        <v>-1.81</v>
      </c>
      <c r="O212">
        <v>-0.91</v>
      </c>
      <c r="P212">
        <v>-3.82</v>
      </c>
      <c r="Q212">
        <v>0.55000000000000004</v>
      </c>
      <c r="R212">
        <v>-0.36</v>
      </c>
      <c r="S212">
        <v>0.51</v>
      </c>
      <c r="T212">
        <v>-1.08</v>
      </c>
      <c r="U212">
        <v>-1.4</v>
      </c>
      <c r="V212">
        <v>1.44</v>
      </c>
      <c r="W212">
        <v>0.22</v>
      </c>
      <c r="X212">
        <v>0.74</v>
      </c>
      <c r="Y212">
        <v>-7.0000000000000007E-2</v>
      </c>
      <c r="Z212">
        <v>-3.17</v>
      </c>
    </row>
    <row r="213" spans="1:26" x14ac:dyDescent="0.3">
      <c r="A213">
        <v>194907</v>
      </c>
      <c r="B213">
        <v>12.78</v>
      </c>
      <c r="C213">
        <v>6.74</v>
      </c>
      <c r="D213">
        <v>5.62</v>
      </c>
      <c r="E213">
        <v>5.86</v>
      </c>
      <c r="F213">
        <v>5.12</v>
      </c>
      <c r="G213">
        <v>4.4400000000000004</v>
      </c>
      <c r="H213">
        <v>7.19</v>
      </c>
      <c r="I213">
        <v>6.93</v>
      </c>
      <c r="J213">
        <v>8.18</v>
      </c>
      <c r="K213">
        <v>4.9000000000000004</v>
      </c>
      <c r="L213">
        <v>7.17</v>
      </c>
      <c r="M213">
        <v>7.04</v>
      </c>
      <c r="N213">
        <v>6.35</v>
      </c>
      <c r="O213">
        <v>7.18</v>
      </c>
      <c r="P213">
        <v>6.1</v>
      </c>
      <c r="Q213">
        <v>6.79</v>
      </c>
      <c r="R213">
        <v>5.66</v>
      </c>
      <c r="S213">
        <v>7.38</v>
      </c>
      <c r="T213">
        <v>4.3899999999999997</v>
      </c>
      <c r="U213">
        <v>6.68</v>
      </c>
      <c r="V213">
        <v>5.47</v>
      </c>
      <c r="W213">
        <v>4.7300000000000004</v>
      </c>
      <c r="X213">
        <v>5.16</v>
      </c>
      <c r="Y213">
        <v>5.95</v>
      </c>
      <c r="Z213">
        <v>7.21</v>
      </c>
    </row>
    <row r="214" spans="1:26" x14ac:dyDescent="0.3">
      <c r="A214">
        <v>194908</v>
      </c>
      <c r="B214">
        <v>2.95</v>
      </c>
      <c r="C214">
        <v>3.89</v>
      </c>
      <c r="D214">
        <v>1.94</v>
      </c>
      <c r="E214">
        <v>3.1</v>
      </c>
      <c r="F214">
        <v>1.81</v>
      </c>
      <c r="G214">
        <v>1.0900000000000001</v>
      </c>
      <c r="H214">
        <v>3.26</v>
      </c>
      <c r="I214">
        <v>2.88</v>
      </c>
      <c r="J214">
        <v>2.12</v>
      </c>
      <c r="K214">
        <v>1.35</v>
      </c>
      <c r="L214">
        <v>3.96</v>
      </c>
      <c r="M214">
        <v>1.46</v>
      </c>
      <c r="N214">
        <v>3.97</v>
      </c>
      <c r="O214">
        <v>1.37</v>
      </c>
      <c r="P214">
        <v>3.3</v>
      </c>
      <c r="Q214">
        <v>2.2599999999999998</v>
      </c>
      <c r="R214">
        <v>2.5</v>
      </c>
      <c r="S214">
        <v>2.59</v>
      </c>
      <c r="T214">
        <v>0.28000000000000003</v>
      </c>
      <c r="U214">
        <v>4.72</v>
      </c>
      <c r="V214">
        <v>2.77</v>
      </c>
      <c r="W214">
        <v>2.69</v>
      </c>
      <c r="X214">
        <v>3.57</v>
      </c>
      <c r="Y214">
        <v>2.61</v>
      </c>
      <c r="Z214">
        <v>2</v>
      </c>
    </row>
    <row r="215" spans="1:26" x14ac:dyDescent="0.3">
      <c r="A215">
        <v>194909</v>
      </c>
      <c r="B215">
        <v>10.24</v>
      </c>
      <c r="C215">
        <v>0.22</v>
      </c>
      <c r="D215">
        <v>5.14</v>
      </c>
      <c r="E215">
        <v>3.43</v>
      </c>
      <c r="F215">
        <v>3.71</v>
      </c>
      <c r="G215">
        <v>4.4800000000000004</v>
      </c>
      <c r="H215">
        <v>4.3899999999999997</v>
      </c>
      <c r="I215">
        <v>4.34</v>
      </c>
      <c r="J215">
        <v>5.38</v>
      </c>
      <c r="K215">
        <v>5.31</v>
      </c>
      <c r="L215">
        <v>4.67</v>
      </c>
      <c r="M215">
        <v>4.93</v>
      </c>
      <c r="N215">
        <v>3.66</v>
      </c>
      <c r="O215">
        <v>4.22</v>
      </c>
      <c r="P215">
        <v>4.1900000000000004</v>
      </c>
      <c r="Q215">
        <v>4.34</v>
      </c>
      <c r="R215">
        <v>4.41</v>
      </c>
      <c r="S215">
        <v>3.17</v>
      </c>
      <c r="T215">
        <v>3.86</v>
      </c>
      <c r="U215">
        <v>6.16</v>
      </c>
      <c r="V215">
        <v>2.77</v>
      </c>
      <c r="W215">
        <v>2.15</v>
      </c>
      <c r="X215">
        <v>3.98</v>
      </c>
      <c r="Y215">
        <v>3.76</v>
      </c>
      <c r="Z215">
        <v>4.24</v>
      </c>
    </row>
    <row r="216" spans="1:26" x14ac:dyDescent="0.3">
      <c r="A216">
        <v>194910</v>
      </c>
      <c r="B216">
        <v>9.06</v>
      </c>
      <c r="C216">
        <v>4.5199999999999996</v>
      </c>
      <c r="D216">
        <v>6.56</v>
      </c>
      <c r="E216">
        <v>6.81</v>
      </c>
      <c r="F216">
        <v>4.3499999999999996</v>
      </c>
      <c r="G216">
        <v>6.14</v>
      </c>
      <c r="H216">
        <v>4.8499999999999996</v>
      </c>
      <c r="I216">
        <v>2.38</v>
      </c>
      <c r="J216">
        <v>4.59</v>
      </c>
      <c r="K216">
        <v>2.38</v>
      </c>
      <c r="L216">
        <v>3.42</v>
      </c>
      <c r="M216">
        <v>4.01</v>
      </c>
      <c r="N216">
        <v>2.35</v>
      </c>
      <c r="O216">
        <v>3.87</v>
      </c>
      <c r="P216">
        <v>5.39</v>
      </c>
      <c r="Q216">
        <v>2.82</v>
      </c>
      <c r="R216">
        <v>2.11</v>
      </c>
      <c r="S216">
        <v>4</v>
      </c>
      <c r="T216">
        <v>0.62</v>
      </c>
      <c r="U216">
        <v>1.93</v>
      </c>
      <c r="V216">
        <v>3.49</v>
      </c>
      <c r="W216">
        <v>3.03</v>
      </c>
      <c r="X216">
        <v>2.66</v>
      </c>
      <c r="Y216">
        <v>3.36</v>
      </c>
      <c r="Z216">
        <v>2.06</v>
      </c>
    </row>
    <row r="217" spans="1:26" x14ac:dyDescent="0.3">
      <c r="A217">
        <v>194911</v>
      </c>
      <c r="B217">
        <v>-8.64</v>
      </c>
      <c r="C217">
        <v>1.91</v>
      </c>
      <c r="D217">
        <v>-2.95</v>
      </c>
      <c r="E217">
        <v>-0.61</v>
      </c>
      <c r="F217">
        <v>7.0000000000000007E-2</v>
      </c>
      <c r="G217">
        <v>-2.1800000000000002</v>
      </c>
      <c r="H217">
        <v>2.0299999999999998</v>
      </c>
      <c r="I217">
        <v>1.1299999999999999</v>
      </c>
      <c r="J217">
        <v>0.11</v>
      </c>
      <c r="K217">
        <v>1.4</v>
      </c>
      <c r="L217">
        <v>2.27</v>
      </c>
      <c r="M217">
        <v>2.1</v>
      </c>
      <c r="N217">
        <v>1.2</v>
      </c>
      <c r="O217">
        <v>0.3</v>
      </c>
      <c r="P217">
        <v>0.45</v>
      </c>
      <c r="Q217">
        <v>1.48</v>
      </c>
      <c r="R217">
        <v>1.97</v>
      </c>
      <c r="S217">
        <v>2.2999999999999998</v>
      </c>
      <c r="T217">
        <v>0.63</v>
      </c>
      <c r="U217">
        <v>3.59</v>
      </c>
      <c r="V217">
        <v>3.36</v>
      </c>
      <c r="W217">
        <v>1.0900000000000001</v>
      </c>
      <c r="X217">
        <v>-0.11</v>
      </c>
      <c r="Y217">
        <v>0.83</v>
      </c>
      <c r="Z217">
        <v>2.13</v>
      </c>
    </row>
    <row r="218" spans="1:26" x14ac:dyDescent="0.3">
      <c r="A218">
        <v>194912</v>
      </c>
      <c r="B218">
        <v>7.34</v>
      </c>
      <c r="C218">
        <v>7.52</v>
      </c>
      <c r="D218">
        <v>7.26</v>
      </c>
      <c r="E218">
        <v>7.63</v>
      </c>
      <c r="F218">
        <v>8.3699999999999992</v>
      </c>
      <c r="G218">
        <v>5.0999999999999996</v>
      </c>
      <c r="H218">
        <v>6.22</v>
      </c>
      <c r="I218">
        <v>7.1</v>
      </c>
      <c r="J218">
        <v>6.95</v>
      </c>
      <c r="K218">
        <v>9.35</v>
      </c>
      <c r="L218">
        <v>6.84</v>
      </c>
      <c r="M218">
        <v>7.31</v>
      </c>
      <c r="N218">
        <v>6.44</v>
      </c>
      <c r="O218">
        <v>8.19</v>
      </c>
      <c r="P218">
        <v>12.36</v>
      </c>
      <c r="Q218">
        <v>5.35</v>
      </c>
      <c r="R218">
        <v>5.32</v>
      </c>
      <c r="S218">
        <v>6.65</v>
      </c>
      <c r="T218">
        <v>6.8</v>
      </c>
      <c r="U218">
        <v>7.88</v>
      </c>
      <c r="V218">
        <v>5.82</v>
      </c>
      <c r="W218">
        <v>3.28</v>
      </c>
      <c r="X218">
        <v>2.87</v>
      </c>
      <c r="Y218">
        <v>4.8</v>
      </c>
      <c r="Z218">
        <v>7.36</v>
      </c>
    </row>
    <row r="219" spans="1:26" x14ac:dyDescent="0.3">
      <c r="A219">
        <v>195001</v>
      </c>
      <c r="B219">
        <v>14.15</v>
      </c>
      <c r="C219">
        <v>2.2999999999999998</v>
      </c>
      <c r="D219">
        <v>6.95</v>
      </c>
      <c r="E219">
        <v>4.41</v>
      </c>
      <c r="F219">
        <v>6.56</v>
      </c>
      <c r="G219">
        <v>10.210000000000001</v>
      </c>
      <c r="H219">
        <v>5.57</v>
      </c>
      <c r="I219">
        <v>4.24</v>
      </c>
      <c r="J219">
        <v>2.4500000000000002</v>
      </c>
      <c r="K219">
        <v>4.43</v>
      </c>
      <c r="L219">
        <v>3.75</v>
      </c>
      <c r="M219">
        <v>5.53</v>
      </c>
      <c r="N219">
        <v>3.48</v>
      </c>
      <c r="O219">
        <v>2.2200000000000002</v>
      </c>
      <c r="P219">
        <v>6.02</v>
      </c>
      <c r="Q219">
        <v>0.37</v>
      </c>
      <c r="R219">
        <v>2.19</v>
      </c>
      <c r="S219">
        <v>2.75</v>
      </c>
      <c r="T219">
        <v>2.92</v>
      </c>
      <c r="U219">
        <v>8.43</v>
      </c>
      <c r="V219">
        <v>0.79</v>
      </c>
      <c r="W219">
        <v>0.77</v>
      </c>
      <c r="X219">
        <v>2.3199999999999998</v>
      </c>
      <c r="Y219">
        <v>1.45</v>
      </c>
      <c r="Z219">
        <v>5.64</v>
      </c>
    </row>
    <row r="220" spans="1:26" x14ac:dyDescent="0.3">
      <c r="A220">
        <v>195002</v>
      </c>
      <c r="B220">
        <v>4.34</v>
      </c>
      <c r="C220">
        <v>5.49</v>
      </c>
      <c r="D220">
        <v>3.71</v>
      </c>
      <c r="E220">
        <v>3.63</v>
      </c>
      <c r="F220">
        <v>0.37</v>
      </c>
      <c r="G220">
        <v>2.82</v>
      </c>
      <c r="H220">
        <v>2.13</v>
      </c>
      <c r="I220">
        <v>2.82</v>
      </c>
      <c r="J220">
        <v>2.4</v>
      </c>
      <c r="K220">
        <v>0.66</v>
      </c>
      <c r="L220">
        <v>1.64</v>
      </c>
      <c r="M220">
        <v>1.01</v>
      </c>
      <c r="N220">
        <v>1.29</v>
      </c>
      <c r="O220">
        <v>0.99</v>
      </c>
      <c r="P220">
        <v>-0.28999999999999998</v>
      </c>
      <c r="Q220">
        <v>1.1399999999999999</v>
      </c>
      <c r="R220">
        <v>2.2599999999999998</v>
      </c>
      <c r="S220">
        <v>1.74</v>
      </c>
      <c r="T220">
        <v>0.56999999999999995</v>
      </c>
      <c r="U220">
        <v>2.29</v>
      </c>
      <c r="V220">
        <v>1.82</v>
      </c>
      <c r="W220">
        <v>0.8</v>
      </c>
      <c r="X220">
        <v>1.27</v>
      </c>
      <c r="Y220">
        <v>1.19</v>
      </c>
      <c r="Z220">
        <v>1.39</v>
      </c>
    </row>
    <row r="221" spans="1:26" x14ac:dyDescent="0.3">
      <c r="A221">
        <v>195003</v>
      </c>
      <c r="B221">
        <v>-2.1</v>
      </c>
      <c r="C221">
        <v>0.38</v>
      </c>
      <c r="D221">
        <v>3.77</v>
      </c>
      <c r="E221">
        <v>-2.1800000000000002</v>
      </c>
      <c r="F221">
        <v>0.3</v>
      </c>
      <c r="G221">
        <v>-0.99</v>
      </c>
      <c r="H221">
        <v>2.48</v>
      </c>
      <c r="I221">
        <v>-0.94</v>
      </c>
      <c r="J221">
        <v>-1.24</v>
      </c>
      <c r="K221">
        <v>-1.01</v>
      </c>
      <c r="L221">
        <v>1.07</v>
      </c>
      <c r="M221">
        <v>0.91</v>
      </c>
      <c r="N221">
        <v>-7.0000000000000007E-2</v>
      </c>
      <c r="O221">
        <v>-2.2200000000000002</v>
      </c>
      <c r="P221">
        <v>-1.91</v>
      </c>
      <c r="Q221">
        <v>2.5499999999999998</v>
      </c>
      <c r="R221">
        <v>0.75</v>
      </c>
      <c r="S221">
        <v>-0.47</v>
      </c>
      <c r="T221">
        <v>-1.07</v>
      </c>
      <c r="U221">
        <v>-1.1499999999999999</v>
      </c>
      <c r="V221">
        <v>1.8</v>
      </c>
      <c r="W221">
        <v>1.59</v>
      </c>
      <c r="X221">
        <v>1.56</v>
      </c>
      <c r="Y221">
        <v>1.73</v>
      </c>
      <c r="Z221">
        <v>-0.23</v>
      </c>
    </row>
    <row r="222" spans="1:26" x14ac:dyDescent="0.3">
      <c r="A222">
        <v>195004</v>
      </c>
      <c r="B222">
        <v>10.52</v>
      </c>
      <c r="C222">
        <v>2.31</v>
      </c>
      <c r="D222">
        <v>8.06</v>
      </c>
      <c r="E222">
        <v>5.53</v>
      </c>
      <c r="F222">
        <v>7.46</v>
      </c>
      <c r="G222">
        <v>8.01</v>
      </c>
      <c r="H222">
        <v>6.1</v>
      </c>
      <c r="I222">
        <v>5.76</v>
      </c>
      <c r="J222">
        <v>4.38</v>
      </c>
      <c r="K222">
        <v>7.84</v>
      </c>
      <c r="L222">
        <v>3.59</v>
      </c>
      <c r="M222">
        <v>4.0599999999999996</v>
      </c>
      <c r="N222">
        <v>5.22</v>
      </c>
      <c r="O222">
        <v>6.51</v>
      </c>
      <c r="P222">
        <v>9.82</v>
      </c>
      <c r="Q222">
        <v>3.73</v>
      </c>
      <c r="R222">
        <v>1.6</v>
      </c>
      <c r="S222">
        <v>4.68</v>
      </c>
      <c r="T222">
        <v>4.38</v>
      </c>
      <c r="U222">
        <v>3.63</v>
      </c>
      <c r="V222">
        <v>5.2</v>
      </c>
      <c r="W222">
        <v>2.37</v>
      </c>
      <c r="X222">
        <v>3.19</v>
      </c>
      <c r="Y222">
        <v>3.73</v>
      </c>
      <c r="Z222">
        <v>4.3</v>
      </c>
    </row>
    <row r="223" spans="1:26" x14ac:dyDescent="0.3">
      <c r="A223">
        <v>195005</v>
      </c>
      <c r="B223">
        <v>-2.42</v>
      </c>
      <c r="C223">
        <v>1.33</v>
      </c>
      <c r="D223">
        <v>-0.6</v>
      </c>
      <c r="E223">
        <v>3.68</v>
      </c>
      <c r="F223">
        <v>3.05</v>
      </c>
      <c r="G223">
        <v>1.6</v>
      </c>
      <c r="H223">
        <v>2.3199999999999998</v>
      </c>
      <c r="I223">
        <v>3.65</v>
      </c>
      <c r="J223">
        <v>4</v>
      </c>
      <c r="K223">
        <v>2.77</v>
      </c>
      <c r="L223">
        <v>1.49</v>
      </c>
      <c r="M223">
        <v>1.1399999999999999</v>
      </c>
      <c r="N223">
        <v>3.22</v>
      </c>
      <c r="O223">
        <v>4.76</v>
      </c>
      <c r="P223">
        <v>1.82</v>
      </c>
      <c r="Q223">
        <v>4.75</v>
      </c>
      <c r="R223">
        <v>2.4</v>
      </c>
      <c r="S223">
        <v>4.04</v>
      </c>
      <c r="T223">
        <v>3.26</v>
      </c>
      <c r="U223">
        <v>1.91</v>
      </c>
      <c r="V223">
        <v>4.74</v>
      </c>
      <c r="W223">
        <v>5.21</v>
      </c>
      <c r="X223">
        <v>5.03</v>
      </c>
      <c r="Y223">
        <v>5.51</v>
      </c>
      <c r="Z223">
        <v>2.16</v>
      </c>
    </row>
    <row r="224" spans="1:26" x14ac:dyDescent="0.3">
      <c r="A224">
        <v>195006</v>
      </c>
      <c r="B224">
        <v>-14.17</v>
      </c>
      <c r="C224">
        <v>-9.39</v>
      </c>
      <c r="D224">
        <v>-10.73</v>
      </c>
      <c r="E224">
        <v>-8.69</v>
      </c>
      <c r="F224">
        <v>-10.29</v>
      </c>
      <c r="G224">
        <v>-6.81</v>
      </c>
      <c r="H224">
        <v>-7</v>
      </c>
      <c r="I224">
        <v>-7.25</v>
      </c>
      <c r="J224">
        <v>-9.48</v>
      </c>
      <c r="K224">
        <v>-9.6199999999999992</v>
      </c>
      <c r="L224">
        <v>-6.52</v>
      </c>
      <c r="M224">
        <v>-7.92</v>
      </c>
      <c r="N224">
        <v>-5.51</v>
      </c>
      <c r="O224">
        <v>-7.78</v>
      </c>
      <c r="P224">
        <v>-8.17</v>
      </c>
      <c r="Q224">
        <v>-6.91</v>
      </c>
      <c r="R224">
        <v>-8.3000000000000007</v>
      </c>
      <c r="S224">
        <v>-7.62</v>
      </c>
      <c r="T224">
        <v>-5.88</v>
      </c>
      <c r="U224">
        <v>-8.43</v>
      </c>
      <c r="V224">
        <v>-5.55</v>
      </c>
      <c r="W224">
        <v>-4.95</v>
      </c>
      <c r="X224">
        <v>-5.98</v>
      </c>
      <c r="Y224">
        <v>-3.53</v>
      </c>
      <c r="Z224">
        <v>-7.2</v>
      </c>
    </row>
    <row r="225" spans="1:26" x14ac:dyDescent="0.3">
      <c r="A225">
        <v>195007</v>
      </c>
      <c r="B225">
        <v>5.62</v>
      </c>
      <c r="C225">
        <v>1.58</v>
      </c>
      <c r="D225">
        <v>5.72</v>
      </c>
      <c r="E225">
        <v>8.59</v>
      </c>
      <c r="F225">
        <v>12.87</v>
      </c>
      <c r="G225">
        <v>1.01</v>
      </c>
      <c r="H225">
        <v>1.45</v>
      </c>
      <c r="I225">
        <v>4.5599999999999996</v>
      </c>
      <c r="J225">
        <v>6.32</v>
      </c>
      <c r="K225">
        <v>14.36</v>
      </c>
      <c r="L225">
        <v>-1.87</v>
      </c>
      <c r="M225">
        <v>-3.34</v>
      </c>
      <c r="N225">
        <v>2.69</v>
      </c>
      <c r="O225">
        <v>7.35</v>
      </c>
      <c r="P225">
        <v>17.12</v>
      </c>
      <c r="Q225">
        <v>-1.46</v>
      </c>
      <c r="R225">
        <v>0.66</v>
      </c>
      <c r="S225">
        <v>5.37</v>
      </c>
      <c r="T225">
        <v>7.44</v>
      </c>
      <c r="U225">
        <v>16.149999999999999</v>
      </c>
      <c r="V225">
        <v>-3.77</v>
      </c>
      <c r="W225">
        <v>-0.68</v>
      </c>
      <c r="X225">
        <v>6.79</v>
      </c>
      <c r="Y225">
        <v>12.58</v>
      </c>
      <c r="Z225">
        <v>12.83</v>
      </c>
    </row>
    <row r="226" spans="1:26" x14ac:dyDescent="0.3">
      <c r="A226">
        <v>195008</v>
      </c>
      <c r="B226">
        <v>0.19</v>
      </c>
      <c r="C226">
        <v>5.83</v>
      </c>
      <c r="D226">
        <v>4.5</v>
      </c>
      <c r="E226">
        <v>3.26</v>
      </c>
      <c r="F226">
        <v>5.94</v>
      </c>
      <c r="G226">
        <v>5.5</v>
      </c>
      <c r="H226">
        <v>3.89</v>
      </c>
      <c r="I226">
        <v>5.75</v>
      </c>
      <c r="J226">
        <v>5.94</v>
      </c>
      <c r="K226">
        <v>1.88</v>
      </c>
      <c r="L226">
        <v>5.07</v>
      </c>
      <c r="M226">
        <v>5.44</v>
      </c>
      <c r="N226">
        <v>5.54</v>
      </c>
      <c r="O226">
        <v>6</v>
      </c>
      <c r="P226">
        <v>4.43</v>
      </c>
      <c r="Q226">
        <v>4.8499999999999996</v>
      </c>
      <c r="R226">
        <v>4.38</v>
      </c>
      <c r="S226">
        <v>4.26</v>
      </c>
      <c r="T226">
        <v>3.4</v>
      </c>
      <c r="U226">
        <v>3.92</v>
      </c>
      <c r="V226">
        <v>6.58</v>
      </c>
      <c r="W226">
        <v>3.73</v>
      </c>
      <c r="X226">
        <v>4.9400000000000004</v>
      </c>
      <c r="Y226">
        <v>2.2799999999999998</v>
      </c>
      <c r="Z226">
        <v>2.82</v>
      </c>
    </row>
    <row r="227" spans="1:26" x14ac:dyDescent="0.3">
      <c r="A227">
        <v>195009</v>
      </c>
      <c r="B227">
        <v>5.65</v>
      </c>
      <c r="C227">
        <v>7.3</v>
      </c>
      <c r="D227">
        <v>2.77</v>
      </c>
      <c r="E227">
        <v>4.4000000000000004</v>
      </c>
      <c r="F227">
        <v>3.37</v>
      </c>
      <c r="G227">
        <v>5.56</v>
      </c>
      <c r="H227">
        <v>5.89</v>
      </c>
      <c r="I227">
        <v>4.57</v>
      </c>
      <c r="J227">
        <v>5.93</v>
      </c>
      <c r="K227">
        <v>6.29</v>
      </c>
      <c r="L227">
        <v>5.65</v>
      </c>
      <c r="M227">
        <v>6.85</v>
      </c>
      <c r="N227">
        <v>6.55</v>
      </c>
      <c r="O227">
        <v>5.17</v>
      </c>
      <c r="P227">
        <v>5.76</v>
      </c>
      <c r="Q227">
        <v>6.02</v>
      </c>
      <c r="R227">
        <v>6.36</v>
      </c>
      <c r="S227">
        <v>5.76</v>
      </c>
      <c r="T227">
        <v>4.5599999999999996</v>
      </c>
      <c r="U227">
        <v>9.06</v>
      </c>
      <c r="V227">
        <v>5.23</v>
      </c>
      <c r="W227">
        <v>4.2300000000000004</v>
      </c>
      <c r="X227">
        <v>4.28</v>
      </c>
      <c r="Y227">
        <v>4</v>
      </c>
      <c r="Z227">
        <v>3.16</v>
      </c>
    </row>
    <row r="228" spans="1:26" x14ac:dyDescent="0.3">
      <c r="A228">
        <v>195010</v>
      </c>
      <c r="B228">
        <v>-4.2</v>
      </c>
      <c r="C228">
        <v>-3.37</v>
      </c>
      <c r="D228">
        <v>1.39</v>
      </c>
      <c r="E228">
        <v>-0.82</v>
      </c>
      <c r="F228">
        <v>0.06</v>
      </c>
      <c r="G228">
        <v>2.5299999999999998</v>
      </c>
      <c r="H228">
        <v>0.48</v>
      </c>
      <c r="I228">
        <v>0</v>
      </c>
      <c r="J228">
        <v>-0.95</v>
      </c>
      <c r="K228">
        <v>0.92</v>
      </c>
      <c r="L228">
        <v>0.21</v>
      </c>
      <c r="M228">
        <v>-1.82</v>
      </c>
      <c r="N228">
        <v>-0.56000000000000005</v>
      </c>
      <c r="O228">
        <v>0.04</v>
      </c>
      <c r="P228">
        <v>0.16</v>
      </c>
      <c r="Q228">
        <v>-1.19</v>
      </c>
      <c r="R228">
        <v>-0.93</v>
      </c>
      <c r="S228">
        <v>-1.93</v>
      </c>
      <c r="T228">
        <v>0.28000000000000003</v>
      </c>
      <c r="U228">
        <v>-3.28</v>
      </c>
      <c r="V228">
        <v>0.15</v>
      </c>
      <c r="W228">
        <v>-0.25</v>
      </c>
      <c r="X228">
        <v>-0.81</v>
      </c>
      <c r="Y228">
        <v>-0.79</v>
      </c>
      <c r="Z228">
        <v>4.62</v>
      </c>
    </row>
    <row r="229" spans="1:26" x14ac:dyDescent="0.3">
      <c r="A229">
        <v>195011</v>
      </c>
      <c r="B229">
        <v>-1.05</v>
      </c>
      <c r="C229">
        <v>1.71</v>
      </c>
      <c r="D229">
        <v>0.93</v>
      </c>
      <c r="E229">
        <v>2.0499999999999998</v>
      </c>
      <c r="F229">
        <v>5.32</v>
      </c>
      <c r="G229">
        <v>0.17</v>
      </c>
      <c r="H229">
        <v>0.77</v>
      </c>
      <c r="I229">
        <v>2.0299999999999998</v>
      </c>
      <c r="J229">
        <v>2.65</v>
      </c>
      <c r="K229">
        <v>8.5299999999999994</v>
      </c>
      <c r="L229">
        <v>0.95</v>
      </c>
      <c r="M229">
        <v>1.63</v>
      </c>
      <c r="N229">
        <v>2.4300000000000002</v>
      </c>
      <c r="O229">
        <v>2.94</v>
      </c>
      <c r="P229">
        <v>7.75</v>
      </c>
      <c r="Q229">
        <v>2.97</v>
      </c>
      <c r="R229">
        <v>3.24</v>
      </c>
      <c r="S229">
        <v>2.92</v>
      </c>
      <c r="T229">
        <v>5.05</v>
      </c>
      <c r="U229">
        <v>8.31</v>
      </c>
      <c r="V229">
        <v>2.54</v>
      </c>
      <c r="W229">
        <v>1.8</v>
      </c>
      <c r="X229">
        <v>4.1900000000000004</v>
      </c>
      <c r="Y229">
        <v>4.45</v>
      </c>
      <c r="Z229">
        <v>2.4500000000000002</v>
      </c>
    </row>
    <row r="230" spans="1:26" x14ac:dyDescent="0.3">
      <c r="A230">
        <v>195012</v>
      </c>
      <c r="B230">
        <v>8.49</v>
      </c>
      <c r="C230">
        <v>8.92</v>
      </c>
      <c r="D230">
        <v>10.91</v>
      </c>
      <c r="E230">
        <v>12.86</v>
      </c>
      <c r="F230">
        <v>13.95</v>
      </c>
      <c r="G230">
        <v>9.48</v>
      </c>
      <c r="H230">
        <v>5.94</v>
      </c>
      <c r="I230">
        <v>10.43</v>
      </c>
      <c r="J230">
        <v>8.64</v>
      </c>
      <c r="K230">
        <v>14.91</v>
      </c>
      <c r="L230">
        <v>3.08</v>
      </c>
      <c r="M230">
        <v>3.26</v>
      </c>
      <c r="N230">
        <v>6.18</v>
      </c>
      <c r="O230">
        <v>8.2799999999999994</v>
      </c>
      <c r="P230">
        <v>15.42</v>
      </c>
      <c r="Q230">
        <v>4.54</v>
      </c>
      <c r="R230">
        <v>3.92</v>
      </c>
      <c r="S230">
        <v>8.91</v>
      </c>
      <c r="T230">
        <v>9.93</v>
      </c>
      <c r="U230">
        <v>12.75</v>
      </c>
      <c r="V230">
        <v>3.12</v>
      </c>
      <c r="W230">
        <v>5.0599999999999996</v>
      </c>
      <c r="X230">
        <v>5.95</v>
      </c>
      <c r="Y230">
        <v>9.48</v>
      </c>
      <c r="Z230">
        <v>10.42</v>
      </c>
    </row>
    <row r="231" spans="1:26" x14ac:dyDescent="0.3">
      <c r="A231">
        <v>195101</v>
      </c>
      <c r="B231">
        <v>8.81</v>
      </c>
      <c r="C231">
        <v>8.75</v>
      </c>
      <c r="D231">
        <v>8.6199999999999992</v>
      </c>
      <c r="E231">
        <v>6.82</v>
      </c>
      <c r="F231">
        <v>11.18</v>
      </c>
      <c r="G231">
        <v>5.23</v>
      </c>
      <c r="H231">
        <v>8.4</v>
      </c>
      <c r="I231">
        <v>5.89</v>
      </c>
      <c r="J231">
        <v>8.66</v>
      </c>
      <c r="K231">
        <v>9.58</v>
      </c>
      <c r="L231">
        <v>6.97</v>
      </c>
      <c r="M231">
        <v>7.56</v>
      </c>
      <c r="N231">
        <v>6.53</v>
      </c>
      <c r="O231">
        <v>9.6300000000000008</v>
      </c>
      <c r="P231">
        <v>9.31</v>
      </c>
      <c r="Q231">
        <v>6.61</v>
      </c>
      <c r="R231">
        <v>7.56</v>
      </c>
      <c r="S231">
        <v>6.74</v>
      </c>
      <c r="T231">
        <v>6.67</v>
      </c>
      <c r="U231">
        <v>9.27</v>
      </c>
      <c r="V231">
        <v>4.5999999999999996</v>
      </c>
      <c r="W231">
        <v>3.91</v>
      </c>
      <c r="X231">
        <v>6.98</v>
      </c>
      <c r="Y231">
        <v>5.4</v>
      </c>
      <c r="Z231">
        <v>10.23</v>
      </c>
    </row>
    <row r="232" spans="1:26" x14ac:dyDescent="0.3">
      <c r="A232">
        <v>195102</v>
      </c>
      <c r="B232">
        <v>1.1499999999999999</v>
      </c>
      <c r="C232">
        <v>0.79</v>
      </c>
      <c r="D232">
        <v>-0.75</v>
      </c>
      <c r="E232">
        <v>1.24</v>
      </c>
      <c r="F232">
        <v>0.27</v>
      </c>
      <c r="G232">
        <v>2.0299999999999998</v>
      </c>
      <c r="H232">
        <v>0.72</v>
      </c>
      <c r="I232">
        <v>2.2799999999999998</v>
      </c>
      <c r="J232">
        <v>-0.28999999999999998</v>
      </c>
      <c r="K232">
        <v>0.92</v>
      </c>
      <c r="L232">
        <v>1.96</v>
      </c>
      <c r="M232">
        <v>2.2599999999999998</v>
      </c>
      <c r="N232">
        <v>2.36</v>
      </c>
      <c r="O232">
        <v>-0.68</v>
      </c>
      <c r="P232">
        <v>-0.43</v>
      </c>
      <c r="Q232">
        <v>1.2</v>
      </c>
      <c r="R232">
        <v>0.89</v>
      </c>
      <c r="S232">
        <v>2.74</v>
      </c>
      <c r="T232">
        <v>1.5</v>
      </c>
      <c r="U232">
        <v>1.56</v>
      </c>
      <c r="V232">
        <v>2.62</v>
      </c>
      <c r="W232">
        <v>1.76</v>
      </c>
      <c r="X232">
        <v>2.29</v>
      </c>
      <c r="Y232">
        <v>-0.22</v>
      </c>
      <c r="Z232">
        <v>-2.73</v>
      </c>
    </row>
    <row r="233" spans="1:26" x14ac:dyDescent="0.3">
      <c r="A233">
        <v>195103</v>
      </c>
      <c r="B233">
        <v>1.33</v>
      </c>
      <c r="C233">
        <v>-5.07</v>
      </c>
      <c r="D233">
        <v>-4.3600000000000003</v>
      </c>
      <c r="E233">
        <v>-5.08</v>
      </c>
      <c r="F233">
        <v>-6.84</v>
      </c>
      <c r="G233">
        <v>-2.25</v>
      </c>
      <c r="H233">
        <v>-1.32</v>
      </c>
      <c r="I233">
        <v>-3.29</v>
      </c>
      <c r="J233">
        <v>-5.67</v>
      </c>
      <c r="K233">
        <v>-4.97</v>
      </c>
      <c r="L233">
        <v>-1.52</v>
      </c>
      <c r="M233">
        <v>-0.65</v>
      </c>
      <c r="N233">
        <v>-4.74</v>
      </c>
      <c r="O233">
        <v>-4.78</v>
      </c>
      <c r="P233">
        <v>-5.9</v>
      </c>
      <c r="Q233">
        <v>-1.58</v>
      </c>
      <c r="R233">
        <v>-1.85</v>
      </c>
      <c r="S233">
        <v>-3.84</v>
      </c>
      <c r="T233">
        <v>-6.17</v>
      </c>
      <c r="U233">
        <v>-5.66</v>
      </c>
      <c r="V233">
        <v>-0.52</v>
      </c>
      <c r="W233">
        <v>-1.33</v>
      </c>
      <c r="X233">
        <v>-2.86</v>
      </c>
      <c r="Y233">
        <v>-3.66</v>
      </c>
      <c r="Z233">
        <v>-4.87</v>
      </c>
    </row>
    <row r="234" spans="1:26" x14ac:dyDescent="0.3">
      <c r="A234">
        <v>195104</v>
      </c>
      <c r="B234">
        <v>1.79</v>
      </c>
      <c r="C234">
        <v>3.35</v>
      </c>
      <c r="D234">
        <v>5.31</v>
      </c>
      <c r="E234">
        <v>2.99</v>
      </c>
      <c r="F234">
        <v>5.23</v>
      </c>
      <c r="G234">
        <v>3.43</v>
      </c>
      <c r="H234">
        <v>3.22</v>
      </c>
      <c r="I234">
        <v>3.66</v>
      </c>
      <c r="J234">
        <v>5.73</v>
      </c>
      <c r="K234">
        <v>5.04</v>
      </c>
      <c r="L234">
        <v>0.67</v>
      </c>
      <c r="M234">
        <v>3.23</v>
      </c>
      <c r="N234">
        <v>4.05</v>
      </c>
      <c r="O234">
        <v>5.66</v>
      </c>
      <c r="P234">
        <v>7.32</v>
      </c>
      <c r="Q234">
        <v>4.6100000000000003</v>
      </c>
      <c r="R234">
        <v>4.84</v>
      </c>
      <c r="S234">
        <v>3.88</v>
      </c>
      <c r="T234">
        <v>5.08</v>
      </c>
      <c r="U234">
        <v>5.33</v>
      </c>
      <c r="V234">
        <v>4.5199999999999996</v>
      </c>
      <c r="W234">
        <v>2.94</v>
      </c>
      <c r="X234">
        <v>9.1</v>
      </c>
      <c r="Y234">
        <v>6.03</v>
      </c>
      <c r="Z234">
        <v>7.82</v>
      </c>
    </row>
    <row r="235" spans="1:26" x14ac:dyDescent="0.3">
      <c r="A235">
        <v>195105</v>
      </c>
      <c r="B235">
        <v>-4.4800000000000004</v>
      </c>
      <c r="C235">
        <v>-2.62</v>
      </c>
      <c r="D235">
        <v>-3.42</v>
      </c>
      <c r="E235">
        <v>-4.45</v>
      </c>
      <c r="F235">
        <v>-3.69</v>
      </c>
      <c r="G235">
        <v>-2.33</v>
      </c>
      <c r="H235">
        <v>-2.48</v>
      </c>
      <c r="I235">
        <v>-1.87</v>
      </c>
      <c r="J235">
        <v>-3.07</v>
      </c>
      <c r="K235">
        <v>-4.8600000000000003</v>
      </c>
      <c r="L235">
        <v>-2.35</v>
      </c>
      <c r="M235">
        <v>-2.15</v>
      </c>
      <c r="N235">
        <v>-2.4900000000000002</v>
      </c>
      <c r="O235">
        <v>-2.89</v>
      </c>
      <c r="P235">
        <v>-1.33</v>
      </c>
      <c r="Q235">
        <v>-1.98</v>
      </c>
      <c r="R235">
        <v>-1.82</v>
      </c>
      <c r="S235">
        <v>-1.43</v>
      </c>
      <c r="T235">
        <v>-2.84</v>
      </c>
      <c r="U235">
        <v>-3.67</v>
      </c>
      <c r="V235">
        <v>-2.31</v>
      </c>
      <c r="W235">
        <v>-1.7</v>
      </c>
      <c r="X235">
        <v>-2.19</v>
      </c>
      <c r="Y235">
        <v>-2.0299999999999998</v>
      </c>
      <c r="Z235">
        <v>-4.74</v>
      </c>
    </row>
    <row r="236" spans="1:26" x14ac:dyDescent="0.3">
      <c r="A236">
        <v>195106</v>
      </c>
      <c r="B236">
        <v>-3.95</v>
      </c>
      <c r="C236">
        <v>-7.63</v>
      </c>
      <c r="D236">
        <v>-6.62</v>
      </c>
      <c r="E236">
        <v>-4.5199999999999996</v>
      </c>
      <c r="F236">
        <v>-7.17</v>
      </c>
      <c r="G236">
        <v>-4.45</v>
      </c>
      <c r="H236">
        <v>-3.95</v>
      </c>
      <c r="I236">
        <v>-5.64</v>
      </c>
      <c r="J236">
        <v>-5.78</v>
      </c>
      <c r="K236">
        <v>-7.31</v>
      </c>
      <c r="L236">
        <v>-4.42</v>
      </c>
      <c r="M236">
        <v>-3.63</v>
      </c>
      <c r="N236">
        <v>-4.5</v>
      </c>
      <c r="O236">
        <v>-6.36</v>
      </c>
      <c r="P236">
        <v>-10.73</v>
      </c>
      <c r="Q236">
        <v>-2.78</v>
      </c>
      <c r="R236">
        <v>-2.74</v>
      </c>
      <c r="S236">
        <v>-4.46</v>
      </c>
      <c r="T236">
        <v>-5.24</v>
      </c>
      <c r="U236">
        <v>-7.98</v>
      </c>
      <c r="V236">
        <v>-1.96</v>
      </c>
      <c r="W236">
        <v>-2</v>
      </c>
      <c r="X236">
        <v>2.0099999999999998</v>
      </c>
      <c r="Y236">
        <v>-3.83</v>
      </c>
      <c r="Z236">
        <v>-6.66</v>
      </c>
    </row>
    <row r="237" spans="1:26" x14ac:dyDescent="0.3">
      <c r="A237">
        <v>195107</v>
      </c>
      <c r="B237">
        <v>3.58</v>
      </c>
      <c r="C237">
        <v>4.04</v>
      </c>
      <c r="D237">
        <v>3.34</v>
      </c>
      <c r="E237">
        <v>4.5999999999999996</v>
      </c>
      <c r="F237">
        <v>4.2</v>
      </c>
      <c r="G237">
        <v>5.17</v>
      </c>
      <c r="H237">
        <v>6.51</v>
      </c>
      <c r="I237">
        <v>4.41</v>
      </c>
      <c r="J237">
        <v>7.6</v>
      </c>
      <c r="K237">
        <v>7.13</v>
      </c>
      <c r="L237">
        <v>3.64</v>
      </c>
      <c r="M237">
        <v>6.13</v>
      </c>
      <c r="N237">
        <v>5.58</v>
      </c>
      <c r="O237">
        <v>7.1</v>
      </c>
      <c r="P237">
        <v>6.99</v>
      </c>
      <c r="Q237">
        <v>8.75</v>
      </c>
      <c r="R237">
        <v>5.84</v>
      </c>
      <c r="S237">
        <v>6.31</v>
      </c>
      <c r="T237">
        <v>8.5399999999999991</v>
      </c>
      <c r="U237">
        <v>10.32</v>
      </c>
      <c r="V237">
        <v>6.84</v>
      </c>
      <c r="W237">
        <v>5.71</v>
      </c>
      <c r="X237">
        <v>6.97</v>
      </c>
      <c r="Y237">
        <v>9.0399999999999991</v>
      </c>
      <c r="Z237">
        <v>10.94</v>
      </c>
    </row>
    <row r="238" spans="1:26" x14ac:dyDescent="0.3">
      <c r="A238">
        <v>195108</v>
      </c>
      <c r="B238">
        <v>11.78</v>
      </c>
      <c r="C238">
        <v>12</v>
      </c>
      <c r="D238">
        <v>4.83</v>
      </c>
      <c r="E238">
        <v>5.95</v>
      </c>
      <c r="F238">
        <v>5.22</v>
      </c>
      <c r="G238">
        <v>3.93</v>
      </c>
      <c r="H238">
        <v>5.62</v>
      </c>
      <c r="I238">
        <v>3.37</v>
      </c>
      <c r="J238">
        <v>6.88</v>
      </c>
      <c r="K238">
        <v>3.6</v>
      </c>
      <c r="L238">
        <v>4.3099999999999996</v>
      </c>
      <c r="M238">
        <v>5.93</v>
      </c>
      <c r="N238">
        <v>5.09</v>
      </c>
      <c r="O238">
        <v>4.57</v>
      </c>
      <c r="P238">
        <v>4.87</v>
      </c>
      <c r="Q238">
        <v>3.04</v>
      </c>
      <c r="R238">
        <v>4.8</v>
      </c>
      <c r="S238">
        <v>3.76</v>
      </c>
      <c r="T238">
        <v>5.36</v>
      </c>
      <c r="U238">
        <v>1.5</v>
      </c>
      <c r="V238">
        <v>3.76</v>
      </c>
      <c r="W238">
        <v>5.57</v>
      </c>
      <c r="X238">
        <v>4.58</v>
      </c>
      <c r="Y238">
        <v>5.49</v>
      </c>
      <c r="Z238">
        <v>3.87</v>
      </c>
    </row>
    <row r="239" spans="1:26" x14ac:dyDescent="0.3">
      <c r="A239">
        <v>195109</v>
      </c>
      <c r="B239">
        <v>4.1900000000000004</v>
      </c>
      <c r="C239">
        <v>2.21</v>
      </c>
      <c r="D239">
        <v>2.75</v>
      </c>
      <c r="E239">
        <v>2.36</v>
      </c>
      <c r="F239">
        <v>1.82</v>
      </c>
      <c r="G239">
        <v>2.96</v>
      </c>
      <c r="H239">
        <v>3.9</v>
      </c>
      <c r="I239">
        <v>2.94</v>
      </c>
      <c r="J239">
        <v>2.0699999999999998</v>
      </c>
      <c r="K239">
        <v>4.53</v>
      </c>
      <c r="L239">
        <v>0.05</v>
      </c>
      <c r="M239">
        <v>1.55</v>
      </c>
      <c r="N239">
        <v>1.94</v>
      </c>
      <c r="O239">
        <v>2.99</v>
      </c>
      <c r="P239">
        <v>3.66</v>
      </c>
      <c r="Q239">
        <v>1.25</v>
      </c>
      <c r="R239">
        <v>2.16</v>
      </c>
      <c r="S239">
        <v>2.4900000000000002</v>
      </c>
      <c r="T239">
        <v>3.21</v>
      </c>
      <c r="U239">
        <v>4.3899999999999997</v>
      </c>
      <c r="V239">
        <v>0.44</v>
      </c>
      <c r="W239">
        <v>0.8</v>
      </c>
      <c r="X239">
        <v>-0.43</v>
      </c>
      <c r="Y239">
        <v>-0.13</v>
      </c>
      <c r="Z239">
        <v>2.83</v>
      </c>
    </row>
    <row r="240" spans="1:26" x14ac:dyDescent="0.3">
      <c r="A240">
        <v>195110</v>
      </c>
      <c r="B240">
        <v>-5.0599999999999996</v>
      </c>
      <c r="C240">
        <v>-0.53</v>
      </c>
      <c r="D240">
        <v>-2.82</v>
      </c>
      <c r="E240">
        <v>-3.09</v>
      </c>
      <c r="F240">
        <v>-1.67</v>
      </c>
      <c r="G240">
        <v>-2.29</v>
      </c>
      <c r="H240">
        <v>-2.84</v>
      </c>
      <c r="I240">
        <v>-2.0499999999999998</v>
      </c>
      <c r="J240">
        <v>-3.27</v>
      </c>
      <c r="K240">
        <v>-4.2300000000000004</v>
      </c>
      <c r="L240">
        <v>-1.97</v>
      </c>
      <c r="M240">
        <v>-2.12</v>
      </c>
      <c r="N240">
        <v>-1.49</v>
      </c>
      <c r="O240">
        <v>-2.0499999999999998</v>
      </c>
      <c r="P240">
        <v>-4.17</v>
      </c>
      <c r="Q240">
        <v>-2.83</v>
      </c>
      <c r="R240">
        <v>-2.56</v>
      </c>
      <c r="S240">
        <v>-2.79</v>
      </c>
      <c r="T240">
        <v>-0.71</v>
      </c>
      <c r="U240">
        <v>-3.77</v>
      </c>
      <c r="V240">
        <v>-4.16</v>
      </c>
      <c r="W240">
        <v>-2.63</v>
      </c>
      <c r="X240">
        <v>0.55000000000000004</v>
      </c>
      <c r="Y240">
        <v>-7.0000000000000007E-2</v>
      </c>
      <c r="Z240">
        <v>-4.05</v>
      </c>
    </row>
    <row r="241" spans="1:26" x14ac:dyDescent="0.3">
      <c r="A241">
        <v>195111</v>
      </c>
      <c r="B241">
        <v>-0.47</v>
      </c>
      <c r="C241">
        <v>-0.96</v>
      </c>
      <c r="D241">
        <v>-0.53</v>
      </c>
      <c r="E241">
        <v>-0.24</v>
      </c>
      <c r="F241">
        <v>-1.2</v>
      </c>
      <c r="G241">
        <v>0.4</v>
      </c>
      <c r="H241">
        <v>-0.55000000000000004</v>
      </c>
      <c r="I241">
        <v>0.36</v>
      </c>
      <c r="J241">
        <v>0.53</v>
      </c>
      <c r="K241">
        <v>1.41</v>
      </c>
      <c r="L241">
        <v>1.23</v>
      </c>
      <c r="M241">
        <v>2.04</v>
      </c>
      <c r="N241">
        <v>1.74</v>
      </c>
      <c r="O241">
        <v>0.66</v>
      </c>
      <c r="P241">
        <v>0.26</v>
      </c>
      <c r="Q241">
        <v>0.54</v>
      </c>
      <c r="R241">
        <v>2.38</v>
      </c>
      <c r="S241">
        <v>2.65</v>
      </c>
      <c r="T241">
        <v>1.18</v>
      </c>
      <c r="U241">
        <v>1.89</v>
      </c>
      <c r="V241">
        <v>0.56000000000000005</v>
      </c>
      <c r="W241">
        <v>1.39</v>
      </c>
      <c r="X241">
        <v>0.04</v>
      </c>
      <c r="Y241">
        <v>-0.56000000000000005</v>
      </c>
      <c r="Z241">
        <v>3.33</v>
      </c>
    </row>
    <row r="242" spans="1:26" x14ac:dyDescent="0.3">
      <c r="A242">
        <v>195112</v>
      </c>
      <c r="B242">
        <v>-1.28</v>
      </c>
      <c r="C242">
        <v>-0.15</v>
      </c>
      <c r="D242">
        <v>1.1000000000000001</v>
      </c>
      <c r="E242">
        <v>0.78</v>
      </c>
      <c r="F242">
        <v>0.26</v>
      </c>
      <c r="G242">
        <v>2.65</v>
      </c>
      <c r="H242">
        <v>0.52</v>
      </c>
      <c r="I242">
        <v>0.93</v>
      </c>
      <c r="J242">
        <v>1.25</v>
      </c>
      <c r="K242">
        <v>0.48</v>
      </c>
      <c r="L242">
        <v>0.99</v>
      </c>
      <c r="M242">
        <v>1.49</v>
      </c>
      <c r="N242">
        <v>0.86</v>
      </c>
      <c r="O242">
        <v>-0.06</v>
      </c>
      <c r="P242">
        <v>0.41</v>
      </c>
      <c r="Q242">
        <v>2.82</v>
      </c>
      <c r="R242">
        <v>3.04</v>
      </c>
      <c r="S242">
        <v>1.83</v>
      </c>
      <c r="T242">
        <v>0.11</v>
      </c>
      <c r="U242">
        <v>1.87</v>
      </c>
      <c r="V242">
        <v>4.83</v>
      </c>
      <c r="W242">
        <v>2.85</v>
      </c>
      <c r="X242">
        <v>4.54</v>
      </c>
      <c r="Y242">
        <v>1.96</v>
      </c>
      <c r="Z242">
        <v>1.03</v>
      </c>
    </row>
    <row r="243" spans="1:26" x14ac:dyDescent="0.3">
      <c r="A243">
        <v>195201</v>
      </c>
      <c r="B243">
        <v>1.41</v>
      </c>
      <c r="C243">
        <v>1.47</v>
      </c>
      <c r="D243">
        <v>1.28</v>
      </c>
      <c r="E243">
        <v>1.79</v>
      </c>
      <c r="F243">
        <v>1.88</v>
      </c>
      <c r="G243">
        <v>2.1</v>
      </c>
      <c r="H243">
        <v>1.72</v>
      </c>
      <c r="I243">
        <v>1.32</v>
      </c>
      <c r="J243">
        <v>2.39</v>
      </c>
      <c r="K243">
        <v>1.02</v>
      </c>
      <c r="L243">
        <v>1.58</v>
      </c>
      <c r="M243">
        <v>1.69</v>
      </c>
      <c r="N243">
        <v>1.1599999999999999</v>
      </c>
      <c r="O243">
        <v>1.31</v>
      </c>
      <c r="P243">
        <v>2.1800000000000002</v>
      </c>
      <c r="Q243">
        <v>2.17</v>
      </c>
      <c r="R243">
        <v>1.46</v>
      </c>
      <c r="S243">
        <v>1.32</v>
      </c>
      <c r="T243">
        <v>2.65</v>
      </c>
      <c r="U243">
        <v>0.98</v>
      </c>
      <c r="V243">
        <v>-0.31</v>
      </c>
      <c r="W243">
        <v>2.2200000000000002</v>
      </c>
      <c r="X243">
        <v>2.73</v>
      </c>
      <c r="Y243">
        <v>5.46</v>
      </c>
      <c r="Z243">
        <v>3.22</v>
      </c>
    </row>
    <row r="244" spans="1:26" x14ac:dyDescent="0.3">
      <c r="A244">
        <v>195202</v>
      </c>
      <c r="B244">
        <v>-4.82</v>
      </c>
      <c r="C244">
        <v>-3.11</v>
      </c>
      <c r="D244">
        <v>-2.14</v>
      </c>
      <c r="E244">
        <v>-3.07</v>
      </c>
      <c r="F244">
        <v>-2.92</v>
      </c>
      <c r="G244">
        <v>-1.75</v>
      </c>
      <c r="H244">
        <v>-2</v>
      </c>
      <c r="I244">
        <v>-2.48</v>
      </c>
      <c r="J244">
        <v>-2.23</v>
      </c>
      <c r="K244">
        <v>-1.82</v>
      </c>
      <c r="L244">
        <v>-1.9</v>
      </c>
      <c r="M244">
        <v>-1.04</v>
      </c>
      <c r="N244">
        <v>-1.91</v>
      </c>
      <c r="O244">
        <v>-2.35</v>
      </c>
      <c r="P244">
        <v>-1.85</v>
      </c>
      <c r="Q244">
        <v>-0.9</v>
      </c>
      <c r="R244">
        <v>-1.4</v>
      </c>
      <c r="S244">
        <v>-2.97</v>
      </c>
      <c r="T244">
        <v>-2.13</v>
      </c>
      <c r="U244">
        <v>-1.46</v>
      </c>
      <c r="V244">
        <v>-2.2400000000000002</v>
      </c>
      <c r="W244">
        <v>-2.41</v>
      </c>
      <c r="X244">
        <v>-3.44</v>
      </c>
      <c r="Y244">
        <v>-3.23</v>
      </c>
      <c r="Z244">
        <v>-2.59</v>
      </c>
    </row>
    <row r="245" spans="1:26" x14ac:dyDescent="0.3">
      <c r="A245">
        <v>195203</v>
      </c>
      <c r="B245">
        <v>2.69</v>
      </c>
      <c r="C245">
        <v>1.2</v>
      </c>
      <c r="D245">
        <v>1.51</v>
      </c>
      <c r="E245">
        <v>2.38</v>
      </c>
      <c r="F245">
        <v>2.42</v>
      </c>
      <c r="G245">
        <v>0.93</v>
      </c>
      <c r="H245">
        <v>2.15</v>
      </c>
      <c r="I245">
        <v>1.18</v>
      </c>
      <c r="J245">
        <v>2.96</v>
      </c>
      <c r="K245">
        <v>5.29</v>
      </c>
      <c r="L245">
        <v>2.81</v>
      </c>
      <c r="M245">
        <v>1.92</v>
      </c>
      <c r="N245">
        <v>2.2200000000000002</v>
      </c>
      <c r="O245">
        <v>2.75</v>
      </c>
      <c r="P245">
        <v>4.53</v>
      </c>
      <c r="Q245">
        <v>3.07</v>
      </c>
      <c r="R245">
        <v>2.5</v>
      </c>
      <c r="S245">
        <v>3.22</v>
      </c>
      <c r="T245">
        <v>3.74</v>
      </c>
      <c r="U245">
        <v>7.94</v>
      </c>
      <c r="V245">
        <v>4.57</v>
      </c>
      <c r="W245">
        <v>5.72</v>
      </c>
      <c r="X245">
        <v>4.29</v>
      </c>
      <c r="Y245">
        <v>6.68</v>
      </c>
      <c r="Z245">
        <v>7.69</v>
      </c>
    </row>
    <row r="246" spans="1:26" x14ac:dyDescent="0.3">
      <c r="A246">
        <v>195204</v>
      </c>
      <c r="B246">
        <v>-5.18</v>
      </c>
      <c r="C246">
        <v>-6.13</v>
      </c>
      <c r="D246">
        <v>-4.46</v>
      </c>
      <c r="E246">
        <v>-3.75</v>
      </c>
      <c r="F246">
        <v>-5.08</v>
      </c>
      <c r="G246">
        <v>-4.55</v>
      </c>
      <c r="H246">
        <v>-5.35</v>
      </c>
      <c r="I246">
        <v>-3.94</v>
      </c>
      <c r="J246">
        <v>-5.71</v>
      </c>
      <c r="K246">
        <v>-3.78</v>
      </c>
      <c r="L246">
        <v>-3.6</v>
      </c>
      <c r="M246">
        <v>-4.5599999999999996</v>
      </c>
      <c r="N246">
        <v>-4.29</v>
      </c>
      <c r="O246">
        <v>-4.7</v>
      </c>
      <c r="P246">
        <v>-2.94</v>
      </c>
      <c r="Q246">
        <v>-5.89</v>
      </c>
      <c r="R246">
        <v>-4.38</v>
      </c>
      <c r="S246">
        <v>-4.17</v>
      </c>
      <c r="T246">
        <v>-6.27</v>
      </c>
      <c r="U246">
        <v>-2.89</v>
      </c>
      <c r="V246">
        <v>-4.74</v>
      </c>
      <c r="W246">
        <v>-4.04</v>
      </c>
      <c r="X246">
        <v>-4.66</v>
      </c>
      <c r="Y246">
        <v>-6.93</v>
      </c>
      <c r="Z246">
        <v>-5.74</v>
      </c>
    </row>
    <row r="247" spans="1:26" x14ac:dyDescent="0.3">
      <c r="A247">
        <v>195205</v>
      </c>
      <c r="B247">
        <v>-7.91</v>
      </c>
      <c r="C247">
        <v>1.72</v>
      </c>
      <c r="D247">
        <v>2.4</v>
      </c>
      <c r="E247">
        <v>1.6</v>
      </c>
      <c r="F247">
        <v>1.55</v>
      </c>
      <c r="G247">
        <v>1.9</v>
      </c>
      <c r="H247">
        <v>2.75</v>
      </c>
      <c r="I247">
        <v>3.38</v>
      </c>
      <c r="J247">
        <v>2.14</v>
      </c>
      <c r="K247">
        <v>2.5099999999999998</v>
      </c>
      <c r="L247">
        <v>2.61</v>
      </c>
      <c r="M247">
        <v>2.63</v>
      </c>
      <c r="N247">
        <v>1.67</v>
      </c>
      <c r="O247">
        <v>2.4700000000000002</v>
      </c>
      <c r="P247">
        <v>3.87</v>
      </c>
      <c r="Q247">
        <v>3.05</v>
      </c>
      <c r="R247">
        <v>2.2000000000000002</v>
      </c>
      <c r="S247">
        <v>3.46</v>
      </c>
      <c r="T247">
        <v>2.58</v>
      </c>
      <c r="U247">
        <v>2.91</v>
      </c>
      <c r="V247">
        <v>4.1900000000000004</v>
      </c>
      <c r="W247">
        <v>2.94</v>
      </c>
      <c r="X247">
        <v>2.68</v>
      </c>
      <c r="Y247">
        <v>3.73</v>
      </c>
      <c r="Z247">
        <v>3.3</v>
      </c>
    </row>
    <row r="248" spans="1:26" x14ac:dyDescent="0.3">
      <c r="A248">
        <v>195206</v>
      </c>
      <c r="B248">
        <v>3.04</v>
      </c>
      <c r="C248">
        <v>4.99</v>
      </c>
      <c r="D248">
        <v>2.1</v>
      </c>
      <c r="E248">
        <v>2.4300000000000002</v>
      </c>
      <c r="F248">
        <v>3.42</v>
      </c>
      <c r="G248">
        <v>2.79</v>
      </c>
      <c r="H248">
        <v>1.34</v>
      </c>
      <c r="I248">
        <v>2</v>
      </c>
      <c r="J248">
        <v>3.34</v>
      </c>
      <c r="K248">
        <v>4.08</v>
      </c>
      <c r="L248">
        <v>0.96</v>
      </c>
      <c r="M248">
        <v>3.12</v>
      </c>
      <c r="N248">
        <v>2.63</v>
      </c>
      <c r="O248">
        <v>4.1100000000000003</v>
      </c>
      <c r="P248">
        <v>3.5</v>
      </c>
      <c r="Q248">
        <v>3.18</v>
      </c>
      <c r="R248">
        <v>4.2300000000000004</v>
      </c>
      <c r="S248">
        <v>2.54</v>
      </c>
      <c r="T248">
        <v>3.87</v>
      </c>
      <c r="U248">
        <v>3.81</v>
      </c>
      <c r="V248">
        <v>3.97</v>
      </c>
      <c r="W248">
        <v>4.45</v>
      </c>
      <c r="X248">
        <v>4.38</v>
      </c>
      <c r="Y248">
        <v>3.28</v>
      </c>
      <c r="Z248">
        <v>6.81</v>
      </c>
    </row>
    <row r="249" spans="1:26" x14ac:dyDescent="0.3">
      <c r="A249">
        <v>195207</v>
      </c>
      <c r="B249">
        <v>1.99</v>
      </c>
      <c r="C249">
        <v>2.76</v>
      </c>
      <c r="D249">
        <v>2.14</v>
      </c>
      <c r="E249">
        <v>0.81</v>
      </c>
      <c r="F249">
        <v>0.77</v>
      </c>
      <c r="G249">
        <v>1.85</v>
      </c>
      <c r="H249">
        <v>-0.32</v>
      </c>
      <c r="I249">
        <v>1.6</v>
      </c>
      <c r="J249">
        <v>1.48</v>
      </c>
      <c r="K249">
        <v>-0.59</v>
      </c>
      <c r="L249">
        <v>1.62</v>
      </c>
      <c r="M249">
        <v>1</v>
      </c>
      <c r="N249">
        <v>1.82</v>
      </c>
      <c r="O249">
        <v>1.1399999999999999</v>
      </c>
      <c r="P249">
        <v>0.24</v>
      </c>
      <c r="Q249">
        <v>0.92</v>
      </c>
      <c r="R249">
        <v>1.1299999999999999</v>
      </c>
      <c r="S249">
        <v>1.85</v>
      </c>
      <c r="T249">
        <v>1.23</v>
      </c>
      <c r="U249">
        <v>1.45</v>
      </c>
      <c r="V249">
        <v>1.02</v>
      </c>
      <c r="W249">
        <v>1.62</v>
      </c>
      <c r="X249">
        <v>-0.12</v>
      </c>
      <c r="Y249">
        <v>3.14</v>
      </c>
      <c r="Z249">
        <v>1.36</v>
      </c>
    </row>
    <row r="250" spans="1:26" x14ac:dyDescent="0.3">
      <c r="A250">
        <v>195208</v>
      </c>
      <c r="B250">
        <v>-4.57</v>
      </c>
      <c r="C250">
        <v>-0.17</v>
      </c>
      <c r="D250">
        <v>0.3</v>
      </c>
      <c r="E250">
        <v>0.15</v>
      </c>
      <c r="F250">
        <v>-0.11</v>
      </c>
      <c r="G250">
        <v>-0.04</v>
      </c>
      <c r="H250">
        <v>-0.03</v>
      </c>
      <c r="I250">
        <v>0.93</v>
      </c>
      <c r="J250">
        <v>1.38</v>
      </c>
      <c r="K250">
        <v>0.05</v>
      </c>
      <c r="L250">
        <v>0.79</v>
      </c>
      <c r="M250">
        <v>1.1399999999999999</v>
      </c>
      <c r="N250">
        <v>1.76</v>
      </c>
      <c r="O250">
        <v>-0.48</v>
      </c>
      <c r="P250">
        <v>-1.91</v>
      </c>
      <c r="Q250">
        <v>-0.3</v>
      </c>
      <c r="R250">
        <v>0.93</v>
      </c>
      <c r="S250">
        <v>-0.26</v>
      </c>
      <c r="T250">
        <v>-0.23</v>
      </c>
      <c r="U250">
        <v>-0.04</v>
      </c>
      <c r="V250">
        <v>-0.82</v>
      </c>
      <c r="W250">
        <v>-1.08</v>
      </c>
      <c r="X250">
        <v>-0.11</v>
      </c>
      <c r="Y250">
        <v>-1.58</v>
      </c>
      <c r="Z250">
        <v>-1.44</v>
      </c>
    </row>
    <row r="251" spans="1:26" x14ac:dyDescent="0.3">
      <c r="A251">
        <v>195209</v>
      </c>
      <c r="B251">
        <v>-1.25</v>
      </c>
      <c r="C251">
        <v>-0.33</v>
      </c>
      <c r="D251">
        <v>-0.23</v>
      </c>
      <c r="E251">
        <v>-2.29</v>
      </c>
      <c r="F251">
        <v>-0.89</v>
      </c>
      <c r="G251">
        <v>-1.68</v>
      </c>
      <c r="H251">
        <v>-1.96</v>
      </c>
      <c r="I251">
        <v>-0.38</v>
      </c>
      <c r="J251">
        <v>-1.9</v>
      </c>
      <c r="K251">
        <v>-1.74</v>
      </c>
      <c r="L251">
        <v>0.48</v>
      </c>
      <c r="M251">
        <v>-1.1399999999999999</v>
      </c>
      <c r="N251">
        <v>-0.99</v>
      </c>
      <c r="O251">
        <v>-2.88</v>
      </c>
      <c r="P251">
        <v>-2.8</v>
      </c>
      <c r="Q251">
        <v>-2.62</v>
      </c>
      <c r="R251">
        <v>-0.36</v>
      </c>
      <c r="S251">
        <v>-1.2</v>
      </c>
      <c r="T251">
        <v>-1.1399999999999999</v>
      </c>
      <c r="U251">
        <v>-2.63</v>
      </c>
      <c r="V251">
        <v>-1.86</v>
      </c>
      <c r="W251">
        <v>-1.71</v>
      </c>
      <c r="X251">
        <v>-1.97</v>
      </c>
      <c r="Y251">
        <v>-2.84</v>
      </c>
      <c r="Z251">
        <v>-2.19</v>
      </c>
    </row>
    <row r="252" spans="1:26" x14ac:dyDescent="0.3">
      <c r="A252">
        <v>195210</v>
      </c>
      <c r="B252">
        <v>-1.58</v>
      </c>
      <c r="C252">
        <v>-2.6</v>
      </c>
      <c r="D252">
        <v>0.08</v>
      </c>
      <c r="E252">
        <v>-1.19</v>
      </c>
      <c r="F252">
        <v>-1.22</v>
      </c>
      <c r="G252">
        <v>-2.34</v>
      </c>
      <c r="H252">
        <v>-0.89</v>
      </c>
      <c r="I252">
        <v>-2.0099999999999998</v>
      </c>
      <c r="J252">
        <v>-1.0900000000000001</v>
      </c>
      <c r="K252">
        <v>-2.65</v>
      </c>
      <c r="L252">
        <v>-0.42</v>
      </c>
      <c r="M252">
        <v>-0.34</v>
      </c>
      <c r="N252">
        <v>-1.43</v>
      </c>
      <c r="O252">
        <v>-1.73</v>
      </c>
      <c r="P252">
        <v>-0.66</v>
      </c>
      <c r="Q252">
        <v>-0.09</v>
      </c>
      <c r="R252">
        <v>-1.31</v>
      </c>
      <c r="S252">
        <v>-2.16</v>
      </c>
      <c r="T252">
        <v>-1.28</v>
      </c>
      <c r="U252">
        <v>1.28</v>
      </c>
      <c r="V252">
        <v>-0.78</v>
      </c>
      <c r="W252">
        <v>0.14000000000000001</v>
      </c>
      <c r="X252">
        <v>-0.05</v>
      </c>
      <c r="Y252">
        <v>-0.79</v>
      </c>
      <c r="Z252">
        <v>-0.04</v>
      </c>
    </row>
    <row r="253" spans="1:26" x14ac:dyDescent="0.3">
      <c r="A253">
        <v>195211</v>
      </c>
      <c r="B253">
        <v>0.72</v>
      </c>
      <c r="C253">
        <v>8.3800000000000008</v>
      </c>
      <c r="D253">
        <v>3.24</v>
      </c>
      <c r="E253">
        <v>4.32</v>
      </c>
      <c r="F253">
        <v>4.5199999999999996</v>
      </c>
      <c r="G253">
        <v>6.53</v>
      </c>
      <c r="H253">
        <v>3.72</v>
      </c>
      <c r="I253">
        <v>4.87</v>
      </c>
      <c r="J253">
        <v>6.57</v>
      </c>
      <c r="K253">
        <v>5.98</v>
      </c>
      <c r="L253">
        <v>5.31</v>
      </c>
      <c r="M253">
        <v>7.29</v>
      </c>
      <c r="N253">
        <v>5.45</v>
      </c>
      <c r="O253">
        <v>6.08</v>
      </c>
      <c r="P253">
        <v>6.22</v>
      </c>
      <c r="Q253">
        <v>4.45</v>
      </c>
      <c r="R253">
        <v>5.82</v>
      </c>
      <c r="S253">
        <v>5.83</v>
      </c>
      <c r="T253">
        <v>6.03</v>
      </c>
      <c r="U253">
        <v>6.91</v>
      </c>
      <c r="V253">
        <v>6.39</v>
      </c>
      <c r="W253">
        <v>6.12</v>
      </c>
      <c r="X253">
        <v>4.5</v>
      </c>
      <c r="Y253">
        <v>7.39</v>
      </c>
      <c r="Z253">
        <v>8.39</v>
      </c>
    </row>
    <row r="254" spans="1:26" x14ac:dyDescent="0.3">
      <c r="A254">
        <v>195212</v>
      </c>
      <c r="B254">
        <v>1.34</v>
      </c>
      <c r="C254">
        <v>-1.46</v>
      </c>
      <c r="D254">
        <v>0.45</v>
      </c>
      <c r="E254">
        <v>0.8</v>
      </c>
      <c r="F254">
        <v>1.68</v>
      </c>
      <c r="G254">
        <v>2.04</v>
      </c>
      <c r="H254">
        <v>2.94</v>
      </c>
      <c r="I254">
        <v>4.03</v>
      </c>
      <c r="J254">
        <v>2.8</v>
      </c>
      <c r="K254">
        <v>2.44</v>
      </c>
      <c r="L254">
        <v>1.04</v>
      </c>
      <c r="M254">
        <v>1.61</v>
      </c>
      <c r="N254">
        <v>2.57</v>
      </c>
      <c r="O254">
        <v>1.06</v>
      </c>
      <c r="P254">
        <v>2.97</v>
      </c>
      <c r="Q254">
        <v>2.38</v>
      </c>
      <c r="R254">
        <v>2.13</v>
      </c>
      <c r="S254">
        <v>1.88</v>
      </c>
      <c r="T254">
        <v>2.42</v>
      </c>
      <c r="U254">
        <v>4.67</v>
      </c>
      <c r="V254">
        <v>3.21</v>
      </c>
      <c r="W254">
        <v>3.44</v>
      </c>
      <c r="X254">
        <v>3.19</v>
      </c>
      <c r="Y254">
        <v>2.93</v>
      </c>
      <c r="Z254">
        <v>4.4800000000000004</v>
      </c>
    </row>
    <row r="255" spans="1:26" x14ac:dyDescent="0.3">
      <c r="A255">
        <v>195301</v>
      </c>
      <c r="B255">
        <v>3.08</v>
      </c>
      <c r="C255">
        <v>4.97</v>
      </c>
      <c r="D255">
        <v>4.2300000000000004</v>
      </c>
      <c r="E255">
        <v>4.1100000000000003</v>
      </c>
      <c r="F255">
        <v>4</v>
      </c>
      <c r="G255">
        <v>4.07</v>
      </c>
      <c r="H255">
        <v>3.04</v>
      </c>
      <c r="I255">
        <v>3.13</v>
      </c>
      <c r="J255">
        <v>3.51</v>
      </c>
      <c r="K255">
        <v>4.1100000000000003</v>
      </c>
      <c r="L255">
        <v>3.11</v>
      </c>
      <c r="M255">
        <v>0.9</v>
      </c>
      <c r="N255">
        <v>3.02</v>
      </c>
      <c r="O255">
        <v>3.19</v>
      </c>
      <c r="P255">
        <v>1.68</v>
      </c>
      <c r="Q255">
        <v>-0.1</v>
      </c>
      <c r="R255">
        <v>0.92</v>
      </c>
      <c r="S255">
        <v>3.49</v>
      </c>
      <c r="T255">
        <v>2.44</v>
      </c>
      <c r="U255">
        <v>2.17</v>
      </c>
      <c r="V255">
        <v>-1</v>
      </c>
      <c r="W255">
        <v>-0.87</v>
      </c>
      <c r="X255">
        <v>-0.7</v>
      </c>
      <c r="Y255">
        <v>1.18</v>
      </c>
      <c r="Z255">
        <v>0.75</v>
      </c>
    </row>
    <row r="256" spans="1:26" x14ac:dyDescent="0.3">
      <c r="A256">
        <v>195302</v>
      </c>
      <c r="B256">
        <v>8.85</v>
      </c>
      <c r="C256">
        <v>3.38</v>
      </c>
      <c r="D256">
        <v>5.23</v>
      </c>
      <c r="E256">
        <v>2.63</v>
      </c>
      <c r="F256">
        <v>2.34</v>
      </c>
      <c r="G256">
        <v>1.84</v>
      </c>
      <c r="H256">
        <v>-0.06</v>
      </c>
      <c r="I256">
        <v>1.96</v>
      </c>
      <c r="J256">
        <v>1.32</v>
      </c>
      <c r="K256">
        <v>1.56</v>
      </c>
      <c r="L256">
        <v>1.31</v>
      </c>
      <c r="M256">
        <v>1.97</v>
      </c>
      <c r="N256">
        <v>1.1200000000000001</v>
      </c>
      <c r="O256">
        <v>0.74</v>
      </c>
      <c r="P256">
        <v>0</v>
      </c>
      <c r="Q256">
        <v>1.4</v>
      </c>
      <c r="R256">
        <v>0.11</v>
      </c>
      <c r="S256">
        <v>0.51</v>
      </c>
      <c r="T256">
        <v>1.98</v>
      </c>
      <c r="U256">
        <v>-1.0900000000000001</v>
      </c>
      <c r="V256">
        <v>-0.66</v>
      </c>
      <c r="W256">
        <v>0.3</v>
      </c>
      <c r="X256">
        <v>-0.15</v>
      </c>
      <c r="Y256">
        <v>-0.97</v>
      </c>
      <c r="Z256">
        <v>-1.46</v>
      </c>
    </row>
    <row r="257" spans="1:26" x14ac:dyDescent="0.3">
      <c r="A257">
        <v>195303</v>
      </c>
      <c r="B257">
        <v>-11.97</v>
      </c>
      <c r="C257">
        <v>-3.35</v>
      </c>
      <c r="D257">
        <v>-1.84</v>
      </c>
      <c r="E257">
        <v>-1.1499999999999999</v>
      </c>
      <c r="F257">
        <v>-1.37</v>
      </c>
      <c r="G257">
        <v>-2.7</v>
      </c>
      <c r="H257">
        <v>-0.54</v>
      </c>
      <c r="I257">
        <v>-1.29</v>
      </c>
      <c r="J257">
        <v>-1.96</v>
      </c>
      <c r="K257">
        <v>-2.14</v>
      </c>
      <c r="L257">
        <v>0.33</v>
      </c>
      <c r="M257">
        <v>-0.47</v>
      </c>
      <c r="N257">
        <v>-1.59</v>
      </c>
      <c r="O257">
        <v>-1.23</v>
      </c>
      <c r="P257">
        <v>-1.89</v>
      </c>
      <c r="Q257">
        <v>-1.37</v>
      </c>
      <c r="R257">
        <v>-0.33</v>
      </c>
      <c r="S257">
        <v>-2.19</v>
      </c>
      <c r="T257">
        <v>-2.42</v>
      </c>
      <c r="U257">
        <v>-1.5</v>
      </c>
      <c r="V257">
        <v>-1.22</v>
      </c>
      <c r="W257">
        <v>-1.41</v>
      </c>
      <c r="X257">
        <v>-0.96</v>
      </c>
      <c r="Y257">
        <v>-3.04</v>
      </c>
      <c r="Z257">
        <v>-3.09</v>
      </c>
    </row>
    <row r="258" spans="1:26" x14ac:dyDescent="0.3">
      <c r="A258">
        <v>195304</v>
      </c>
      <c r="B258">
        <v>0.03</v>
      </c>
      <c r="C258">
        <v>-4.67</v>
      </c>
      <c r="D258">
        <v>-1.54</v>
      </c>
      <c r="E258">
        <v>-1.77</v>
      </c>
      <c r="F258">
        <v>-1.88</v>
      </c>
      <c r="G258">
        <v>-3.1</v>
      </c>
      <c r="H258">
        <v>-3.46</v>
      </c>
      <c r="I258">
        <v>-1.38</v>
      </c>
      <c r="J258">
        <v>-0.52</v>
      </c>
      <c r="K258">
        <v>-1.64</v>
      </c>
      <c r="L258">
        <v>-3.15</v>
      </c>
      <c r="M258">
        <v>-1.63</v>
      </c>
      <c r="N258">
        <v>-2.02</v>
      </c>
      <c r="O258">
        <v>-2.0699999999999998</v>
      </c>
      <c r="P258">
        <v>-1.76</v>
      </c>
      <c r="Q258">
        <v>-1.68</v>
      </c>
      <c r="R258">
        <v>-3.02</v>
      </c>
      <c r="S258">
        <v>-1.95</v>
      </c>
      <c r="T258">
        <v>-2.1</v>
      </c>
      <c r="U258">
        <v>-2.34</v>
      </c>
      <c r="V258">
        <v>-3.1</v>
      </c>
      <c r="W258">
        <v>-2.9</v>
      </c>
      <c r="X258">
        <v>-2.2799999999999998</v>
      </c>
      <c r="Y258">
        <v>-2.13</v>
      </c>
      <c r="Z258">
        <v>-1.53</v>
      </c>
    </row>
    <row r="259" spans="1:26" x14ac:dyDescent="0.3">
      <c r="A259">
        <v>195305</v>
      </c>
      <c r="B259">
        <v>4.8899999999999997</v>
      </c>
      <c r="C259">
        <v>-1.49</v>
      </c>
      <c r="D259">
        <v>1.76</v>
      </c>
      <c r="E259">
        <v>0.23</v>
      </c>
      <c r="F259">
        <v>1.52</v>
      </c>
      <c r="G259">
        <v>0.11</v>
      </c>
      <c r="H259">
        <v>1.1599999999999999</v>
      </c>
      <c r="I259">
        <v>2.0499999999999998</v>
      </c>
      <c r="J259">
        <v>-0.39</v>
      </c>
      <c r="K259">
        <v>0.76</v>
      </c>
      <c r="L259">
        <v>0.35</v>
      </c>
      <c r="M259">
        <v>-0.21</v>
      </c>
      <c r="N259">
        <v>0.36</v>
      </c>
      <c r="O259">
        <v>0.94</v>
      </c>
      <c r="P259">
        <v>1.1499999999999999</v>
      </c>
      <c r="Q259">
        <v>-0.15</v>
      </c>
      <c r="R259">
        <v>-0.28000000000000003</v>
      </c>
      <c r="S259">
        <v>1.06</v>
      </c>
      <c r="T259">
        <v>1.01</v>
      </c>
      <c r="U259">
        <v>4.08</v>
      </c>
      <c r="V259">
        <v>1.26</v>
      </c>
      <c r="W259">
        <v>-0.05</v>
      </c>
      <c r="X259">
        <v>0.61</v>
      </c>
      <c r="Y259">
        <v>-0.39</v>
      </c>
      <c r="Z259">
        <v>2.02</v>
      </c>
    </row>
    <row r="260" spans="1:26" x14ac:dyDescent="0.3">
      <c r="A260">
        <v>195306</v>
      </c>
      <c r="B260">
        <v>-6.5</v>
      </c>
      <c r="C260">
        <v>-5.6</v>
      </c>
      <c r="D260">
        <v>-5.26</v>
      </c>
      <c r="E260">
        <v>-3.52</v>
      </c>
      <c r="F260">
        <v>-4.57</v>
      </c>
      <c r="G260">
        <v>-3.13</v>
      </c>
      <c r="H260">
        <v>-3.91</v>
      </c>
      <c r="I260">
        <v>-2.5</v>
      </c>
      <c r="J260">
        <v>-3.19</v>
      </c>
      <c r="K260">
        <v>-5.05</v>
      </c>
      <c r="L260">
        <v>-2.21</v>
      </c>
      <c r="M260">
        <v>-3.42</v>
      </c>
      <c r="N260">
        <v>-2.66</v>
      </c>
      <c r="O260">
        <v>-4.1500000000000004</v>
      </c>
      <c r="P260">
        <v>-2.95</v>
      </c>
      <c r="Q260">
        <v>-2.48</v>
      </c>
      <c r="R260">
        <v>-3.13</v>
      </c>
      <c r="S260">
        <v>-3.41</v>
      </c>
      <c r="T260">
        <v>-4.29</v>
      </c>
      <c r="U260">
        <v>-1.72</v>
      </c>
      <c r="V260">
        <v>-1.54</v>
      </c>
      <c r="W260">
        <v>-1.81</v>
      </c>
      <c r="X260">
        <v>-0.14000000000000001</v>
      </c>
      <c r="Y260">
        <v>-1.79</v>
      </c>
      <c r="Z260">
        <v>-1.34</v>
      </c>
    </row>
    <row r="261" spans="1:26" x14ac:dyDescent="0.3">
      <c r="A261">
        <v>195307</v>
      </c>
      <c r="B261">
        <v>-0.25</v>
      </c>
      <c r="C261">
        <v>-0.4</v>
      </c>
      <c r="D261">
        <v>2.1800000000000002</v>
      </c>
      <c r="E261">
        <v>1.1599999999999999</v>
      </c>
      <c r="F261">
        <v>2.42</v>
      </c>
      <c r="G261">
        <v>-0.59</v>
      </c>
      <c r="H261">
        <v>1.51</v>
      </c>
      <c r="I261">
        <v>1.69</v>
      </c>
      <c r="J261">
        <v>1.08</v>
      </c>
      <c r="K261">
        <v>1.32</v>
      </c>
      <c r="L261">
        <v>1.58</v>
      </c>
      <c r="M261">
        <v>1.03</v>
      </c>
      <c r="N261">
        <v>1.79</v>
      </c>
      <c r="O261">
        <v>2.46</v>
      </c>
      <c r="P261">
        <v>2.09</v>
      </c>
      <c r="Q261">
        <v>2.0499999999999998</v>
      </c>
      <c r="R261">
        <v>1.34</v>
      </c>
      <c r="S261">
        <v>1.73</v>
      </c>
      <c r="T261">
        <v>0.64</v>
      </c>
      <c r="U261">
        <v>0.94</v>
      </c>
      <c r="V261">
        <v>2.85</v>
      </c>
      <c r="W261">
        <v>3.1</v>
      </c>
      <c r="X261">
        <v>2.76</v>
      </c>
      <c r="Y261">
        <v>1.83</v>
      </c>
      <c r="Z261">
        <v>1.53</v>
      </c>
    </row>
    <row r="262" spans="1:26" x14ac:dyDescent="0.3">
      <c r="A262">
        <v>195308</v>
      </c>
      <c r="B262">
        <v>-8.82</v>
      </c>
      <c r="C262">
        <v>-6.42</v>
      </c>
      <c r="D262">
        <v>-7.28</v>
      </c>
      <c r="E262">
        <v>-5.8</v>
      </c>
      <c r="F262">
        <v>-5.29</v>
      </c>
      <c r="G262">
        <v>-3.36</v>
      </c>
      <c r="H262">
        <v>-4.21</v>
      </c>
      <c r="I262">
        <v>-4.8499999999999996</v>
      </c>
      <c r="J262">
        <v>-6.13</v>
      </c>
      <c r="K262">
        <v>-6.52</v>
      </c>
      <c r="L262">
        <v>-3.66</v>
      </c>
      <c r="M262">
        <v>-2.11</v>
      </c>
      <c r="N262">
        <v>-5.51</v>
      </c>
      <c r="O262">
        <v>-6.06</v>
      </c>
      <c r="P262">
        <v>-8.51</v>
      </c>
      <c r="Q262">
        <v>-3.99</v>
      </c>
      <c r="R262">
        <v>-3.93</v>
      </c>
      <c r="S262">
        <v>-3.97</v>
      </c>
      <c r="T262">
        <v>-6.86</v>
      </c>
      <c r="U262">
        <v>-8.89</v>
      </c>
      <c r="V262">
        <v>-3.58</v>
      </c>
      <c r="W262">
        <v>-3.85</v>
      </c>
      <c r="X262">
        <v>-5.0599999999999996</v>
      </c>
      <c r="Y262">
        <v>-6.36</v>
      </c>
      <c r="Z262">
        <v>-9.58</v>
      </c>
    </row>
    <row r="263" spans="1:26" x14ac:dyDescent="0.3">
      <c r="A263">
        <v>195309</v>
      </c>
      <c r="B263">
        <v>-1.9</v>
      </c>
      <c r="C263">
        <v>-5.09</v>
      </c>
      <c r="D263">
        <v>-0.85</v>
      </c>
      <c r="E263">
        <v>-1.69</v>
      </c>
      <c r="F263">
        <v>-3.54</v>
      </c>
      <c r="G263">
        <v>2.46</v>
      </c>
      <c r="H263">
        <v>-1.08</v>
      </c>
      <c r="I263">
        <v>-0.73</v>
      </c>
      <c r="J263">
        <v>-1.05</v>
      </c>
      <c r="K263">
        <v>-2.0699999999999998</v>
      </c>
      <c r="L263">
        <v>0.99</v>
      </c>
      <c r="M263">
        <v>-0.86</v>
      </c>
      <c r="N263">
        <v>-0.2</v>
      </c>
      <c r="O263">
        <v>-2.2200000000000002</v>
      </c>
      <c r="P263">
        <v>-3.21</v>
      </c>
      <c r="Q263">
        <v>0.24</v>
      </c>
      <c r="R263">
        <v>0.27</v>
      </c>
      <c r="S263">
        <v>0.14000000000000001</v>
      </c>
      <c r="T263">
        <v>-1.92</v>
      </c>
      <c r="U263">
        <v>-2.77</v>
      </c>
      <c r="V263">
        <v>1.1599999999999999</v>
      </c>
      <c r="W263">
        <v>0.88</v>
      </c>
      <c r="X263">
        <v>-1.08</v>
      </c>
      <c r="Y263">
        <v>-0.78</v>
      </c>
      <c r="Z263">
        <v>-1.62</v>
      </c>
    </row>
    <row r="264" spans="1:26" x14ac:dyDescent="0.3">
      <c r="A264">
        <v>195310</v>
      </c>
      <c r="B264">
        <v>-0.42</v>
      </c>
      <c r="C264">
        <v>2.48</v>
      </c>
      <c r="D264">
        <v>3.6</v>
      </c>
      <c r="E264">
        <v>1.47</v>
      </c>
      <c r="F264">
        <v>2.6</v>
      </c>
      <c r="G264">
        <v>0.74</v>
      </c>
      <c r="H264">
        <v>3.43</v>
      </c>
      <c r="I264">
        <v>3.56</v>
      </c>
      <c r="J264">
        <v>2.61</v>
      </c>
      <c r="K264">
        <v>3.94</v>
      </c>
      <c r="L264">
        <v>3.57</v>
      </c>
      <c r="M264">
        <v>4.51</v>
      </c>
      <c r="N264">
        <v>3.86</v>
      </c>
      <c r="O264">
        <v>5.61</v>
      </c>
      <c r="P264">
        <v>3.63</v>
      </c>
      <c r="Q264">
        <v>4.37</v>
      </c>
      <c r="R264">
        <v>4.42</v>
      </c>
      <c r="S264">
        <v>5.23</v>
      </c>
      <c r="T264">
        <v>4.3499999999999996</v>
      </c>
      <c r="U264">
        <v>3.3</v>
      </c>
      <c r="V264">
        <v>5.15</v>
      </c>
      <c r="W264">
        <v>4.03</v>
      </c>
      <c r="X264">
        <v>5.74</v>
      </c>
      <c r="Y264">
        <v>5.7</v>
      </c>
      <c r="Z264">
        <v>3.56</v>
      </c>
    </row>
    <row r="265" spans="1:26" x14ac:dyDescent="0.3">
      <c r="A265">
        <v>195311</v>
      </c>
      <c r="B265">
        <v>0.13</v>
      </c>
      <c r="C265">
        <v>6.02</v>
      </c>
      <c r="D265">
        <v>1.75</v>
      </c>
      <c r="E265">
        <v>1.19</v>
      </c>
      <c r="F265">
        <v>1.67</v>
      </c>
      <c r="G265">
        <v>1.9</v>
      </c>
      <c r="H265">
        <v>2.57</v>
      </c>
      <c r="I265">
        <v>2.68</v>
      </c>
      <c r="J265">
        <v>0.66</v>
      </c>
      <c r="K265">
        <v>1.49</v>
      </c>
      <c r="L265">
        <v>2.93</v>
      </c>
      <c r="M265">
        <v>2.11</v>
      </c>
      <c r="N265">
        <v>1.62</v>
      </c>
      <c r="O265">
        <v>1.26</v>
      </c>
      <c r="P265">
        <v>1.95</v>
      </c>
      <c r="Q265">
        <v>2.61</v>
      </c>
      <c r="R265">
        <v>2.85</v>
      </c>
      <c r="S265">
        <v>3.66</v>
      </c>
      <c r="T265">
        <v>2.27</v>
      </c>
      <c r="U265">
        <v>4.3</v>
      </c>
      <c r="V265">
        <v>3.93</v>
      </c>
      <c r="W265">
        <v>2.12</v>
      </c>
      <c r="X265">
        <v>1.77</v>
      </c>
      <c r="Y265">
        <v>2.58</v>
      </c>
      <c r="Z265">
        <v>2.4300000000000002</v>
      </c>
    </row>
    <row r="266" spans="1:26" x14ac:dyDescent="0.3">
      <c r="A266">
        <v>195312</v>
      </c>
      <c r="B266">
        <v>-4.3</v>
      </c>
      <c r="C266">
        <v>-4.43</v>
      </c>
      <c r="D266">
        <v>-1.34</v>
      </c>
      <c r="E266">
        <v>-2.1</v>
      </c>
      <c r="F266">
        <v>-3.46</v>
      </c>
      <c r="G266">
        <v>-1.03</v>
      </c>
      <c r="H266">
        <v>-1.24</v>
      </c>
      <c r="I266">
        <v>-0.74</v>
      </c>
      <c r="J266">
        <v>-1.91</v>
      </c>
      <c r="K266">
        <v>-4.03</v>
      </c>
      <c r="L266">
        <v>0.45</v>
      </c>
      <c r="M266">
        <v>-0.25</v>
      </c>
      <c r="N266">
        <v>-1.1299999999999999</v>
      </c>
      <c r="O266">
        <v>-1.72</v>
      </c>
      <c r="P266">
        <v>-2.68</v>
      </c>
      <c r="Q266">
        <v>0.56999999999999995</v>
      </c>
      <c r="R266">
        <v>-0.13</v>
      </c>
      <c r="S266">
        <v>0.23</v>
      </c>
      <c r="T266">
        <v>-1.6</v>
      </c>
      <c r="U266">
        <v>-4.4000000000000004</v>
      </c>
      <c r="V266">
        <v>0.85</v>
      </c>
      <c r="W266">
        <v>0.38</v>
      </c>
      <c r="X266">
        <v>0.9</v>
      </c>
      <c r="Y266">
        <v>-0.89</v>
      </c>
      <c r="Z266">
        <v>-4.8499999999999996</v>
      </c>
    </row>
    <row r="267" spans="1:26" x14ac:dyDescent="0.3">
      <c r="A267">
        <v>195401</v>
      </c>
      <c r="B267">
        <v>11.08</v>
      </c>
      <c r="C267">
        <v>7.37</v>
      </c>
      <c r="D267">
        <v>4.33</v>
      </c>
      <c r="E267">
        <v>7.73</v>
      </c>
      <c r="F267">
        <v>8.76</v>
      </c>
      <c r="G267">
        <v>4.38</v>
      </c>
      <c r="H267">
        <v>5.61</v>
      </c>
      <c r="I267">
        <v>5.99</v>
      </c>
      <c r="J267">
        <v>6.76</v>
      </c>
      <c r="K267">
        <v>9.58</v>
      </c>
      <c r="L267">
        <v>5.84</v>
      </c>
      <c r="M267">
        <v>7.38</v>
      </c>
      <c r="N267">
        <v>6.73</v>
      </c>
      <c r="O267">
        <v>7.1</v>
      </c>
      <c r="P267">
        <v>8.2200000000000006</v>
      </c>
      <c r="Q267">
        <v>5.01</v>
      </c>
      <c r="R267">
        <v>5.38</v>
      </c>
      <c r="S267">
        <v>7.27</v>
      </c>
      <c r="T267">
        <v>5.62</v>
      </c>
      <c r="U267">
        <v>8.36</v>
      </c>
      <c r="V267">
        <v>3.61</v>
      </c>
      <c r="W267">
        <v>5.18</v>
      </c>
      <c r="X267">
        <v>7.57</v>
      </c>
      <c r="Y267">
        <v>8.73</v>
      </c>
      <c r="Z267">
        <v>7.98</v>
      </c>
    </row>
    <row r="268" spans="1:26" x14ac:dyDescent="0.3">
      <c r="A268">
        <v>195402</v>
      </c>
      <c r="B268">
        <v>0.08</v>
      </c>
      <c r="C268">
        <v>3.37</v>
      </c>
      <c r="D268">
        <v>0.27</v>
      </c>
      <c r="E268">
        <v>0.43</v>
      </c>
      <c r="F268">
        <v>0.06</v>
      </c>
      <c r="G268">
        <v>2.4500000000000002</v>
      </c>
      <c r="H268">
        <v>-0.28000000000000003</v>
      </c>
      <c r="I268">
        <v>2.6</v>
      </c>
      <c r="J268">
        <v>2.59</v>
      </c>
      <c r="K268">
        <v>-0.21</v>
      </c>
      <c r="L268">
        <v>1.03</v>
      </c>
      <c r="M268">
        <v>2.69</v>
      </c>
      <c r="N268">
        <v>1.72</v>
      </c>
      <c r="O268">
        <v>2.02</v>
      </c>
      <c r="P268">
        <v>0.84</v>
      </c>
      <c r="Q268">
        <v>2.5299999999999998</v>
      </c>
      <c r="R268">
        <v>1.56</v>
      </c>
      <c r="S268">
        <v>2.97</v>
      </c>
      <c r="T268">
        <v>2.0299999999999998</v>
      </c>
      <c r="U268">
        <v>0.59</v>
      </c>
      <c r="V268">
        <v>1.64</v>
      </c>
      <c r="W268">
        <v>1.9</v>
      </c>
      <c r="X268">
        <v>1.99</v>
      </c>
      <c r="Y268">
        <v>-0.28000000000000003</v>
      </c>
      <c r="Z268">
        <v>2.36</v>
      </c>
    </row>
    <row r="269" spans="1:26" x14ac:dyDescent="0.3">
      <c r="A269">
        <v>195403</v>
      </c>
      <c r="B269">
        <v>3.03</v>
      </c>
      <c r="C269">
        <v>3.52</v>
      </c>
      <c r="D269">
        <v>3.15</v>
      </c>
      <c r="E269">
        <v>2.82</v>
      </c>
      <c r="F269">
        <v>2.35</v>
      </c>
      <c r="G269">
        <v>2.82</v>
      </c>
      <c r="H269">
        <v>2.69</v>
      </c>
      <c r="I269">
        <v>2.87</v>
      </c>
      <c r="J269">
        <v>3.29</v>
      </c>
      <c r="K269">
        <v>2.09</v>
      </c>
      <c r="L269">
        <v>4.45</v>
      </c>
      <c r="M269">
        <v>1.1000000000000001</v>
      </c>
      <c r="N269">
        <v>4.3899999999999997</v>
      </c>
      <c r="O269">
        <v>2.85</v>
      </c>
      <c r="P269">
        <v>0.4</v>
      </c>
      <c r="Q269">
        <v>4.47</v>
      </c>
      <c r="R269">
        <v>3.36</v>
      </c>
      <c r="S269">
        <v>5.1100000000000003</v>
      </c>
      <c r="T269">
        <v>2.6</v>
      </c>
      <c r="U269">
        <v>3.16</v>
      </c>
      <c r="V269">
        <v>4.4000000000000004</v>
      </c>
      <c r="W269">
        <v>3.36</v>
      </c>
      <c r="X269">
        <v>4.63</v>
      </c>
      <c r="Y269">
        <v>1.45</v>
      </c>
      <c r="Z269">
        <v>0.68</v>
      </c>
    </row>
    <row r="270" spans="1:26" x14ac:dyDescent="0.3">
      <c r="A270">
        <v>195404</v>
      </c>
      <c r="B270">
        <v>-5.26</v>
      </c>
      <c r="C270">
        <v>3.41</v>
      </c>
      <c r="D270">
        <v>2.78</v>
      </c>
      <c r="E270">
        <v>1.34</v>
      </c>
      <c r="F270">
        <v>-0.33</v>
      </c>
      <c r="G270">
        <v>-1.47</v>
      </c>
      <c r="H270">
        <v>0.12</v>
      </c>
      <c r="I270">
        <v>2.0499999999999998</v>
      </c>
      <c r="J270">
        <v>0.5</v>
      </c>
      <c r="K270">
        <v>0.02</v>
      </c>
      <c r="L270">
        <v>2.4300000000000002</v>
      </c>
      <c r="M270">
        <v>2.84</v>
      </c>
      <c r="N270">
        <v>3.05</v>
      </c>
      <c r="O270">
        <v>2.17</v>
      </c>
      <c r="P270">
        <v>-0.72</v>
      </c>
      <c r="Q270">
        <v>1.37</v>
      </c>
      <c r="R270">
        <v>3.57</v>
      </c>
      <c r="S270">
        <v>2.66</v>
      </c>
      <c r="T270">
        <v>-1.38</v>
      </c>
      <c r="U270">
        <v>0.02</v>
      </c>
      <c r="V270">
        <v>5.58</v>
      </c>
      <c r="W270">
        <v>4.25</v>
      </c>
      <c r="X270">
        <v>5.69</v>
      </c>
      <c r="Y270">
        <v>5.96</v>
      </c>
      <c r="Z270">
        <v>1.38</v>
      </c>
    </row>
    <row r="271" spans="1:26" x14ac:dyDescent="0.3">
      <c r="A271">
        <v>195405</v>
      </c>
      <c r="B271">
        <v>0.25</v>
      </c>
      <c r="C271">
        <v>7.26</v>
      </c>
      <c r="D271">
        <v>4.41</v>
      </c>
      <c r="E271">
        <v>4.4800000000000004</v>
      </c>
      <c r="F271">
        <v>4.32</v>
      </c>
      <c r="G271">
        <v>2.67</v>
      </c>
      <c r="H271">
        <v>3.78</v>
      </c>
      <c r="I271">
        <v>4.62</v>
      </c>
      <c r="J271">
        <v>4.67</v>
      </c>
      <c r="K271">
        <v>4.04</v>
      </c>
      <c r="L271">
        <v>2.64</v>
      </c>
      <c r="M271">
        <v>3.3</v>
      </c>
      <c r="N271">
        <v>1.96</v>
      </c>
      <c r="O271">
        <v>5.0199999999999996</v>
      </c>
      <c r="P271">
        <v>6.98</v>
      </c>
      <c r="Q271">
        <v>3.83</v>
      </c>
      <c r="R271">
        <v>3.07</v>
      </c>
      <c r="S271">
        <v>4.55</v>
      </c>
      <c r="T271">
        <v>6.51</v>
      </c>
      <c r="U271">
        <v>6.78</v>
      </c>
      <c r="V271">
        <v>2.73</v>
      </c>
      <c r="W271">
        <v>2.33</v>
      </c>
      <c r="X271">
        <v>2.27</v>
      </c>
      <c r="Y271">
        <v>6.7</v>
      </c>
      <c r="Z271">
        <v>7.44</v>
      </c>
    </row>
    <row r="272" spans="1:26" x14ac:dyDescent="0.3">
      <c r="A272">
        <v>195406</v>
      </c>
      <c r="B272">
        <v>-4.26</v>
      </c>
      <c r="C272">
        <v>0.35</v>
      </c>
      <c r="D272">
        <v>1.06</v>
      </c>
      <c r="E272">
        <v>0.97</v>
      </c>
      <c r="F272">
        <v>2.15</v>
      </c>
      <c r="G272">
        <v>1.19</v>
      </c>
      <c r="H272">
        <v>-0.99</v>
      </c>
      <c r="I272">
        <v>2.68</v>
      </c>
      <c r="J272">
        <v>1.57</v>
      </c>
      <c r="K272">
        <v>2.48</v>
      </c>
      <c r="L272">
        <v>1.81</v>
      </c>
      <c r="M272">
        <v>0.95</v>
      </c>
      <c r="N272">
        <v>1.95</v>
      </c>
      <c r="O272">
        <v>2.4</v>
      </c>
      <c r="P272">
        <v>1.55</v>
      </c>
      <c r="Q272">
        <v>1.05</v>
      </c>
      <c r="R272">
        <v>2.6</v>
      </c>
      <c r="S272">
        <v>2.57</v>
      </c>
      <c r="T272">
        <v>2.11</v>
      </c>
      <c r="U272">
        <v>-0.08</v>
      </c>
      <c r="V272">
        <v>2.98</v>
      </c>
      <c r="W272">
        <v>-0.84</v>
      </c>
      <c r="X272">
        <v>-2.52</v>
      </c>
      <c r="Y272">
        <v>1.5</v>
      </c>
      <c r="Z272">
        <v>-0.75</v>
      </c>
    </row>
    <row r="273" spans="1:26" x14ac:dyDescent="0.3">
      <c r="A273">
        <v>195407</v>
      </c>
      <c r="B273">
        <v>3.38</v>
      </c>
      <c r="C273">
        <v>7.99</v>
      </c>
      <c r="D273">
        <v>3.86</v>
      </c>
      <c r="E273">
        <v>9.57</v>
      </c>
      <c r="F273">
        <v>14.82</v>
      </c>
      <c r="G273">
        <v>3.96</v>
      </c>
      <c r="H273">
        <v>6.58</v>
      </c>
      <c r="I273">
        <v>7.21</v>
      </c>
      <c r="J273">
        <v>6.89</v>
      </c>
      <c r="K273">
        <v>8.1999999999999993</v>
      </c>
      <c r="L273">
        <v>4.8099999999999996</v>
      </c>
      <c r="M273">
        <v>7.18</v>
      </c>
      <c r="N273">
        <v>6.7</v>
      </c>
      <c r="O273">
        <v>6.79</v>
      </c>
      <c r="P273">
        <v>6.65</v>
      </c>
      <c r="Q273">
        <v>5.6</v>
      </c>
      <c r="R273">
        <v>6.74</v>
      </c>
      <c r="S273">
        <v>7.48</v>
      </c>
      <c r="T273">
        <v>5.95</v>
      </c>
      <c r="U273">
        <v>8.2200000000000006</v>
      </c>
      <c r="V273">
        <v>3.73</v>
      </c>
      <c r="W273">
        <v>4.9400000000000004</v>
      </c>
      <c r="X273">
        <v>4.99</v>
      </c>
      <c r="Y273">
        <v>7.24</v>
      </c>
      <c r="Z273">
        <v>8.7899999999999991</v>
      </c>
    </row>
    <row r="274" spans="1:26" x14ac:dyDescent="0.3">
      <c r="A274">
        <v>195408</v>
      </c>
      <c r="B274">
        <v>2</v>
      </c>
      <c r="C274">
        <v>-2.73</v>
      </c>
      <c r="D274">
        <v>-0.02</v>
      </c>
      <c r="E274">
        <v>-0.16</v>
      </c>
      <c r="F274">
        <v>-0.13</v>
      </c>
      <c r="G274">
        <v>-2.61</v>
      </c>
      <c r="H274">
        <v>1.88</v>
      </c>
      <c r="I274">
        <v>0.89</v>
      </c>
      <c r="J274">
        <v>0.52</v>
      </c>
      <c r="K274">
        <v>-0.53</v>
      </c>
      <c r="L274">
        <v>0.46</v>
      </c>
      <c r="M274">
        <v>-1.76</v>
      </c>
      <c r="N274">
        <v>-1.36</v>
      </c>
      <c r="O274">
        <v>-1.3</v>
      </c>
      <c r="P274">
        <v>-1.37</v>
      </c>
      <c r="Q274">
        <v>-1.68</v>
      </c>
      <c r="R274">
        <v>-1.35</v>
      </c>
      <c r="S274">
        <v>-1.05</v>
      </c>
      <c r="T274">
        <v>-1.36</v>
      </c>
      <c r="U274">
        <v>-3.05</v>
      </c>
      <c r="V274">
        <v>-3.36</v>
      </c>
      <c r="W274">
        <v>-1.21</v>
      </c>
      <c r="X274">
        <v>-1.42</v>
      </c>
      <c r="Y274">
        <v>-4.5</v>
      </c>
      <c r="Z274">
        <v>-5.04</v>
      </c>
    </row>
    <row r="275" spans="1:26" x14ac:dyDescent="0.3">
      <c r="A275">
        <v>195409</v>
      </c>
      <c r="B275">
        <v>0.22</v>
      </c>
      <c r="C275">
        <v>5.64</v>
      </c>
      <c r="D275">
        <v>3.04</v>
      </c>
      <c r="E275">
        <v>4.24</v>
      </c>
      <c r="F275">
        <v>3.86</v>
      </c>
      <c r="G275">
        <v>4.99</v>
      </c>
      <c r="H275">
        <v>3.91</v>
      </c>
      <c r="I275">
        <v>4.5599999999999996</v>
      </c>
      <c r="J275">
        <v>4.5599999999999996</v>
      </c>
      <c r="K275">
        <v>5.03</v>
      </c>
      <c r="L275">
        <v>1.44</v>
      </c>
      <c r="M275">
        <v>2.7</v>
      </c>
      <c r="N275">
        <v>6.31</v>
      </c>
      <c r="O275">
        <v>4.1900000000000004</v>
      </c>
      <c r="P275">
        <v>5.16</v>
      </c>
      <c r="Q275">
        <v>4.01</v>
      </c>
      <c r="R275">
        <v>4.8600000000000003</v>
      </c>
      <c r="S275">
        <v>6.39</v>
      </c>
      <c r="T275">
        <v>6.25</v>
      </c>
      <c r="U275">
        <v>4.2300000000000004</v>
      </c>
      <c r="V275">
        <v>7.38</v>
      </c>
      <c r="W275">
        <v>6.14</v>
      </c>
      <c r="X275">
        <v>9.2200000000000006</v>
      </c>
      <c r="Y275">
        <v>7.4</v>
      </c>
      <c r="Z275">
        <v>3.49</v>
      </c>
    </row>
    <row r="276" spans="1:26" x14ac:dyDescent="0.3">
      <c r="A276">
        <v>195410</v>
      </c>
      <c r="B276">
        <v>-1.71</v>
      </c>
      <c r="C276">
        <v>-2.76</v>
      </c>
      <c r="D276">
        <v>0.18</v>
      </c>
      <c r="E276">
        <v>0.31</v>
      </c>
      <c r="F276">
        <v>0.2</v>
      </c>
      <c r="G276">
        <v>-3.88</v>
      </c>
      <c r="H276">
        <v>-0.28000000000000003</v>
      </c>
      <c r="I276">
        <v>-0.18</v>
      </c>
      <c r="J276">
        <v>-0.32</v>
      </c>
      <c r="K276">
        <v>-2.97</v>
      </c>
      <c r="L276">
        <v>1.77</v>
      </c>
      <c r="M276">
        <v>-0.11</v>
      </c>
      <c r="N276">
        <v>-0.61</v>
      </c>
      <c r="O276">
        <v>-0.21</v>
      </c>
      <c r="P276">
        <v>-2.12</v>
      </c>
      <c r="Q276">
        <v>-1.17</v>
      </c>
      <c r="R276">
        <v>-1.07</v>
      </c>
      <c r="S276">
        <v>1.52</v>
      </c>
      <c r="T276">
        <v>-1.58</v>
      </c>
      <c r="U276">
        <v>2.14</v>
      </c>
      <c r="V276">
        <v>-2.44</v>
      </c>
      <c r="W276">
        <v>-1.55</v>
      </c>
      <c r="X276">
        <v>-2.2400000000000002</v>
      </c>
      <c r="Y276">
        <v>0.47</v>
      </c>
      <c r="Z276">
        <v>0.47</v>
      </c>
    </row>
    <row r="277" spans="1:26" x14ac:dyDescent="0.3">
      <c r="A277">
        <v>195411</v>
      </c>
      <c r="B277">
        <v>7.17</v>
      </c>
      <c r="C277">
        <v>9.56</v>
      </c>
      <c r="D277">
        <v>9.0500000000000007</v>
      </c>
      <c r="E277">
        <v>7.37</v>
      </c>
      <c r="F277">
        <v>7.16</v>
      </c>
      <c r="G277">
        <v>8.9</v>
      </c>
      <c r="H277">
        <v>5.76</v>
      </c>
      <c r="I277">
        <v>7.64</v>
      </c>
      <c r="J277">
        <v>10.6</v>
      </c>
      <c r="K277">
        <v>9.17</v>
      </c>
      <c r="L277">
        <v>7.75</v>
      </c>
      <c r="M277">
        <v>9.59</v>
      </c>
      <c r="N277">
        <v>9.07</v>
      </c>
      <c r="O277">
        <v>13.02</v>
      </c>
      <c r="P277">
        <v>10.69</v>
      </c>
      <c r="Q277">
        <v>7.13</v>
      </c>
      <c r="R277">
        <v>9.31</v>
      </c>
      <c r="S277">
        <v>12.45</v>
      </c>
      <c r="T277">
        <v>12.1</v>
      </c>
      <c r="U277">
        <v>13.49</v>
      </c>
      <c r="V277">
        <v>10.34</v>
      </c>
      <c r="W277">
        <v>7.07</v>
      </c>
      <c r="X277">
        <v>8.7899999999999991</v>
      </c>
      <c r="Y277">
        <v>13.44</v>
      </c>
      <c r="Z277">
        <v>15.52</v>
      </c>
    </row>
    <row r="278" spans="1:26" x14ac:dyDescent="0.3">
      <c r="A278">
        <v>195412</v>
      </c>
      <c r="B278">
        <v>16.07</v>
      </c>
      <c r="C278">
        <v>9.36</v>
      </c>
      <c r="D278">
        <v>8.1</v>
      </c>
      <c r="E278">
        <v>12.42</v>
      </c>
      <c r="F278">
        <v>12.84</v>
      </c>
      <c r="G278">
        <v>6.2</v>
      </c>
      <c r="H278">
        <v>11.35</v>
      </c>
      <c r="I278">
        <v>9.6</v>
      </c>
      <c r="J278">
        <v>8.76</v>
      </c>
      <c r="K278">
        <v>10.93</v>
      </c>
      <c r="L278">
        <v>4.54</v>
      </c>
      <c r="M278">
        <v>7.1</v>
      </c>
      <c r="N278">
        <v>8.4499999999999993</v>
      </c>
      <c r="O278">
        <v>10.66</v>
      </c>
      <c r="P278">
        <v>12.89</v>
      </c>
      <c r="Q278">
        <v>4.54</v>
      </c>
      <c r="R278">
        <v>4.57</v>
      </c>
      <c r="S278">
        <v>5.5</v>
      </c>
      <c r="T278">
        <v>8.7100000000000009</v>
      </c>
      <c r="U278">
        <v>14.57</v>
      </c>
      <c r="V278">
        <v>3.91</v>
      </c>
      <c r="W278">
        <v>4.34</v>
      </c>
      <c r="X278">
        <v>8.19</v>
      </c>
      <c r="Y278">
        <v>9.4600000000000009</v>
      </c>
      <c r="Z278">
        <v>15.57</v>
      </c>
    </row>
    <row r="279" spans="1:26" x14ac:dyDescent="0.3">
      <c r="A279">
        <v>195501</v>
      </c>
      <c r="B279">
        <v>-5.17</v>
      </c>
      <c r="C279">
        <v>5.94</v>
      </c>
      <c r="D279">
        <v>2.66</v>
      </c>
      <c r="E279">
        <v>3.73</v>
      </c>
      <c r="F279">
        <v>4.6399999999999997</v>
      </c>
      <c r="G279">
        <v>-0.86</v>
      </c>
      <c r="H279">
        <v>0.69</v>
      </c>
      <c r="I279">
        <v>1.0900000000000001</v>
      </c>
      <c r="J279">
        <v>1.41</v>
      </c>
      <c r="K279">
        <v>1.55</v>
      </c>
      <c r="L279">
        <v>2.88</v>
      </c>
      <c r="M279">
        <v>1.45</v>
      </c>
      <c r="N279">
        <v>3.48</v>
      </c>
      <c r="O279">
        <v>1.57</v>
      </c>
      <c r="P279">
        <v>2.5099999999999998</v>
      </c>
      <c r="Q279">
        <v>-0.14000000000000001</v>
      </c>
      <c r="R279">
        <v>1.1499999999999999</v>
      </c>
      <c r="S279">
        <v>1.22</v>
      </c>
      <c r="T279">
        <v>0.46</v>
      </c>
      <c r="U279">
        <v>0.19</v>
      </c>
      <c r="V279">
        <v>-0.1</v>
      </c>
      <c r="W279">
        <v>1.58</v>
      </c>
      <c r="X279">
        <v>-1.86</v>
      </c>
      <c r="Y279">
        <v>2.99</v>
      </c>
      <c r="Z279">
        <v>1.84</v>
      </c>
    </row>
    <row r="280" spans="1:26" x14ac:dyDescent="0.3">
      <c r="A280">
        <v>195502</v>
      </c>
      <c r="B280">
        <v>4.67</v>
      </c>
      <c r="C280">
        <v>9.4600000000000009</v>
      </c>
      <c r="D280">
        <v>5.51</v>
      </c>
      <c r="E280">
        <v>5.1100000000000003</v>
      </c>
      <c r="F280">
        <v>5.91</v>
      </c>
      <c r="G280">
        <v>3.76</v>
      </c>
      <c r="H280">
        <v>3.87</v>
      </c>
      <c r="I280">
        <v>3.38</v>
      </c>
      <c r="J280">
        <v>3.93</v>
      </c>
      <c r="K280">
        <v>4.6900000000000004</v>
      </c>
      <c r="L280">
        <v>5.52</v>
      </c>
      <c r="M280">
        <v>4.93</v>
      </c>
      <c r="N280">
        <v>5.29</v>
      </c>
      <c r="O280">
        <v>5.72</v>
      </c>
      <c r="P280">
        <v>4.3600000000000003</v>
      </c>
      <c r="Q280">
        <v>3.47</v>
      </c>
      <c r="R280">
        <v>3.75</v>
      </c>
      <c r="S280">
        <v>4.2699999999999996</v>
      </c>
      <c r="T280">
        <v>3.93</v>
      </c>
      <c r="U280">
        <v>3.38</v>
      </c>
      <c r="V280">
        <v>2.87</v>
      </c>
      <c r="W280">
        <v>2.5</v>
      </c>
      <c r="X280">
        <v>2.8</v>
      </c>
      <c r="Y280">
        <v>2.56</v>
      </c>
      <c r="Z280">
        <v>5.16</v>
      </c>
    </row>
    <row r="281" spans="1:26" x14ac:dyDescent="0.3">
      <c r="A281">
        <v>195503</v>
      </c>
      <c r="B281">
        <v>-1.2</v>
      </c>
      <c r="C281">
        <v>-0.68</v>
      </c>
      <c r="D281">
        <v>-0.27</v>
      </c>
      <c r="E281">
        <v>-0.7</v>
      </c>
      <c r="F281">
        <v>0.04</v>
      </c>
      <c r="G281">
        <v>-0.55000000000000004</v>
      </c>
      <c r="H281">
        <v>0.01</v>
      </c>
      <c r="I281">
        <v>-0.49</v>
      </c>
      <c r="J281">
        <v>0.16</v>
      </c>
      <c r="K281">
        <v>1.78</v>
      </c>
      <c r="L281">
        <v>-3.02</v>
      </c>
      <c r="M281">
        <v>-0.95</v>
      </c>
      <c r="N281">
        <v>-0.77</v>
      </c>
      <c r="O281">
        <v>0.92</v>
      </c>
      <c r="P281">
        <v>5.66</v>
      </c>
      <c r="Q281">
        <v>-0.37</v>
      </c>
      <c r="R281">
        <v>-0.51</v>
      </c>
      <c r="S281">
        <v>-1.94</v>
      </c>
      <c r="T281">
        <v>-1.83</v>
      </c>
      <c r="U281">
        <v>3.29</v>
      </c>
      <c r="V281">
        <v>-0.11</v>
      </c>
      <c r="W281">
        <v>-0.4</v>
      </c>
      <c r="X281">
        <v>0.03</v>
      </c>
      <c r="Y281">
        <v>1.51</v>
      </c>
      <c r="Z281">
        <v>0.68</v>
      </c>
    </row>
    <row r="282" spans="1:26" x14ac:dyDescent="0.3">
      <c r="A282">
        <v>195504</v>
      </c>
      <c r="B282">
        <v>1.9</v>
      </c>
      <c r="C282">
        <v>-1.28</v>
      </c>
      <c r="D282">
        <v>2.69</v>
      </c>
      <c r="E282">
        <v>2.5</v>
      </c>
      <c r="F282">
        <v>1.96</v>
      </c>
      <c r="G282">
        <v>0.41</v>
      </c>
      <c r="H282">
        <v>1.45</v>
      </c>
      <c r="I282">
        <v>1.52</v>
      </c>
      <c r="J282">
        <v>2.48</v>
      </c>
      <c r="K282">
        <v>2.61</v>
      </c>
      <c r="L282">
        <v>2.79</v>
      </c>
      <c r="M282">
        <v>3.4</v>
      </c>
      <c r="N282">
        <v>2.42</v>
      </c>
      <c r="O282">
        <v>1.35</v>
      </c>
      <c r="P282">
        <v>0.21</v>
      </c>
      <c r="Q282">
        <v>3.72</v>
      </c>
      <c r="R282">
        <v>1.68</v>
      </c>
      <c r="S282">
        <v>2.9</v>
      </c>
      <c r="T282">
        <v>0.89</v>
      </c>
      <c r="U282">
        <v>0.89</v>
      </c>
      <c r="V282">
        <v>4.7300000000000004</v>
      </c>
      <c r="W282">
        <v>1.92</v>
      </c>
      <c r="X282">
        <v>1.75</v>
      </c>
      <c r="Y282">
        <v>5.46</v>
      </c>
      <c r="Z282">
        <v>4.6900000000000004</v>
      </c>
    </row>
    <row r="283" spans="1:26" x14ac:dyDescent="0.3">
      <c r="A283">
        <v>195505</v>
      </c>
      <c r="B283">
        <v>-2.4</v>
      </c>
      <c r="C283">
        <v>2.31</v>
      </c>
      <c r="D283">
        <v>-0.33</v>
      </c>
      <c r="E283">
        <v>1.33</v>
      </c>
      <c r="F283">
        <v>0.2</v>
      </c>
      <c r="G283">
        <v>-1.0900000000000001</v>
      </c>
      <c r="H283">
        <v>2.02</v>
      </c>
      <c r="I283">
        <v>-0.05</v>
      </c>
      <c r="J283">
        <v>-0.56000000000000005</v>
      </c>
      <c r="K283">
        <v>0.61</v>
      </c>
      <c r="L283">
        <v>1.41</v>
      </c>
      <c r="M283">
        <v>-0.35</v>
      </c>
      <c r="N283">
        <v>0.65</v>
      </c>
      <c r="O283">
        <v>0.69</v>
      </c>
      <c r="P283">
        <v>0.76</v>
      </c>
      <c r="Q283">
        <v>1.27</v>
      </c>
      <c r="R283">
        <v>1.6</v>
      </c>
      <c r="S283">
        <v>0.87</v>
      </c>
      <c r="T283">
        <v>2.4300000000000002</v>
      </c>
      <c r="U283">
        <v>-0.16</v>
      </c>
      <c r="V283">
        <v>2.38</v>
      </c>
      <c r="W283">
        <v>-0.03</v>
      </c>
      <c r="X283">
        <v>0.39</v>
      </c>
      <c r="Y283">
        <v>-0.95</v>
      </c>
      <c r="Z283">
        <v>1.42</v>
      </c>
    </row>
    <row r="284" spans="1:26" x14ac:dyDescent="0.3">
      <c r="A284">
        <v>195506</v>
      </c>
      <c r="B284">
        <v>3.81</v>
      </c>
      <c r="C284">
        <v>4.68</v>
      </c>
      <c r="D284">
        <v>2.1</v>
      </c>
      <c r="E284">
        <v>4.82</v>
      </c>
      <c r="F284">
        <v>4.33</v>
      </c>
      <c r="G284">
        <v>1.47</v>
      </c>
      <c r="H284">
        <v>1.7</v>
      </c>
      <c r="I284">
        <v>3.47</v>
      </c>
      <c r="J284">
        <v>4.09</v>
      </c>
      <c r="K284">
        <v>2.14</v>
      </c>
      <c r="L284">
        <v>2.54</v>
      </c>
      <c r="M284">
        <v>1.25</v>
      </c>
      <c r="N284">
        <v>3.42</v>
      </c>
      <c r="O284">
        <v>3.96</v>
      </c>
      <c r="P284">
        <v>1.31</v>
      </c>
      <c r="Q284">
        <v>3.39</v>
      </c>
      <c r="R284">
        <v>7.09</v>
      </c>
      <c r="S284">
        <v>5.77</v>
      </c>
      <c r="T284">
        <v>5.68</v>
      </c>
      <c r="U284">
        <v>-0.55000000000000004</v>
      </c>
      <c r="V284">
        <v>7.35</v>
      </c>
      <c r="W284">
        <v>5.79</v>
      </c>
      <c r="X284">
        <v>11.33</v>
      </c>
      <c r="Y284">
        <v>11.55</v>
      </c>
      <c r="Z284">
        <v>5.0199999999999996</v>
      </c>
    </row>
    <row r="285" spans="1:26" x14ac:dyDescent="0.3">
      <c r="A285">
        <v>195507</v>
      </c>
      <c r="B285">
        <v>9.35</v>
      </c>
      <c r="C285">
        <v>4.13</v>
      </c>
      <c r="D285">
        <v>0.05</v>
      </c>
      <c r="E285">
        <v>2.09</v>
      </c>
      <c r="F285">
        <v>0.98</v>
      </c>
      <c r="G285">
        <v>-4.55</v>
      </c>
      <c r="H285">
        <v>-0.18</v>
      </c>
      <c r="I285">
        <v>2.56</v>
      </c>
      <c r="J285">
        <v>0.95</v>
      </c>
      <c r="K285">
        <v>1.76</v>
      </c>
      <c r="L285">
        <v>0.69</v>
      </c>
      <c r="M285">
        <v>0.1</v>
      </c>
      <c r="N285">
        <v>-0.64</v>
      </c>
      <c r="O285">
        <v>0.46</v>
      </c>
      <c r="P285">
        <v>1</v>
      </c>
      <c r="Q285">
        <v>-0.03</v>
      </c>
      <c r="R285">
        <v>1.01</v>
      </c>
      <c r="S285">
        <v>-0.47</v>
      </c>
      <c r="T285">
        <v>1.1399999999999999</v>
      </c>
      <c r="U285">
        <v>0.85</v>
      </c>
      <c r="V285">
        <v>2.31</v>
      </c>
      <c r="W285">
        <v>4.28</v>
      </c>
      <c r="X285">
        <v>1.76</v>
      </c>
      <c r="Y285">
        <v>-1.23</v>
      </c>
      <c r="Z285">
        <v>0.21</v>
      </c>
    </row>
    <row r="286" spans="1:26" x14ac:dyDescent="0.3">
      <c r="A286">
        <v>195508</v>
      </c>
      <c r="B286">
        <v>1.96</v>
      </c>
      <c r="C286">
        <v>-2.17</v>
      </c>
      <c r="D286">
        <v>1.25</v>
      </c>
      <c r="E286">
        <v>-0.54</v>
      </c>
      <c r="F286">
        <v>-0.42</v>
      </c>
      <c r="G286">
        <v>1.42</v>
      </c>
      <c r="H286">
        <v>1.64</v>
      </c>
      <c r="I286">
        <v>-0.37</v>
      </c>
      <c r="J286">
        <v>-1.61</v>
      </c>
      <c r="K286">
        <v>0.82</v>
      </c>
      <c r="L286">
        <v>2.64</v>
      </c>
      <c r="M286">
        <v>0.99</v>
      </c>
      <c r="N286">
        <v>0.95</v>
      </c>
      <c r="O286">
        <v>1.07</v>
      </c>
      <c r="P286">
        <v>0.5</v>
      </c>
      <c r="Q286">
        <v>1.62</v>
      </c>
      <c r="R286">
        <v>1.18</v>
      </c>
      <c r="S286">
        <v>-0.04</v>
      </c>
      <c r="T286">
        <v>-0.22</v>
      </c>
      <c r="U286">
        <v>-0.28999999999999998</v>
      </c>
      <c r="V286">
        <v>0.66</v>
      </c>
      <c r="W286">
        <v>-0.56000000000000005</v>
      </c>
      <c r="X286">
        <v>-0.84</v>
      </c>
      <c r="Y286">
        <v>3.28</v>
      </c>
      <c r="Z286">
        <v>2.09</v>
      </c>
    </row>
    <row r="287" spans="1:26" x14ac:dyDescent="0.3">
      <c r="A287">
        <v>195509</v>
      </c>
      <c r="B287">
        <v>1.92</v>
      </c>
      <c r="C287">
        <v>-1.23</v>
      </c>
      <c r="D287">
        <v>1.1499999999999999</v>
      </c>
      <c r="E287">
        <v>-0.9</v>
      </c>
      <c r="F287">
        <v>1.78</v>
      </c>
      <c r="G287">
        <v>-2.37</v>
      </c>
      <c r="H287">
        <v>-2.0299999999999998</v>
      </c>
      <c r="I287">
        <v>-0.23</v>
      </c>
      <c r="J287">
        <v>-1.44</v>
      </c>
      <c r="K287">
        <v>-0.4</v>
      </c>
      <c r="L287">
        <v>-1.41</v>
      </c>
      <c r="M287">
        <v>-1.67</v>
      </c>
      <c r="N287">
        <v>-0.7</v>
      </c>
      <c r="O287">
        <v>0.57999999999999996</v>
      </c>
      <c r="P287">
        <v>-1.28</v>
      </c>
      <c r="Q287">
        <v>-1.28</v>
      </c>
      <c r="R287">
        <v>-1.58</v>
      </c>
      <c r="S287">
        <v>-1.04</v>
      </c>
      <c r="T287">
        <v>-1.5</v>
      </c>
      <c r="U287">
        <v>-2.12</v>
      </c>
      <c r="V287">
        <v>0.28999999999999998</v>
      </c>
      <c r="W287">
        <v>-0.44</v>
      </c>
      <c r="X287">
        <v>0.54</v>
      </c>
      <c r="Y287">
        <v>0.3</v>
      </c>
      <c r="Z287">
        <v>-3.68</v>
      </c>
    </row>
    <row r="288" spans="1:26" x14ac:dyDescent="0.3">
      <c r="A288">
        <v>195510</v>
      </c>
      <c r="B288">
        <v>-4.7699999999999996</v>
      </c>
      <c r="C288">
        <v>-2.71</v>
      </c>
      <c r="D288">
        <v>-3.76</v>
      </c>
      <c r="E288">
        <v>-0.9</v>
      </c>
      <c r="F288">
        <v>-0.7</v>
      </c>
      <c r="G288">
        <v>-3.75</v>
      </c>
      <c r="H288">
        <v>-1.18</v>
      </c>
      <c r="I288">
        <v>-1.08</v>
      </c>
      <c r="J288">
        <v>-1.2</v>
      </c>
      <c r="K288">
        <v>0.01</v>
      </c>
      <c r="L288">
        <v>-0.97</v>
      </c>
      <c r="M288">
        <v>-2.86</v>
      </c>
      <c r="N288">
        <v>-0.83</v>
      </c>
      <c r="O288">
        <v>0.71</v>
      </c>
      <c r="P288">
        <v>-2.2999999999999998</v>
      </c>
      <c r="Q288">
        <v>-2.06</v>
      </c>
      <c r="R288">
        <v>-1.79</v>
      </c>
      <c r="S288">
        <v>-1.4</v>
      </c>
      <c r="T288">
        <v>-2.4900000000000002</v>
      </c>
      <c r="U288">
        <v>-4.1500000000000004</v>
      </c>
      <c r="V288">
        <v>-3.57</v>
      </c>
      <c r="W288">
        <v>-1.49</v>
      </c>
      <c r="X288">
        <v>-1.22</v>
      </c>
      <c r="Y288">
        <v>-3.63</v>
      </c>
      <c r="Z288">
        <v>-3.84</v>
      </c>
    </row>
    <row r="289" spans="1:26" x14ac:dyDescent="0.3">
      <c r="A289">
        <v>195511</v>
      </c>
      <c r="B289">
        <v>-2.1800000000000002</v>
      </c>
      <c r="C289">
        <v>6.36</v>
      </c>
      <c r="D289">
        <v>3.68</v>
      </c>
      <c r="E289">
        <v>2.87</v>
      </c>
      <c r="F289">
        <v>4.13</v>
      </c>
      <c r="G289">
        <v>6.14</v>
      </c>
      <c r="H289">
        <v>6.08</v>
      </c>
      <c r="I289">
        <v>5.59</v>
      </c>
      <c r="J289">
        <v>3.57</v>
      </c>
      <c r="K289">
        <v>5.4</v>
      </c>
      <c r="L289">
        <v>6.73</v>
      </c>
      <c r="M289">
        <v>6.32</v>
      </c>
      <c r="N289">
        <v>5.76</v>
      </c>
      <c r="O289">
        <v>4.79</v>
      </c>
      <c r="P289">
        <v>7.51</v>
      </c>
      <c r="Q289">
        <v>6.85</v>
      </c>
      <c r="R289">
        <v>6.57</v>
      </c>
      <c r="S289">
        <v>5.74</v>
      </c>
      <c r="T289">
        <v>5.77</v>
      </c>
      <c r="U289">
        <v>7.66</v>
      </c>
      <c r="V289">
        <v>8.24</v>
      </c>
      <c r="W289">
        <v>7.92</v>
      </c>
      <c r="X289">
        <v>3.81</v>
      </c>
      <c r="Y289">
        <v>7.89</v>
      </c>
      <c r="Z289">
        <v>11.53</v>
      </c>
    </row>
    <row r="290" spans="1:26" x14ac:dyDescent="0.3">
      <c r="A290">
        <v>195512</v>
      </c>
      <c r="B290">
        <v>2.2999999999999998</v>
      </c>
      <c r="C290">
        <v>2.92</v>
      </c>
      <c r="D290">
        <v>0.77</v>
      </c>
      <c r="E290">
        <v>3.1</v>
      </c>
      <c r="F290">
        <v>2.59</v>
      </c>
      <c r="G290">
        <v>0.76</v>
      </c>
      <c r="H290">
        <v>1.63</v>
      </c>
      <c r="I290">
        <v>2.27</v>
      </c>
      <c r="J290">
        <v>2.23</v>
      </c>
      <c r="K290">
        <v>2.02</v>
      </c>
      <c r="L290">
        <v>5.3</v>
      </c>
      <c r="M290">
        <v>2.23</v>
      </c>
      <c r="N290">
        <v>4.38</v>
      </c>
      <c r="O290">
        <v>0.63</v>
      </c>
      <c r="P290">
        <v>1.74</v>
      </c>
      <c r="Q290">
        <v>1.95</v>
      </c>
      <c r="R290">
        <v>2.4300000000000002</v>
      </c>
      <c r="S290">
        <v>2.54</v>
      </c>
      <c r="T290">
        <v>1.2</v>
      </c>
      <c r="U290">
        <v>-0.65</v>
      </c>
      <c r="V290">
        <v>1.71</v>
      </c>
      <c r="W290">
        <v>2.04</v>
      </c>
      <c r="X290">
        <v>1.95</v>
      </c>
      <c r="Y290">
        <v>-0.57999999999999996</v>
      </c>
      <c r="Z290">
        <v>-2.11</v>
      </c>
    </row>
    <row r="291" spans="1:26" x14ac:dyDescent="0.3">
      <c r="A291">
        <v>195601</v>
      </c>
      <c r="B291">
        <v>3.36</v>
      </c>
      <c r="C291">
        <v>-0.44</v>
      </c>
      <c r="D291">
        <v>-0.19</v>
      </c>
      <c r="E291">
        <v>-0.89</v>
      </c>
      <c r="F291">
        <v>-2</v>
      </c>
      <c r="G291">
        <v>-1.73</v>
      </c>
      <c r="H291">
        <v>-2.11</v>
      </c>
      <c r="I291">
        <v>-1.56</v>
      </c>
      <c r="J291">
        <v>-2.5299999999999998</v>
      </c>
      <c r="K291">
        <v>-1.0900000000000001</v>
      </c>
      <c r="L291">
        <v>-4.6399999999999997</v>
      </c>
      <c r="M291">
        <v>-2.48</v>
      </c>
      <c r="N291">
        <v>-4</v>
      </c>
      <c r="O291">
        <v>-0.79</v>
      </c>
      <c r="P291">
        <v>-3.66</v>
      </c>
      <c r="Q291">
        <v>-2.79</v>
      </c>
      <c r="R291">
        <v>-3.25</v>
      </c>
      <c r="S291">
        <v>-2.79</v>
      </c>
      <c r="T291">
        <v>-3.97</v>
      </c>
      <c r="U291">
        <v>-4.18</v>
      </c>
      <c r="V291">
        <v>-4.5599999999999996</v>
      </c>
      <c r="W291">
        <v>-1.0900000000000001</v>
      </c>
      <c r="X291">
        <v>-0.43</v>
      </c>
      <c r="Y291">
        <v>-1.59</v>
      </c>
      <c r="Z291">
        <v>-2.94</v>
      </c>
    </row>
    <row r="292" spans="1:26" x14ac:dyDescent="0.3">
      <c r="A292">
        <v>195602</v>
      </c>
      <c r="B292">
        <v>7.18</v>
      </c>
      <c r="C292">
        <v>1.65</v>
      </c>
      <c r="D292">
        <v>0.93</v>
      </c>
      <c r="E292">
        <v>2.97</v>
      </c>
      <c r="F292">
        <v>3.13</v>
      </c>
      <c r="G292">
        <v>2.74</v>
      </c>
      <c r="H292">
        <v>3.13</v>
      </c>
      <c r="I292">
        <v>5.24</v>
      </c>
      <c r="J292">
        <v>3.05</v>
      </c>
      <c r="K292">
        <v>2.61</v>
      </c>
      <c r="L292">
        <v>3.89</v>
      </c>
      <c r="M292">
        <v>2.12</v>
      </c>
      <c r="N292">
        <v>4.7</v>
      </c>
      <c r="O292">
        <v>2.96</v>
      </c>
      <c r="P292">
        <v>2.62</v>
      </c>
      <c r="Q292">
        <v>3.52</v>
      </c>
      <c r="R292">
        <v>4.01</v>
      </c>
      <c r="S292">
        <v>3.61</v>
      </c>
      <c r="T292">
        <v>3.89</v>
      </c>
      <c r="U292">
        <v>3.86</v>
      </c>
      <c r="V292">
        <v>5.34</v>
      </c>
      <c r="W292">
        <v>3.37</v>
      </c>
      <c r="X292">
        <v>2.11</v>
      </c>
      <c r="Y292">
        <v>3.96</v>
      </c>
      <c r="Z292">
        <v>3.31</v>
      </c>
    </row>
    <row r="293" spans="1:26" x14ac:dyDescent="0.3">
      <c r="A293">
        <v>195603</v>
      </c>
      <c r="B293">
        <v>0.62</v>
      </c>
      <c r="C293">
        <v>3.67</v>
      </c>
      <c r="D293">
        <v>1.21</v>
      </c>
      <c r="E293">
        <v>5.2</v>
      </c>
      <c r="F293">
        <v>6.3</v>
      </c>
      <c r="G293">
        <v>0.78</v>
      </c>
      <c r="H293">
        <v>4.78</v>
      </c>
      <c r="I293">
        <v>4.76</v>
      </c>
      <c r="J293">
        <v>3.64</v>
      </c>
      <c r="K293">
        <v>5.9</v>
      </c>
      <c r="L293">
        <v>7.74</v>
      </c>
      <c r="M293">
        <v>3.69</v>
      </c>
      <c r="N293">
        <v>6.35</v>
      </c>
      <c r="O293">
        <v>5.66</v>
      </c>
      <c r="P293">
        <v>3.63</v>
      </c>
      <c r="Q293">
        <v>5.66</v>
      </c>
      <c r="R293">
        <v>5.76</v>
      </c>
      <c r="S293">
        <v>7.43</v>
      </c>
      <c r="T293">
        <v>3.55</v>
      </c>
      <c r="U293">
        <v>3.79</v>
      </c>
      <c r="V293">
        <v>6.88</v>
      </c>
      <c r="W293">
        <v>10.01</v>
      </c>
      <c r="X293">
        <v>5.05</v>
      </c>
      <c r="Y293">
        <v>5.62</v>
      </c>
      <c r="Z293">
        <v>8.83</v>
      </c>
    </row>
    <row r="294" spans="1:26" x14ac:dyDescent="0.3">
      <c r="A294">
        <v>195604</v>
      </c>
      <c r="B294">
        <v>0.82</v>
      </c>
      <c r="C294">
        <v>-0.5</v>
      </c>
      <c r="D294">
        <v>-1.37</v>
      </c>
      <c r="E294">
        <v>0.52</v>
      </c>
      <c r="F294">
        <v>0.82</v>
      </c>
      <c r="G294">
        <v>1.01</v>
      </c>
      <c r="H294">
        <v>2</v>
      </c>
      <c r="I294">
        <v>-0.65</v>
      </c>
      <c r="J294">
        <v>0.1</v>
      </c>
      <c r="K294">
        <v>0.22</v>
      </c>
      <c r="L294">
        <v>-1.99</v>
      </c>
      <c r="M294">
        <v>0.81</v>
      </c>
      <c r="N294">
        <v>1.36</v>
      </c>
      <c r="O294">
        <v>1.55</v>
      </c>
      <c r="P294">
        <v>0.02</v>
      </c>
      <c r="Q294">
        <v>1.6</v>
      </c>
      <c r="R294">
        <v>0.16</v>
      </c>
      <c r="S294">
        <v>0.51</v>
      </c>
      <c r="T294">
        <v>0.54</v>
      </c>
      <c r="U294">
        <v>1.54</v>
      </c>
      <c r="V294">
        <v>-0.79</v>
      </c>
      <c r="W294">
        <v>1.51</v>
      </c>
      <c r="X294">
        <v>2.14</v>
      </c>
      <c r="Y294">
        <v>1.32</v>
      </c>
      <c r="Z294">
        <v>0.65</v>
      </c>
    </row>
    <row r="295" spans="1:26" x14ac:dyDescent="0.3">
      <c r="A295">
        <v>195605</v>
      </c>
      <c r="B295">
        <v>-1.38</v>
      </c>
      <c r="C295">
        <v>-4.51</v>
      </c>
      <c r="D295">
        <v>-1.97</v>
      </c>
      <c r="E295">
        <v>-3.01</v>
      </c>
      <c r="F295">
        <v>-4.8600000000000003</v>
      </c>
      <c r="G295">
        <v>-4.43</v>
      </c>
      <c r="H295">
        <v>-5.78</v>
      </c>
      <c r="I295">
        <v>-4.05</v>
      </c>
      <c r="J295">
        <v>-4.34</v>
      </c>
      <c r="K295">
        <v>-4.2699999999999996</v>
      </c>
      <c r="L295">
        <v>-1.84</v>
      </c>
      <c r="M295">
        <v>-3.73</v>
      </c>
      <c r="N295">
        <v>-2</v>
      </c>
      <c r="O295">
        <v>-4.96</v>
      </c>
      <c r="P295">
        <v>-5.07</v>
      </c>
      <c r="Q295">
        <v>-3.16</v>
      </c>
      <c r="R295">
        <v>-3.11</v>
      </c>
      <c r="S295">
        <v>-5.24</v>
      </c>
      <c r="T295">
        <v>-4.96</v>
      </c>
      <c r="U295">
        <v>-5.22</v>
      </c>
      <c r="V295">
        <v>-4.78</v>
      </c>
      <c r="W295">
        <v>-5.96</v>
      </c>
      <c r="X295">
        <v>-4.78</v>
      </c>
      <c r="Y295">
        <v>-6.62</v>
      </c>
      <c r="Z295">
        <v>-8.61</v>
      </c>
    </row>
    <row r="296" spans="1:26" x14ac:dyDescent="0.3">
      <c r="A296">
        <v>195606</v>
      </c>
      <c r="B296">
        <v>-4.6900000000000004</v>
      </c>
      <c r="C296">
        <v>-0.56999999999999995</v>
      </c>
      <c r="D296">
        <v>2.82</v>
      </c>
      <c r="E296">
        <v>1.05</v>
      </c>
      <c r="F296">
        <v>-0.27</v>
      </c>
      <c r="G296">
        <v>0.67</v>
      </c>
      <c r="H296">
        <v>2.54</v>
      </c>
      <c r="I296">
        <v>2.2799999999999998</v>
      </c>
      <c r="J296">
        <v>1.78</v>
      </c>
      <c r="K296">
        <v>1.65</v>
      </c>
      <c r="L296">
        <v>4.22</v>
      </c>
      <c r="M296">
        <v>2.6</v>
      </c>
      <c r="N296">
        <v>4.33</v>
      </c>
      <c r="O296">
        <v>3.21</v>
      </c>
      <c r="P296">
        <v>1.6</v>
      </c>
      <c r="Q296">
        <v>3.73</v>
      </c>
      <c r="R296">
        <v>2.67</v>
      </c>
      <c r="S296">
        <v>2.57</v>
      </c>
      <c r="T296">
        <v>1.51</v>
      </c>
      <c r="U296">
        <v>1.01</v>
      </c>
      <c r="V296">
        <v>5.35</v>
      </c>
      <c r="W296">
        <v>1.82</v>
      </c>
      <c r="X296">
        <v>3.53</v>
      </c>
      <c r="Y296">
        <v>3.39</v>
      </c>
      <c r="Z296">
        <v>1.86</v>
      </c>
    </row>
    <row r="297" spans="1:26" x14ac:dyDescent="0.3">
      <c r="A297">
        <v>195607</v>
      </c>
      <c r="B297">
        <v>0.1</v>
      </c>
      <c r="C297">
        <v>2.54</v>
      </c>
      <c r="D297">
        <v>0.21</v>
      </c>
      <c r="E297">
        <v>3.98</v>
      </c>
      <c r="F297">
        <v>2.93</v>
      </c>
      <c r="G297">
        <v>1.62</v>
      </c>
      <c r="H297">
        <v>3.79</v>
      </c>
      <c r="I297">
        <v>2.74</v>
      </c>
      <c r="J297">
        <v>4.08</v>
      </c>
      <c r="K297">
        <v>3.82</v>
      </c>
      <c r="L297">
        <v>3.97</v>
      </c>
      <c r="M297">
        <v>3.87</v>
      </c>
      <c r="N297">
        <v>4.78</v>
      </c>
      <c r="O297">
        <v>4.03</v>
      </c>
      <c r="P297">
        <v>3.49</v>
      </c>
      <c r="Q297">
        <v>4.93</v>
      </c>
      <c r="R297">
        <v>5.31</v>
      </c>
      <c r="S297">
        <v>3.96</v>
      </c>
      <c r="T297">
        <v>5.16</v>
      </c>
      <c r="U297">
        <v>3.13</v>
      </c>
      <c r="V297">
        <v>4.5199999999999996</v>
      </c>
      <c r="W297">
        <v>7.89</v>
      </c>
      <c r="X297">
        <v>5.38</v>
      </c>
      <c r="Y297">
        <v>5.07</v>
      </c>
      <c r="Z297">
        <v>2.79</v>
      </c>
    </row>
    <row r="298" spans="1:26" x14ac:dyDescent="0.3">
      <c r="A298">
        <v>195608</v>
      </c>
      <c r="B298">
        <v>-4.76</v>
      </c>
      <c r="C298">
        <v>-2.52</v>
      </c>
      <c r="D298">
        <v>0.9</v>
      </c>
      <c r="E298">
        <v>-1.58</v>
      </c>
      <c r="F298">
        <v>-1.01</v>
      </c>
      <c r="G298">
        <v>-1.58</v>
      </c>
      <c r="H298">
        <v>0.48</v>
      </c>
      <c r="I298">
        <v>-2.0299999999999998</v>
      </c>
      <c r="J298">
        <v>-1.0900000000000001</v>
      </c>
      <c r="K298">
        <v>-2.35</v>
      </c>
      <c r="L298">
        <v>1.55</v>
      </c>
      <c r="M298">
        <v>-1.08</v>
      </c>
      <c r="N298">
        <v>-1.66</v>
      </c>
      <c r="O298">
        <v>-1.36</v>
      </c>
      <c r="P298">
        <v>-3.65</v>
      </c>
      <c r="Q298">
        <v>-3.08</v>
      </c>
      <c r="R298">
        <v>-2.69</v>
      </c>
      <c r="S298">
        <v>-1.56</v>
      </c>
      <c r="T298">
        <v>-2.72</v>
      </c>
      <c r="U298">
        <v>-2.79</v>
      </c>
      <c r="V298">
        <v>-3.34</v>
      </c>
      <c r="W298">
        <v>-4.91</v>
      </c>
      <c r="X298">
        <v>-1.9</v>
      </c>
      <c r="Y298">
        <v>-2.65</v>
      </c>
      <c r="Z298">
        <v>-5.51</v>
      </c>
    </row>
    <row r="299" spans="1:26" x14ac:dyDescent="0.3">
      <c r="A299">
        <v>195609</v>
      </c>
      <c r="B299">
        <v>-2.66</v>
      </c>
      <c r="C299">
        <v>-7.69</v>
      </c>
      <c r="D299">
        <v>-1.74</v>
      </c>
      <c r="E299">
        <v>-2.29</v>
      </c>
      <c r="F299">
        <v>-1.36</v>
      </c>
      <c r="G299">
        <v>-4.3099999999999996</v>
      </c>
      <c r="H299">
        <v>-1.1000000000000001</v>
      </c>
      <c r="I299">
        <v>-3.35</v>
      </c>
      <c r="J299">
        <v>-1.54</v>
      </c>
      <c r="K299">
        <v>-2.2200000000000002</v>
      </c>
      <c r="L299">
        <v>-4.63</v>
      </c>
      <c r="M299">
        <v>-4.76</v>
      </c>
      <c r="N299">
        <v>-3.45</v>
      </c>
      <c r="O299">
        <v>-2.7</v>
      </c>
      <c r="P299">
        <v>-1.78</v>
      </c>
      <c r="Q299">
        <v>-4.58</v>
      </c>
      <c r="R299">
        <v>-4.3099999999999996</v>
      </c>
      <c r="S299">
        <v>-3.46</v>
      </c>
      <c r="T299">
        <v>-3.42</v>
      </c>
      <c r="U299">
        <v>-2.78</v>
      </c>
      <c r="V299">
        <v>-6.24</v>
      </c>
      <c r="W299">
        <v>-4.6500000000000004</v>
      </c>
      <c r="X299">
        <v>-3.11</v>
      </c>
      <c r="Y299">
        <v>-5.03</v>
      </c>
      <c r="Z299">
        <v>-4.78</v>
      </c>
    </row>
    <row r="300" spans="1:26" x14ac:dyDescent="0.3">
      <c r="A300">
        <v>195610</v>
      </c>
      <c r="B300">
        <v>-4.8</v>
      </c>
      <c r="C300">
        <v>1.76</v>
      </c>
      <c r="D300">
        <v>-0.47</v>
      </c>
      <c r="E300">
        <v>0.38</v>
      </c>
      <c r="F300">
        <v>1.1000000000000001</v>
      </c>
      <c r="G300">
        <v>-0.44</v>
      </c>
      <c r="H300">
        <v>2.36</v>
      </c>
      <c r="I300">
        <v>0.82</v>
      </c>
      <c r="J300">
        <v>0.28999999999999998</v>
      </c>
      <c r="K300">
        <v>0.06</v>
      </c>
      <c r="L300">
        <v>0.5</v>
      </c>
      <c r="M300">
        <v>0.91</v>
      </c>
      <c r="N300">
        <v>-0.17</v>
      </c>
      <c r="O300">
        <v>2.1</v>
      </c>
      <c r="P300">
        <v>0.55000000000000004</v>
      </c>
      <c r="Q300">
        <v>0.02</v>
      </c>
      <c r="R300">
        <v>0.53</v>
      </c>
      <c r="S300">
        <v>1.37</v>
      </c>
      <c r="T300">
        <v>1.3</v>
      </c>
      <c r="U300">
        <v>0.65</v>
      </c>
      <c r="V300">
        <v>0.7</v>
      </c>
      <c r="W300">
        <v>0.87</v>
      </c>
      <c r="X300">
        <v>0.68</v>
      </c>
      <c r="Y300">
        <v>0.94</v>
      </c>
      <c r="Z300">
        <v>1.55</v>
      </c>
    </row>
    <row r="301" spans="1:26" x14ac:dyDescent="0.3">
      <c r="A301">
        <v>195611</v>
      </c>
      <c r="B301">
        <v>-5.53</v>
      </c>
      <c r="C301">
        <v>1.76</v>
      </c>
      <c r="D301">
        <v>-1.0900000000000001</v>
      </c>
      <c r="E301">
        <v>-0.39</v>
      </c>
      <c r="F301">
        <v>1.25</v>
      </c>
      <c r="G301">
        <v>0.37</v>
      </c>
      <c r="H301">
        <v>-2.46</v>
      </c>
      <c r="I301">
        <v>-0.11</v>
      </c>
      <c r="J301">
        <v>2.79</v>
      </c>
      <c r="K301">
        <v>2.81</v>
      </c>
      <c r="L301">
        <v>-0.7</v>
      </c>
      <c r="M301">
        <v>1.63</v>
      </c>
      <c r="N301">
        <v>1.04</v>
      </c>
      <c r="O301">
        <v>0.56999999999999995</v>
      </c>
      <c r="P301">
        <v>1.7</v>
      </c>
      <c r="Q301">
        <v>1.66</v>
      </c>
      <c r="R301">
        <v>0.77</v>
      </c>
      <c r="S301">
        <v>-0.25</v>
      </c>
      <c r="T301">
        <v>1.18</v>
      </c>
      <c r="U301">
        <v>-0.72</v>
      </c>
      <c r="V301">
        <v>-0.57999999999999996</v>
      </c>
      <c r="W301">
        <v>0.42</v>
      </c>
      <c r="X301">
        <v>2.59</v>
      </c>
      <c r="Y301">
        <v>5.59</v>
      </c>
      <c r="Z301">
        <v>-0.81</v>
      </c>
    </row>
    <row r="302" spans="1:26" x14ac:dyDescent="0.3">
      <c r="A302">
        <v>195612</v>
      </c>
      <c r="B302">
        <v>6.06</v>
      </c>
      <c r="C302">
        <v>-2.93</v>
      </c>
      <c r="D302">
        <v>0.84</v>
      </c>
      <c r="E302">
        <v>1.29</v>
      </c>
      <c r="F302">
        <v>0.98</v>
      </c>
      <c r="G302">
        <v>2.77</v>
      </c>
      <c r="H302">
        <v>5.31</v>
      </c>
      <c r="I302">
        <v>2.19</v>
      </c>
      <c r="J302">
        <v>2.0299999999999998</v>
      </c>
      <c r="K302">
        <v>3.55</v>
      </c>
      <c r="L302">
        <v>4.37</v>
      </c>
      <c r="M302">
        <v>3.25</v>
      </c>
      <c r="N302">
        <v>3.46</v>
      </c>
      <c r="O302">
        <v>1.28</v>
      </c>
      <c r="P302">
        <v>0.24</v>
      </c>
      <c r="Q302">
        <v>3.32</v>
      </c>
      <c r="R302">
        <v>2.2799999999999998</v>
      </c>
      <c r="S302">
        <v>3.26</v>
      </c>
      <c r="T302">
        <v>3.35</v>
      </c>
      <c r="U302">
        <v>3.7</v>
      </c>
      <c r="V302">
        <v>3.47</v>
      </c>
      <c r="W302">
        <v>4.8600000000000003</v>
      </c>
      <c r="X302">
        <v>3.78</v>
      </c>
      <c r="Y302">
        <v>1.71</v>
      </c>
      <c r="Z302">
        <v>1.1000000000000001</v>
      </c>
    </row>
    <row r="303" spans="1:26" x14ac:dyDescent="0.3">
      <c r="A303">
        <v>195701</v>
      </c>
      <c r="B303">
        <v>0.02</v>
      </c>
      <c r="C303">
        <v>1.42</v>
      </c>
      <c r="D303">
        <v>1.01</v>
      </c>
      <c r="E303">
        <v>2.46</v>
      </c>
      <c r="F303">
        <v>3.25</v>
      </c>
      <c r="G303">
        <v>2.0299999999999998</v>
      </c>
      <c r="H303">
        <v>0.16</v>
      </c>
      <c r="I303">
        <v>1.05</v>
      </c>
      <c r="J303">
        <v>0.35</v>
      </c>
      <c r="K303">
        <v>2.21</v>
      </c>
      <c r="L303">
        <v>0.86</v>
      </c>
      <c r="M303">
        <v>-0.71</v>
      </c>
      <c r="N303">
        <v>-0.84</v>
      </c>
      <c r="O303">
        <v>-0.03</v>
      </c>
      <c r="P303">
        <v>1.42</v>
      </c>
      <c r="Q303">
        <v>-1.7</v>
      </c>
      <c r="R303">
        <v>-0.83</v>
      </c>
      <c r="S303">
        <v>-0.83</v>
      </c>
      <c r="T303">
        <v>-1.89</v>
      </c>
      <c r="U303">
        <v>-1.69</v>
      </c>
      <c r="V303">
        <v>-4.8499999999999996</v>
      </c>
      <c r="W303">
        <v>-4.5999999999999996</v>
      </c>
      <c r="X303">
        <v>-2.12</v>
      </c>
      <c r="Y303">
        <v>-4.05</v>
      </c>
      <c r="Z303">
        <v>-1.68</v>
      </c>
    </row>
    <row r="304" spans="1:26" x14ac:dyDescent="0.3">
      <c r="A304">
        <v>195702</v>
      </c>
      <c r="B304">
        <v>3.15</v>
      </c>
      <c r="C304">
        <v>-2.44</v>
      </c>
      <c r="D304">
        <v>-2.82</v>
      </c>
      <c r="E304">
        <v>-2.4</v>
      </c>
      <c r="F304">
        <v>-1.72</v>
      </c>
      <c r="G304">
        <v>-5.49</v>
      </c>
      <c r="H304">
        <v>-1.93</v>
      </c>
      <c r="I304">
        <v>-3.24</v>
      </c>
      <c r="J304">
        <v>-3.2</v>
      </c>
      <c r="K304">
        <v>-1.73</v>
      </c>
      <c r="L304">
        <v>-2.46</v>
      </c>
      <c r="M304">
        <v>-2.85</v>
      </c>
      <c r="N304">
        <v>-2.4900000000000002</v>
      </c>
      <c r="O304">
        <v>-2.68</v>
      </c>
      <c r="P304">
        <v>-3.49</v>
      </c>
      <c r="Q304">
        <v>-0.84</v>
      </c>
      <c r="R304">
        <v>-0.97</v>
      </c>
      <c r="S304">
        <v>-2.4</v>
      </c>
      <c r="T304">
        <v>-3.77</v>
      </c>
      <c r="U304">
        <v>-2.69</v>
      </c>
      <c r="V304">
        <v>-1.58</v>
      </c>
      <c r="W304">
        <v>-1.33</v>
      </c>
      <c r="X304">
        <v>-1.84</v>
      </c>
      <c r="Y304">
        <v>-3.89</v>
      </c>
      <c r="Z304">
        <v>-3.83</v>
      </c>
    </row>
    <row r="305" spans="1:26" x14ac:dyDescent="0.3">
      <c r="A305">
        <v>195703</v>
      </c>
      <c r="B305">
        <v>-2.5299999999999998</v>
      </c>
      <c r="C305">
        <v>0.69</v>
      </c>
      <c r="D305">
        <v>4.26</v>
      </c>
      <c r="E305">
        <v>3.2</v>
      </c>
      <c r="F305">
        <v>0.65</v>
      </c>
      <c r="G305">
        <v>2.5299999999999998</v>
      </c>
      <c r="H305">
        <v>1.08</v>
      </c>
      <c r="I305">
        <v>1.7</v>
      </c>
      <c r="J305">
        <v>2.0499999999999998</v>
      </c>
      <c r="K305">
        <v>3.13</v>
      </c>
      <c r="L305">
        <v>1.45</v>
      </c>
      <c r="M305">
        <v>3.2</v>
      </c>
      <c r="N305">
        <v>3.35</v>
      </c>
      <c r="O305">
        <v>1.77</v>
      </c>
      <c r="P305">
        <v>1.94</v>
      </c>
      <c r="Q305">
        <v>3.04</v>
      </c>
      <c r="R305">
        <v>1.39</v>
      </c>
      <c r="S305">
        <v>3.27</v>
      </c>
      <c r="T305">
        <v>2.5299999999999998</v>
      </c>
      <c r="U305">
        <v>1.68</v>
      </c>
      <c r="V305">
        <v>2.59</v>
      </c>
      <c r="W305">
        <v>2.2799999999999998</v>
      </c>
      <c r="X305">
        <v>2.2799999999999998</v>
      </c>
      <c r="Y305">
        <v>0.85</v>
      </c>
      <c r="Z305">
        <v>1.98</v>
      </c>
    </row>
    <row r="306" spans="1:26" x14ac:dyDescent="0.3">
      <c r="A306">
        <v>195704</v>
      </c>
      <c r="B306">
        <v>0.3</v>
      </c>
      <c r="C306">
        <v>0.96</v>
      </c>
      <c r="D306">
        <v>2.98</v>
      </c>
      <c r="E306">
        <v>2.08</v>
      </c>
      <c r="F306">
        <v>3.19</v>
      </c>
      <c r="G306">
        <v>2.4500000000000002</v>
      </c>
      <c r="H306">
        <v>-0.46</v>
      </c>
      <c r="I306">
        <v>3.67</v>
      </c>
      <c r="J306">
        <v>1.01</v>
      </c>
      <c r="K306">
        <v>4.43</v>
      </c>
      <c r="L306">
        <v>2.92</v>
      </c>
      <c r="M306">
        <v>1.53</v>
      </c>
      <c r="N306">
        <v>3.52</v>
      </c>
      <c r="O306">
        <v>1.96</v>
      </c>
      <c r="P306">
        <v>0.59</v>
      </c>
      <c r="Q306">
        <v>4.55</v>
      </c>
      <c r="R306">
        <v>2.17</v>
      </c>
      <c r="S306">
        <v>2.73</v>
      </c>
      <c r="T306">
        <v>3.85</v>
      </c>
      <c r="U306">
        <v>0.4</v>
      </c>
      <c r="V306">
        <v>5.58</v>
      </c>
      <c r="W306">
        <v>5.74</v>
      </c>
      <c r="X306">
        <v>3.28</v>
      </c>
      <c r="Y306">
        <v>4.7</v>
      </c>
      <c r="Z306">
        <v>1.76</v>
      </c>
    </row>
    <row r="307" spans="1:26" x14ac:dyDescent="0.3">
      <c r="A307">
        <v>195705</v>
      </c>
      <c r="B307">
        <v>6.83</v>
      </c>
      <c r="C307">
        <v>-0.1</v>
      </c>
      <c r="D307">
        <v>-1.82</v>
      </c>
      <c r="E307">
        <v>0.75</v>
      </c>
      <c r="F307">
        <v>0.14000000000000001</v>
      </c>
      <c r="G307">
        <v>3.56</v>
      </c>
      <c r="H307">
        <v>3.84</v>
      </c>
      <c r="I307">
        <v>1.32</v>
      </c>
      <c r="J307">
        <v>0.82</v>
      </c>
      <c r="K307">
        <v>2.97</v>
      </c>
      <c r="L307">
        <v>3.53</v>
      </c>
      <c r="M307">
        <v>1.62</v>
      </c>
      <c r="N307">
        <v>3.43</v>
      </c>
      <c r="O307">
        <v>1.98</v>
      </c>
      <c r="P307">
        <v>1.96</v>
      </c>
      <c r="Q307">
        <v>3.38</v>
      </c>
      <c r="R307">
        <v>2.0099999999999998</v>
      </c>
      <c r="S307">
        <v>0.61</v>
      </c>
      <c r="T307">
        <v>1.32</v>
      </c>
      <c r="U307">
        <v>3.93</v>
      </c>
      <c r="V307">
        <v>5</v>
      </c>
      <c r="W307">
        <v>3.42</v>
      </c>
      <c r="X307">
        <v>3.05</v>
      </c>
      <c r="Y307">
        <v>2.4500000000000002</v>
      </c>
      <c r="Z307">
        <v>1.6</v>
      </c>
    </row>
    <row r="308" spans="1:26" x14ac:dyDescent="0.3">
      <c r="A308">
        <v>195706</v>
      </c>
      <c r="B308">
        <v>-2.69</v>
      </c>
      <c r="C308">
        <v>1.95</v>
      </c>
      <c r="D308">
        <v>-0.23</v>
      </c>
      <c r="E308">
        <v>1.27</v>
      </c>
      <c r="F308">
        <v>1.71</v>
      </c>
      <c r="G308">
        <v>-0.12</v>
      </c>
      <c r="H308">
        <v>-0.19</v>
      </c>
      <c r="I308">
        <v>-0.55000000000000004</v>
      </c>
      <c r="J308">
        <v>-1.87</v>
      </c>
      <c r="K308">
        <v>1.6</v>
      </c>
      <c r="L308">
        <v>1.4</v>
      </c>
      <c r="M308">
        <v>-1.89</v>
      </c>
      <c r="N308">
        <v>-2.06</v>
      </c>
      <c r="O308">
        <v>-0.11</v>
      </c>
      <c r="P308">
        <v>-1.27</v>
      </c>
      <c r="Q308">
        <v>-1.51</v>
      </c>
      <c r="R308">
        <v>-2.67</v>
      </c>
      <c r="S308">
        <v>-2.14</v>
      </c>
      <c r="T308">
        <v>-1.97</v>
      </c>
      <c r="U308">
        <v>0.28000000000000003</v>
      </c>
      <c r="V308">
        <v>0.43</v>
      </c>
      <c r="W308">
        <v>-1.87</v>
      </c>
      <c r="X308">
        <v>-0.56000000000000005</v>
      </c>
      <c r="Y308">
        <v>-2.21</v>
      </c>
      <c r="Z308">
        <v>0.79</v>
      </c>
    </row>
    <row r="309" spans="1:26" x14ac:dyDescent="0.3">
      <c r="A309">
        <v>195707</v>
      </c>
      <c r="B309">
        <v>11.12</v>
      </c>
      <c r="C309">
        <v>-2.97</v>
      </c>
      <c r="D309">
        <v>-0.2</v>
      </c>
      <c r="E309">
        <v>-7.0000000000000007E-2</v>
      </c>
      <c r="F309">
        <v>0.25</v>
      </c>
      <c r="G309">
        <v>-1.54</v>
      </c>
      <c r="H309">
        <v>0.56000000000000005</v>
      </c>
      <c r="I309">
        <v>0.64</v>
      </c>
      <c r="J309">
        <v>1.1299999999999999</v>
      </c>
      <c r="K309">
        <v>0.71</v>
      </c>
      <c r="L309">
        <v>1.52</v>
      </c>
      <c r="M309">
        <v>-0.15</v>
      </c>
      <c r="N309">
        <v>-0.17</v>
      </c>
      <c r="O309">
        <v>1.61</v>
      </c>
      <c r="P309">
        <v>1.1100000000000001</v>
      </c>
      <c r="Q309">
        <v>0.04</v>
      </c>
      <c r="R309">
        <v>0.06</v>
      </c>
      <c r="S309">
        <v>0.28999999999999998</v>
      </c>
      <c r="T309">
        <v>1.3</v>
      </c>
      <c r="U309">
        <v>0.88</v>
      </c>
      <c r="V309">
        <v>1.38</v>
      </c>
      <c r="W309">
        <v>1.43</v>
      </c>
      <c r="X309">
        <v>0.05</v>
      </c>
      <c r="Y309">
        <v>1.41</v>
      </c>
      <c r="Z309">
        <v>1.21</v>
      </c>
    </row>
    <row r="310" spans="1:26" x14ac:dyDescent="0.3">
      <c r="A310">
        <v>195708</v>
      </c>
      <c r="B310">
        <v>-3.49</v>
      </c>
      <c r="C310">
        <v>-2.98</v>
      </c>
      <c r="D310">
        <v>-3.44</v>
      </c>
      <c r="E310">
        <v>-4.51</v>
      </c>
      <c r="F310">
        <v>-3.89</v>
      </c>
      <c r="G310">
        <v>-4.5199999999999996</v>
      </c>
      <c r="H310">
        <v>-3.83</v>
      </c>
      <c r="I310">
        <v>-3.77</v>
      </c>
      <c r="J310">
        <v>-5.2</v>
      </c>
      <c r="K310">
        <v>-6.24</v>
      </c>
      <c r="L310">
        <v>-6.05</v>
      </c>
      <c r="M310">
        <v>-4</v>
      </c>
      <c r="N310">
        <v>-4.8899999999999997</v>
      </c>
      <c r="O310">
        <v>-5.62</v>
      </c>
      <c r="P310">
        <v>-5.99</v>
      </c>
      <c r="Q310">
        <v>-7.48</v>
      </c>
      <c r="R310">
        <v>-5.57</v>
      </c>
      <c r="S310">
        <v>-4.3600000000000003</v>
      </c>
      <c r="T310">
        <v>-5.67</v>
      </c>
      <c r="U310">
        <v>-4.33</v>
      </c>
      <c r="V310">
        <v>-5.48</v>
      </c>
      <c r="W310">
        <v>-4.41</v>
      </c>
      <c r="X310">
        <v>-2.25</v>
      </c>
      <c r="Y310">
        <v>-5.55</v>
      </c>
      <c r="Z310">
        <v>-4.9400000000000004</v>
      </c>
    </row>
    <row r="311" spans="1:26" x14ac:dyDescent="0.3">
      <c r="A311">
        <v>195709</v>
      </c>
      <c r="B311">
        <v>-8.24</v>
      </c>
      <c r="C311">
        <v>-2.14</v>
      </c>
      <c r="D311">
        <v>-3.29</v>
      </c>
      <c r="E311">
        <v>-4.1500000000000004</v>
      </c>
      <c r="F311">
        <v>-4.55</v>
      </c>
      <c r="G311">
        <v>-6.61</v>
      </c>
      <c r="H311">
        <v>-4.37</v>
      </c>
      <c r="I311">
        <v>-3.62</v>
      </c>
      <c r="J311">
        <v>-4.2</v>
      </c>
      <c r="K311">
        <v>-6.87</v>
      </c>
      <c r="L311">
        <v>-5.95</v>
      </c>
      <c r="M311">
        <v>-6.95</v>
      </c>
      <c r="N311">
        <v>-4.6399999999999997</v>
      </c>
      <c r="O311">
        <v>-4.8499999999999996</v>
      </c>
      <c r="P311">
        <v>-4.28</v>
      </c>
      <c r="Q311">
        <v>-4.87</v>
      </c>
      <c r="R311">
        <v>-5.16</v>
      </c>
      <c r="S311">
        <v>-3.16</v>
      </c>
      <c r="T311">
        <v>-6.84</v>
      </c>
      <c r="U311">
        <v>-7.48</v>
      </c>
      <c r="V311">
        <v>-6.58</v>
      </c>
      <c r="W311">
        <v>-5.52</v>
      </c>
      <c r="X311">
        <v>-4.03</v>
      </c>
      <c r="Y311">
        <v>-5.39</v>
      </c>
      <c r="Z311">
        <v>-8.43</v>
      </c>
    </row>
    <row r="312" spans="1:26" x14ac:dyDescent="0.3">
      <c r="A312">
        <v>195710</v>
      </c>
      <c r="B312">
        <v>-8.84</v>
      </c>
      <c r="C312">
        <v>-9.7899999999999991</v>
      </c>
      <c r="D312">
        <v>-6.02</v>
      </c>
      <c r="E312">
        <v>-6.44</v>
      </c>
      <c r="F312">
        <v>-9.48</v>
      </c>
      <c r="G312">
        <v>-6.6</v>
      </c>
      <c r="H312">
        <v>-6.68</v>
      </c>
      <c r="I312">
        <v>-4.9000000000000004</v>
      </c>
      <c r="J312">
        <v>-6.26</v>
      </c>
      <c r="K312">
        <v>-9.41</v>
      </c>
      <c r="L312">
        <v>-7.56</v>
      </c>
      <c r="M312">
        <v>-5.56</v>
      </c>
      <c r="N312">
        <v>-5.39</v>
      </c>
      <c r="O312">
        <v>-6.2</v>
      </c>
      <c r="P312">
        <v>-7.28</v>
      </c>
      <c r="Q312">
        <v>-6.12</v>
      </c>
      <c r="R312">
        <v>-2.27</v>
      </c>
      <c r="S312">
        <v>-3.13</v>
      </c>
      <c r="T312">
        <v>-6.98</v>
      </c>
      <c r="U312">
        <v>-9.3699999999999992</v>
      </c>
      <c r="V312">
        <v>-3.72</v>
      </c>
      <c r="W312">
        <v>-3.01</v>
      </c>
      <c r="X312">
        <v>-3.32</v>
      </c>
      <c r="Y312">
        <v>-5.61</v>
      </c>
      <c r="Z312">
        <v>-7.53</v>
      </c>
    </row>
    <row r="313" spans="1:26" x14ac:dyDescent="0.3">
      <c r="A313">
        <v>195711</v>
      </c>
      <c r="B313">
        <v>2.58</v>
      </c>
      <c r="C313">
        <v>-2.23</v>
      </c>
      <c r="D313">
        <v>0.96</v>
      </c>
      <c r="E313">
        <v>1.2</v>
      </c>
      <c r="F313">
        <v>1.23</v>
      </c>
      <c r="G313">
        <v>1.74</v>
      </c>
      <c r="H313">
        <v>2.4700000000000002</v>
      </c>
      <c r="I313">
        <v>1.42</v>
      </c>
      <c r="J313">
        <v>-1.35</v>
      </c>
      <c r="K313">
        <v>0.63</v>
      </c>
      <c r="L313">
        <v>3.78</v>
      </c>
      <c r="M313">
        <v>3.1</v>
      </c>
      <c r="N313">
        <v>2.35</v>
      </c>
      <c r="O313">
        <v>2.44</v>
      </c>
      <c r="P313">
        <v>3.7</v>
      </c>
      <c r="Q313">
        <v>4.25</v>
      </c>
      <c r="R313">
        <v>3.8</v>
      </c>
      <c r="S313">
        <v>1.87</v>
      </c>
      <c r="T313">
        <v>1.6</v>
      </c>
      <c r="U313">
        <v>0.11</v>
      </c>
      <c r="V313">
        <v>2.91</v>
      </c>
      <c r="W313">
        <v>2.82</v>
      </c>
      <c r="X313">
        <v>1.85</v>
      </c>
      <c r="Y313">
        <v>1.54</v>
      </c>
      <c r="Z313">
        <v>-4.16</v>
      </c>
    </row>
    <row r="314" spans="1:26" x14ac:dyDescent="0.3">
      <c r="A314">
        <v>195712</v>
      </c>
      <c r="B314">
        <v>-10.55</v>
      </c>
      <c r="C314">
        <v>-4.96</v>
      </c>
      <c r="D314">
        <v>-4.05</v>
      </c>
      <c r="E314">
        <v>-5.94</v>
      </c>
      <c r="F314">
        <v>-5.15</v>
      </c>
      <c r="G314">
        <v>-5.67</v>
      </c>
      <c r="H314">
        <v>-2.62</v>
      </c>
      <c r="I314">
        <v>-1.36</v>
      </c>
      <c r="J314">
        <v>-6.76</v>
      </c>
      <c r="K314">
        <v>-7.42</v>
      </c>
      <c r="L314">
        <v>-4.7699999999999996</v>
      </c>
      <c r="M314">
        <v>-2.46</v>
      </c>
      <c r="N314">
        <v>-4.5</v>
      </c>
      <c r="O314">
        <v>-6.86</v>
      </c>
      <c r="P314">
        <v>-3.96</v>
      </c>
      <c r="Q314">
        <v>-3.42</v>
      </c>
      <c r="R314">
        <v>-2.74</v>
      </c>
      <c r="S314">
        <v>-0.64</v>
      </c>
      <c r="T314">
        <v>-7.15</v>
      </c>
      <c r="U314">
        <v>-5.94</v>
      </c>
      <c r="V314">
        <v>-3.86</v>
      </c>
      <c r="W314">
        <v>-3.83</v>
      </c>
      <c r="X314">
        <v>-1.45</v>
      </c>
      <c r="Y314">
        <v>-7.21</v>
      </c>
      <c r="Z314">
        <v>-6.76</v>
      </c>
    </row>
    <row r="315" spans="1:26" x14ac:dyDescent="0.3">
      <c r="A315">
        <v>195801</v>
      </c>
      <c r="B315">
        <v>22.94</v>
      </c>
      <c r="C315">
        <v>9.76</v>
      </c>
      <c r="D315">
        <v>8.58</v>
      </c>
      <c r="E315">
        <v>12.16</v>
      </c>
      <c r="F315">
        <v>14.63</v>
      </c>
      <c r="G315">
        <v>12.48</v>
      </c>
      <c r="H315">
        <v>10.75</v>
      </c>
      <c r="I315">
        <v>8.9600000000000009</v>
      </c>
      <c r="J315">
        <v>11</v>
      </c>
      <c r="K315">
        <v>13.24</v>
      </c>
      <c r="L315">
        <v>8.19</v>
      </c>
      <c r="M315">
        <v>8.7200000000000006</v>
      </c>
      <c r="N315">
        <v>9.9499999999999993</v>
      </c>
      <c r="O315">
        <v>12.66</v>
      </c>
      <c r="P315">
        <v>11.19</v>
      </c>
      <c r="Q315">
        <v>7.09</v>
      </c>
      <c r="R315">
        <v>8.25</v>
      </c>
      <c r="S315">
        <v>7.68</v>
      </c>
      <c r="T315">
        <v>13.49</v>
      </c>
      <c r="U315">
        <v>13.18</v>
      </c>
      <c r="V315">
        <v>2.86</v>
      </c>
      <c r="W315">
        <v>4.2699999999999996</v>
      </c>
      <c r="X315">
        <v>5.23</v>
      </c>
      <c r="Y315">
        <v>7.39</v>
      </c>
      <c r="Z315">
        <v>11.86</v>
      </c>
    </row>
    <row r="316" spans="1:26" x14ac:dyDescent="0.3">
      <c r="A316">
        <v>195802</v>
      </c>
      <c r="B316">
        <v>-7.98</v>
      </c>
      <c r="C316">
        <v>0.68</v>
      </c>
      <c r="D316">
        <v>-0.92</v>
      </c>
      <c r="E316">
        <v>-1.67</v>
      </c>
      <c r="F316">
        <v>-0.92</v>
      </c>
      <c r="G316">
        <v>0.68</v>
      </c>
      <c r="H316">
        <v>0.01</v>
      </c>
      <c r="I316">
        <v>-0.34</v>
      </c>
      <c r="J316">
        <v>-0.02</v>
      </c>
      <c r="K316">
        <v>0.36</v>
      </c>
      <c r="L316">
        <v>-0.44</v>
      </c>
      <c r="M316">
        <v>0.05</v>
      </c>
      <c r="N316">
        <v>-0.64</v>
      </c>
      <c r="O316">
        <v>-0.91</v>
      </c>
      <c r="P316">
        <v>0.22</v>
      </c>
      <c r="Q316">
        <v>-1.1200000000000001</v>
      </c>
      <c r="R316">
        <v>-0.66</v>
      </c>
      <c r="S316">
        <v>0.89</v>
      </c>
      <c r="T316">
        <v>-1.78</v>
      </c>
      <c r="U316">
        <v>-2.3199999999999998</v>
      </c>
      <c r="V316">
        <v>-2.11</v>
      </c>
      <c r="W316">
        <v>-0.64</v>
      </c>
      <c r="X316">
        <v>-0.68</v>
      </c>
      <c r="Y316">
        <v>-3.28</v>
      </c>
      <c r="Z316">
        <v>-3.29</v>
      </c>
    </row>
    <row r="317" spans="1:26" x14ac:dyDescent="0.3">
      <c r="A317">
        <v>195803</v>
      </c>
      <c r="B317">
        <v>0.1</v>
      </c>
      <c r="C317">
        <v>5.93</v>
      </c>
      <c r="D317">
        <v>3.91</v>
      </c>
      <c r="E317">
        <v>4.62</v>
      </c>
      <c r="F317">
        <v>2.91</v>
      </c>
      <c r="G317">
        <v>8.2100000000000009</v>
      </c>
      <c r="H317">
        <v>2.4</v>
      </c>
      <c r="I317">
        <v>3.2</v>
      </c>
      <c r="J317">
        <v>2.95</v>
      </c>
      <c r="K317">
        <v>3.5</v>
      </c>
      <c r="L317">
        <v>4.12</v>
      </c>
      <c r="M317">
        <v>4.1900000000000004</v>
      </c>
      <c r="N317">
        <v>3.53</v>
      </c>
      <c r="O317">
        <v>3.15</v>
      </c>
      <c r="P317">
        <v>4.22</v>
      </c>
      <c r="Q317">
        <v>5.84</v>
      </c>
      <c r="R317">
        <v>2.88</v>
      </c>
      <c r="S317">
        <v>3.25</v>
      </c>
      <c r="T317">
        <v>1.95</v>
      </c>
      <c r="U317">
        <v>3.27</v>
      </c>
      <c r="V317">
        <v>3.32</v>
      </c>
      <c r="W317">
        <v>2.99</v>
      </c>
      <c r="X317">
        <v>3.9</v>
      </c>
      <c r="Y317">
        <v>2.5099999999999998</v>
      </c>
      <c r="Z317">
        <v>1.34</v>
      </c>
    </row>
    <row r="318" spans="1:26" x14ac:dyDescent="0.3">
      <c r="A318">
        <v>195804</v>
      </c>
      <c r="B318">
        <v>4.07</v>
      </c>
      <c r="C318">
        <v>5.78</v>
      </c>
      <c r="D318">
        <v>2.96</v>
      </c>
      <c r="E318">
        <v>2.85</v>
      </c>
      <c r="F318">
        <v>3.86</v>
      </c>
      <c r="G318">
        <v>4.96</v>
      </c>
      <c r="H318">
        <v>3.93</v>
      </c>
      <c r="I318">
        <v>2.97</v>
      </c>
      <c r="J318">
        <v>2.36</v>
      </c>
      <c r="K318">
        <v>4.63</v>
      </c>
      <c r="L318">
        <v>2.98</v>
      </c>
      <c r="M318">
        <v>0.71</v>
      </c>
      <c r="N318">
        <v>1.83</v>
      </c>
      <c r="O318">
        <v>1.02</v>
      </c>
      <c r="P318">
        <v>4.79</v>
      </c>
      <c r="Q318">
        <v>3.83</v>
      </c>
      <c r="R318">
        <v>2.95</v>
      </c>
      <c r="S318">
        <v>1.91</v>
      </c>
      <c r="T318">
        <v>3.37</v>
      </c>
      <c r="U318">
        <v>6.62</v>
      </c>
      <c r="V318">
        <v>3.12</v>
      </c>
      <c r="W318">
        <v>3.28</v>
      </c>
      <c r="X318">
        <v>3.09</v>
      </c>
      <c r="Y318">
        <v>3.01</v>
      </c>
      <c r="Z318">
        <v>6.28</v>
      </c>
    </row>
    <row r="319" spans="1:26" x14ac:dyDescent="0.3">
      <c r="A319">
        <v>195805</v>
      </c>
      <c r="B319">
        <v>8.1300000000000008</v>
      </c>
      <c r="C319">
        <v>4.87</v>
      </c>
      <c r="D319">
        <v>4.9400000000000004</v>
      </c>
      <c r="E319">
        <v>3.94</v>
      </c>
      <c r="F319">
        <v>3.83</v>
      </c>
      <c r="G319">
        <v>4.38</v>
      </c>
      <c r="H319">
        <v>3.49</v>
      </c>
      <c r="I319">
        <v>2.9</v>
      </c>
      <c r="J319">
        <v>3.47</v>
      </c>
      <c r="K319">
        <v>6.19</v>
      </c>
      <c r="L319">
        <v>6.48</v>
      </c>
      <c r="M319">
        <v>4.92</v>
      </c>
      <c r="N319">
        <v>4.01</v>
      </c>
      <c r="O319">
        <v>4.55</v>
      </c>
      <c r="P319">
        <v>4.5</v>
      </c>
      <c r="Q319">
        <v>2.62</v>
      </c>
      <c r="R319">
        <v>2.2400000000000002</v>
      </c>
      <c r="S319">
        <v>3.08</v>
      </c>
      <c r="T319">
        <v>3.11</v>
      </c>
      <c r="U319">
        <v>3.35</v>
      </c>
      <c r="V319">
        <v>1.71</v>
      </c>
      <c r="W319">
        <v>3.26</v>
      </c>
      <c r="X319">
        <v>1.92</v>
      </c>
      <c r="Y319">
        <v>3.05</v>
      </c>
      <c r="Z319">
        <v>4.05</v>
      </c>
    </row>
    <row r="320" spans="1:26" x14ac:dyDescent="0.3">
      <c r="A320">
        <v>195806</v>
      </c>
      <c r="B320">
        <v>2.9</v>
      </c>
      <c r="C320">
        <v>1.83</v>
      </c>
      <c r="D320">
        <v>1.53</v>
      </c>
      <c r="E320">
        <v>3.06</v>
      </c>
      <c r="F320">
        <v>3.21</v>
      </c>
      <c r="G320">
        <v>0.26</v>
      </c>
      <c r="H320">
        <v>5.34</v>
      </c>
      <c r="I320">
        <v>2.2400000000000002</v>
      </c>
      <c r="J320">
        <v>2.92</v>
      </c>
      <c r="K320">
        <v>3.55</v>
      </c>
      <c r="L320">
        <v>3.11</v>
      </c>
      <c r="M320">
        <v>1.84</v>
      </c>
      <c r="N320">
        <v>3.41</v>
      </c>
      <c r="O320">
        <v>1.53</v>
      </c>
      <c r="P320">
        <v>3.46</v>
      </c>
      <c r="Q320">
        <v>3.18</v>
      </c>
      <c r="R320">
        <v>2.31</v>
      </c>
      <c r="S320">
        <v>2.92</v>
      </c>
      <c r="T320">
        <v>3.08</v>
      </c>
      <c r="U320">
        <v>5.0599999999999996</v>
      </c>
      <c r="V320">
        <v>3.01</v>
      </c>
      <c r="W320">
        <v>3.18</v>
      </c>
      <c r="X320">
        <v>3.01</v>
      </c>
      <c r="Y320">
        <v>2.42</v>
      </c>
      <c r="Z320">
        <v>3.23</v>
      </c>
    </row>
    <row r="321" spans="1:26" x14ac:dyDescent="0.3">
      <c r="A321">
        <v>195807</v>
      </c>
      <c r="B321">
        <v>0.99</v>
      </c>
      <c r="C321">
        <v>6.96</v>
      </c>
      <c r="D321">
        <v>7.37</v>
      </c>
      <c r="E321">
        <v>6.32</v>
      </c>
      <c r="F321">
        <v>5.65</v>
      </c>
      <c r="G321">
        <v>2.2200000000000002</v>
      </c>
      <c r="H321">
        <v>2.69</v>
      </c>
      <c r="I321">
        <v>5.76</v>
      </c>
      <c r="J321">
        <v>5.01</v>
      </c>
      <c r="K321">
        <v>7.36</v>
      </c>
      <c r="L321">
        <v>2.66</v>
      </c>
      <c r="M321">
        <v>5.6</v>
      </c>
      <c r="N321">
        <v>6.91</v>
      </c>
      <c r="O321">
        <v>7.22</v>
      </c>
      <c r="P321">
        <v>10.130000000000001</v>
      </c>
      <c r="Q321">
        <v>3.64</v>
      </c>
      <c r="R321">
        <v>3.72</v>
      </c>
      <c r="S321">
        <v>6.05</v>
      </c>
      <c r="T321">
        <v>5.67</v>
      </c>
      <c r="U321">
        <v>9.34</v>
      </c>
      <c r="V321">
        <v>5.13</v>
      </c>
      <c r="W321">
        <v>1.79</v>
      </c>
      <c r="X321">
        <v>5.44</v>
      </c>
      <c r="Y321">
        <v>5.59</v>
      </c>
      <c r="Z321">
        <v>7.83</v>
      </c>
    </row>
    <row r="322" spans="1:26" x14ac:dyDescent="0.3">
      <c r="A322">
        <v>195808</v>
      </c>
      <c r="B322">
        <v>3.65</v>
      </c>
      <c r="C322">
        <v>0.17</v>
      </c>
      <c r="D322">
        <v>3.22</v>
      </c>
      <c r="E322">
        <v>3.08</v>
      </c>
      <c r="F322">
        <v>4.57</v>
      </c>
      <c r="G322">
        <v>4</v>
      </c>
      <c r="H322">
        <v>3.25</v>
      </c>
      <c r="I322">
        <v>1.97</v>
      </c>
      <c r="J322">
        <v>2.38</v>
      </c>
      <c r="K322">
        <v>4.7300000000000004</v>
      </c>
      <c r="L322">
        <v>4.1900000000000004</v>
      </c>
      <c r="M322">
        <v>3.42</v>
      </c>
      <c r="N322">
        <v>3.36</v>
      </c>
      <c r="O322">
        <v>4.1500000000000004</v>
      </c>
      <c r="P322">
        <v>1.87</v>
      </c>
      <c r="Q322">
        <v>3.4</v>
      </c>
      <c r="R322">
        <v>1.91</v>
      </c>
      <c r="S322">
        <v>3.6</v>
      </c>
      <c r="T322">
        <v>2.16</v>
      </c>
      <c r="U322">
        <v>3.89</v>
      </c>
      <c r="V322">
        <v>1.76</v>
      </c>
      <c r="W322">
        <v>0.98</v>
      </c>
      <c r="X322">
        <v>2.57</v>
      </c>
      <c r="Y322">
        <v>1.42</v>
      </c>
      <c r="Z322">
        <v>2.0699999999999998</v>
      </c>
    </row>
    <row r="323" spans="1:26" x14ac:dyDescent="0.3">
      <c r="A323">
        <v>195809</v>
      </c>
      <c r="B323">
        <v>3</v>
      </c>
      <c r="C323">
        <v>8.1999999999999993</v>
      </c>
      <c r="D323">
        <v>5.13</v>
      </c>
      <c r="E323">
        <v>3.7</v>
      </c>
      <c r="F323">
        <v>7.38</v>
      </c>
      <c r="G323">
        <v>1.97</v>
      </c>
      <c r="H323">
        <v>4.1900000000000004</v>
      </c>
      <c r="I323">
        <v>4.28</v>
      </c>
      <c r="J323">
        <v>7.56</v>
      </c>
      <c r="K323">
        <v>9.1300000000000008</v>
      </c>
      <c r="L323">
        <v>3.85</v>
      </c>
      <c r="M323">
        <v>2.31</v>
      </c>
      <c r="N323">
        <v>3.91</v>
      </c>
      <c r="O323">
        <v>6.03</v>
      </c>
      <c r="P323">
        <v>9.56</v>
      </c>
      <c r="Q323">
        <v>3.92</v>
      </c>
      <c r="R323">
        <v>3.65</v>
      </c>
      <c r="S323">
        <v>5.26</v>
      </c>
      <c r="T323">
        <v>6.13</v>
      </c>
      <c r="U323">
        <v>11.7</v>
      </c>
      <c r="V323">
        <v>4.8</v>
      </c>
      <c r="W323">
        <v>4.99</v>
      </c>
      <c r="X323">
        <v>4.03</v>
      </c>
      <c r="Y323">
        <v>4.1100000000000003</v>
      </c>
      <c r="Z323">
        <v>8.6199999999999992</v>
      </c>
    </row>
    <row r="324" spans="1:26" x14ac:dyDescent="0.3">
      <c r="A324">
        <v>195810</v>
      </c>
      <c r="B324">
        <v>7.94</v>
      </c>
      <c r="C324">
        <v>10.23</v>
      </c>
      <c r="D324">
        <v>2.0699999999999998</v>
      </c>
      <c r="E324">
        <v>1.4</v>
      </c>
      <c r="F324">
        <v>2.77</v>
      </c>
      <c r="G324">
        <v>10.52</v>
      </c>
      <c r="H324">
        <v>5.18</v>
      </c>
      <c r="I324">
        <v>1.84</v>
      </c>
      <c r="J324">
        <v>4.45</v>
      </c>
      <c r="K324">
        <v>4.74</v>
      </c>
      <c r="L324">
        <v>1.03</v>
      </c>
      <c r="M324">
        <v>4.9000000000000004</v>
      </c>
      <c r="N324">
        <v>2.95</v>
      </c>
      <c r="O324">
        <v>3.88</v>
      </c>
      <c r="P324">
        <v>5.17</v>
      </c>
      <c r="Q324">
        <v>3.02</v>
      </c>
      <c r="R324">
        <v>3.65</v>
      </c>
      <c r="S324">
        <v>2.33</v>
      </c>
      <c r="T324">
        <v>2.35</v>
      </c>
      <c r="U324">
        <v>4.6100000000000003</v>
      </c>
      <c r="V324">
        <v>2.46</v>
      </c>
      <c r="W324">
        <v>2.5099999999999998</v>
      </c>
      <c r="X324">
        <v>3.84</v>
      </c>
      <c r="Y324">
        <v>2.4</v>
      </c>
      <c r="Z324">
        <v>3.54</v>
      </c>
    </row>
    <row r="325" spans="1:26" x14ac:dyDescent="0.3">
      <c r="A325">
        <v>195811</v>
      </c>
      <c r="B325">
        <v>12.39</v>
      </c>
      <c r="C325">
        <v>11.33</v>
      </c>
      <c r="D325">
        <v>9.11</v>
      </c>
      <c r="E325">
        <v>4.0599999999999996</v>
      </c>
      <c r="F325">
        <v>3.25</v>
      </c>
      <c r="G325">
        <v>5.07</v>
      </c>
      <c r="H325">
        <v>7.27</v>
      </c>
      <c r="I325">
        <v>4.88</v>
      </c>
      <c r="J325">
        <v>4.1900000000000004</v>
      </c>
      <c r="K325">
        <v>5.42</v>
      </c>
      <c r="L325">
        <v>6.26</v>
      </c>
      <c r="M325">
        <v>1.72</v>
      </c>
      <c r="N325">
        <v>2.65</v>
      </c>
      <c r="O325">
        <v>3.8</v>
      </c>
      <c r="P325">
        <v>3.02</v>
      </c>
      <c r="Q325">
        <v>5.2</v>
      </c>
      <c r="R325">
        <v>3.78</v>
      </c>
      <c r="S325">
        <v>5.72</v>
      </c>
      <c r="T325">
        <v>5.01</v>
      </c>
      <c r="U325">
        <v>5.05</v>
      </c>
      <c r="V325">
        <v>3.24</v>
      </c>
      <c r="W325">
        <v>2.5299999999999998</v>
      </c>
      <c r="X325">
        <v>0.95</v>
      </c>
      <c r="Y325">
        <v>2.66</v>
      </c>
      <c r="Z325">
        <v>3.25</v>
      </c>
    </row>
    <row r="326" spans="1:26" x14ac:dyDescent="0.3">
      <c r="A326">
        <v>195812</v>
      </c>
      <c r="B326">
        <v>5.08</v>
      </c>
      <c r="C326">
        <v>-0.42</v>
      </c>
      <c r="D326">
        <v>2.97</v>
      </c>
      <c r="E326">
        <v>4.18</v>
      </c>
      <c r="F326">
        <v>3.5</v>
      </c>
      <c r="G326">
        <v>5.84</v>
      </c>
      <c r="H326">
        <v>6.25</v>
      </c>
      <c r="I326">
        <v>2.62</v>
      </c>
      <c r="J326">
        <v>4.24</v>
      </c>
      <c r="K326">
        <v>3.52</v>
      </c>
      <c r="L326">
        <v>0.77</v>
      </c>
      <c r="M326">
        <v>3.15</v>
      </c>
      <c r="N326">
        <v>2.21</v>
      </c>
      <c r="O326">
        <v>3.73</v>
      </c>
      <c r="P326">
        <v>4.2699999999999996</v>
      </c>
      <c r="Q326">
        <v>3.5</v>
      </c>
      <c r="R326">
        <v>5.25</v>
      </c>
      <c r="S326">
        <v>4.8499999999999996</v>
      </c>
      <c r="T326">
        <v>4.24</v>
      </c>
      <c r="U326">
        <v>2</v>
      </c>
      <c r="V326">
        <v>5.21</v>
      </c>
      <c r="W326">
        <v>7.34</v>
      </c>
      <c r="X326">
        <v>5.89</v>
      </c>
      <c r="Y326">
        <v>2.68</v>
      </c>
      <c r="Z326">
        <v>4.83</v>
      </c>
    </row>
    <row r="327" spans="1:26" x14ac:dyDescent="0.3">
      <c r="A327">
        <v>195901</v>
      </c>
      <c r="B327">
        <v>8.6999999999999993</v>
      </c>
      <c r="C327">
        <v>0.51</v>
      </c>
      <c r="D327">
        <v>14.94</v>
      </c>
      <c r="E327">
        <v>6</v>
      </c>
      <c r="F327">
        <v>7.29</v>
      </c>
      <c r="G327">
        <v>4</v>
      </c>
      <c r="H327">
        <v>3.2</v>
      </c>
      <c r="I327">
        <v>3.41</v>
      </c>
      <c r="J327">
        <v>7.05</v>
      </c>
      <c r="K327">
        <v>5.36</v>
      </c>
      <c r="L327">
        <v>3.41</v>
      </c>
      <c r="M327">
        <v>1.88</v>
      </c>
      <c r="N327">
        <v>5.03</v>
      </c>
      <c r="O327">
        <v>4.9800000000000004</v>
      </c>
      <c r="P327">
        <v>4.04</v>
      </c>
      <c r="Q327">
        <v>0.21</v>
      </c>
      <c r="R327">
        <v>1.93</v>
      </c>
      <c r="S327">
        <v>3.2</v>
      </c>
      <c r="T327">
        <v>5.6</v>
      </c>
      <c r="U327">
        <v>2.21</v>
      </c>
      <c r="V327">
        <v>-1.02</v>
      </c>
      <c r="W327">
        <v>1.64</v>
      </c>
      <c r="X327">
        <v>2.39</v>
      </c>
      <c r="Y327">
        <v>2.39</v>
      </c>
      <c r="Z327">
        <v>5.37</v>
      </c>
    </row>
    <row r="328" spans="1:26" x14ac:dyDescent="0.3">
      <c r="A328">
        <v>195902</v>
      </c>
      <c r="B328">
        <v>2.2999999999999998</v>
      </c>
      <c r="C328">
        <v>4.25</v>
      </c>
      <c r="D328">
        <v>2.6</v>
      </c>
      <c r="E328">
        <v>4.83</v>
      </c>
      <c r="F328">
        <v>2.73</v>
      </c>
      <c r="G328">
        <v>5.69</v>
      </c>
      <c r="H328">
        <v>1.83</v>
      </c>
      <c r="I328">
        <v>3.89</v>
      </c>
      <c r="J328">
        <v>2.4</v>
      </c>
      <c r="K328">
        <v>3.22</v>
      </c>
      <c r="L328">
        <v>2.09</v>
      </c>
      <c r="M328">
        <v>4.21</v>
      </c>
      <c r="N328">
        <v>4.04</v>
      </c>
      <c r="O328">
        <v>6.04</v>
      </c>
      <c r="P328">
        <v>-0.75</v>
      </c>
      <c r="Q328">
        <v>3.64</v>
      </c>
      <c r="R328">
        <v>2.77</v>
      </c>
      <c r="S328">
        <v>3.22</v>
      </c>
      <c r="T328">
        <v>2.4500000000000002</v>
      </c>
      <c r="U328">
        <v>1.22</v>
      </c>
      <c r="V328">
        <v>0.89</v>
      </c>
      <c r="W328">
        <v>0.41</v>
      </c>
      <c r="X328">
        <v>-1.17</v>
      </c>
      <c r="Y328">
        <v>1.02</v>
      </c>
      <c r="Z328">
        <v>2.13</v>
      </c>
    </row>
    <row r="329" spans="1:26" x14ac:dyDescent="0.3">
      <c r="A329">
        <v>195903</v>
      </c>
      <c r="B329">
        <v>1.66</v>
      </c>
      <c r="C329">
        <v>-4.12</v>
      </c>
      <c r="D329">
        <v>0.05</v>
      </c>
      <c r="E329">
        <v>1.7</v>
      </c>
      <c r="F329">
        <v>3.31</v>
      </c>
      <c r="G329">
        <v>2.77</v>
      </c>
      <c r="H329">
        <v>1.53</v>
      </c>
      <c r="I329">
        <v>2.11</v>
      </c>
      <c r="J329">
        <v>1.58</v>
      </c>
      <c r="K329">
        <v>3.16</v>
      </c>
      <c r="L329">
        <v>0.76</v>
      </c>
      <c r="M329">
        <v>2.4700000000000002</v>
      </c>
      <c r="N329">
        <v>1.92</v>
      </c>
      <c r="O329">
        <v>-1.26</v>
      </c>
      <c r="P329">
        <v>0.76</v>
      </c>
      <c r="Q329">
        <v>0.66</v>
      </c>
      <c r="R329">
        <v>-0.15</v>
      </c>
      <c r="S329">
        <v>2.97</v>
      </c>
      <c r="T329">
        <v>1.17</v>
      </c>
      <c r="U329">
        <v>-1.1299999999999999</v>
      </c>
      <c r="V329">
        <v>0.55000000000000004</v>
      </c>
      <c r="W329">
        <v>1.08</v>
      </c>
      <c r="X329">
        <v>-2.77</v>
      </c>
      <c r="Y329">
        <v>1.75</v>
      </c>
      <c r="Z329">
        <v>-0.34</v>
      </c>
    </row>
    <row r="330" spans="1:26" x14ac:dyDescent="0.3">
      <c r="A330">
        <v>195904</v>
      </c>
      <c r="B330">
        <v>-1.25</v>
      </c>
      <c r="C330">
        <v>5.24</v>
      </c>
      <c r="D330">
        <v>-1.05</v>
      </c>
      <c r="E330">
        <v>1.99</v>
      </c>
      <c r="F330">
        <v>3.85</v>
      </c>
      <c r="G330">
        <v>3.83</v>
      </c>
      <c r="H330">
        <v>6.17</v>
      </c>
      <c r="I330">
        <v>3.11</v>
      </c>
      <c r="J330">
        <v>2.67</v>
      </c>
      <c r="K330">
        <v>1.63</v>
      </c>
      <c r="L330">
        <v>2.25</v>
      </c>
      <c r="M330">
        <v>4.7300000000000004</v>
      </c>
      <c r="N330">
        <v>2.77</v>
      </c>
      <c r="O330">
        <v>5.52</v>
      </c>
      <c r="P330">
        <v>2.71</v>
      </c>
      <c r="Q330">
        <v>4.09</v>
      </c>
      <c r="R330">
        <v>2.74</v>
      </c>
      <c r="S330">
        <v>3.25</v>
      </c>
      <c r="T330">
        <v>4.46</v>
      </c>
      <c r="U330">
        <v>3.94</v>
      </c>
      <c r="V330">
        <v>5.84</v>
      </c>
      <c r="W330">
        <v>1.78</v>
      </c>
      <c r="X330">
        <v>1.49</v>
      </c>
      <c r="Y330">
        <v>2.92</v>
      </c>
      <c r="Z330">
        <v>3.34</v>
      </c>
    </row>
    <row r="331" spans="1:26" x14ac:dyDescent="0.3">
      <c r="A331">
        <v>195905</v>
      </c>
      <c r="B331">
        <v>-0.49</v>
      </c>
      <c r="C331">
        <v>1.45</v>
      </c>
      <c r="D331">
        <v>3.23</v>
      </c>
      <c r="E331">
        <v>2.1800000000000002</v>
      </c>
      <c r="F331">
        <v>1.83</v>
      </c>
      <c r="G331">
        <v>-0.8</v>
      </c>
      <c r="H331">
        <v>-0.54</v>
      </c>
      <c r="I331">
        <v>0.24</v>
      </c>
      <c r="J331">
        <v>-2.33</v>
      </c>
      <c r="K331">
        <v>1.35</v>
      </c>
      <c r="L331">
        <v>0.01</v>
      </c>
      <c r="M331">
        <v>0.15</v>
      </c>
      <c r="N331">
        <v>-0.57999999999999996</v>
      </c>
      <c r="O331">
        <v>2.58</v>
      </c>
      <c r="P331">
        <v>4.0199999999999996</v>
      </c>
      <c r="Q331">
        <v>-0.33</v>
      </c>
      <c r="R331">
        <v>1.22</v>
      </c>
      <c r="S331">
        <v>3.09</v>
      </c>
      <c r="T331">
        <v>1.73</v>
      </c>
      <c r="U331">
        <v>1.41</v>
      </c>
      <c r="V331">
        <v>3.34</v>
      </c>
      <c r="W331">
        <v>0.08</v>
      </c>
      <c r="X331">
        <v>2.79</v>
      </c>
      <c r="Y331">
        <v>0.84</v>
      </c>
      <c r="Z331">
        <v>4.71</v>
      </c>
    </row>
    <row r="332" spans="1:26" x14ac:dyDescent="0.3">
      <c r="A332">
        <v>195906</v>
      </c>
      <c r="B332">
        <v>-1.86</v>
      </c>
      <c r="C332">
        <v>0.69</v>
      </c>
      <c r="D332">
        <v>-0.91</v>
      </c>
      <c r="E332">
        <v>1.1200000000000001</v>
      </c>
      <c r="F332">
        <v>1.05</v>
      </c>
      <c r="G332">
        <v>0.05</v>
      </c>
      <c r="H332">
        <v>1.73</v>
      </c>
      <c r="I332">
        <v>0.33</v>
      </c>
      <c r="J332">
        <v>1.1499999999999999</v>
      </c>
      <c r="K332">
        <v>0.43</v>
      </c>
      <c r="L332">
        <v>2.19</v>
      </c>
      <c r="M332">
        <v>0.94</v>
      </c>
      <c r="N332">
        <v>0.94</v>
      </c>
      <c r="O332">
        <v>0.5</v>
      </c>
      <c r="P332">
        <v>4.3</v>
      </c>
      <c r="Q332">
        <v>1.48</v>
      </c>
      <c r="R332">
        <v>0.88</v>
      </c>
      <c r="S332">
        <v>2.4300000000000002</v>
      </c>
      <c r="T332">
        <v>0.2</v>
      </c>
      <c r="U332">
        <v>2.1800000000000002</v>
      </c>
      <c r="V332">
        <v>-0.45</v>
      </c>
      <c r="W332">
        <v>-1.28</v>
      </c>
      <c r="X332">
        <v>2.5299999999999998</v>
      </c>
      <c r="Y332">
        <v>-0.2</v>
      </c>
      <c r="Z332">
        <v>2.62</v>
      </c>
    </row>
    <row r="333" spans="1:26" x14ac:dyDescent="0.3">
      <c r="A333">
        <v>195907</v>
      </c>
      <c r="B333">
        <v>2.59</v>
      </c>
      <c r="C333">
        <v>-0.95</v>
      </c>
      <c r="D333">
        <v>4.25</v>
      </c>
      <c r="E333">
        <v>1.46</v>
      </c>
      <c r="F333">
        <v>3.44</v>
      </c>
      <c r="G333">
        <v>4.99</v>
      </c>
      <c r="H333">
        <v>2.52</v>
      </c>
      <c r="I333">
        <v>2.85</v>
      </c>
      <c r="J333">
        <v>3.5</v>
      </c>
      <c r="K333">
        <v>4.62</v>
      </c>
      <c r="L333">
        <v>2.72</v>
      </c>
      <c r="M333">
        <v>1.81</v>
      </c>
      <c r="N333">
        <v>4.29</v>
      </c>
      <c r="O333">
        <v>4.17</v>
      </c>
      <c r="P333">
        <v>3.76</v>
      </c>
      <c r="Q333">
        <v>2.37</v>
      </c>
      <c r="R333">
        <v>2.16</v>
      </c>
      <c r="S333">
        <v>2.02</v>
      </c>
      <c r="T333">
        <v>3.49</v>
      </c>
      <c r="U333">
        <v>3.11</v>
      </c>
      <c r="V333">
        <v>4.25</v>
      </c>
      <c r="W333">
        <v>3.6</v>
      </c>
      <c r="X333">
        <v>1.83</v>
      </c>
      <c r="Y333">
        <v>3.25</v>
      </c>
      <c r="Z333">
        <v>0.79</v>
      </c>
    </row>
    <row r="334" spans="1:26" x14ac:dyDescent="0.3">
      <c r="A334">
        <v>195908</v>
      </c>
      <c r="B334">
        <v>1.07</v>
      </c>
      <c r="C334">
        <v>6.13</v>
      </c>
      <c r="D334">
        <v>-1.41</v>
      </c>
      <c r="E334">
        <v>-0.45</v>
      </c>
      <c r="F334">
        <v>-1.5</v>
      </c>
      <c r="G334">
        <v>-2.93</v>
      </c>
      <c r="H334">
        <v>-1.53</v>
      </c>
      <c r="I334">
        <v>-0.28999999999999998</v>
      </c>
      <c r="J334">
        <v>-2.91</v>
      </c>
      <c r="K334">
        <v>-1.2</v>
      </c>
      <c r="L334">
        <v>-1.0900000000000001</v>
      </c>
      <c r="M334">
        <v>0.53</v>
      </c>
      <c r="N334">
        <v>-0.39</v>
      </c>
      <c r="O334">
        <v>-1.53</v>
      </c>
      <c r="P334">
        <v>-2.6</v>
      </c>
      <c r="Q334">
        <v>-2.4500000000000002</v>
      </c>
      <c r="R334">
        <v>-0.68</v>
      </c>
      <c r="S334">
        <v>-2.89</v>
      </c>
      <c r="T334">
        <v>-2.69</v>
      </c>
      <c r="U334">
        <v>-1.66</v>
      </c>
      <c r="V334">
        <v>-1.38</v>
      </c>
      <c r="W334">
        <v>-1.39</v>
      </c>
      <c r="X334">
        <v>0.25</v>
      </c>
      <c r="Y334">
        <v>-2.82</v>
      </c>
      <c r="Z334">
        <v>2.58</v>
      </c>
    </row>
    <row r="335" spans="1:26" x14ac:dyDescent="0.3">
      <c r="A335">
        <v>195909</v>
      </c>
      <c r="B335">
        <v>-10.31</v>
      </c>
      <c r="C335">
        <v>-2.64</v>
      </c>
      <c r="D335">
        <v>-5.32</v>
      </c>
      <c r="E335">
        <v>-1.5</v>
      </c>
      <c r="F335">
        <v>-6.02</v>
      </c>
      <c r="G335">
        <v>-4.82</v>
      </c>
      <c r="H335">
        <v>-4.3499999999999996</v>
      </c>
      <c r="I335">
        <v>-2.79</v>
      </c>
      <c r="J335">
        <v>-5.5</v>
      </c>
      <c r="K335">
        <v>-4.0199999999999996</v>
      </c>
      <c r="L335">
        <v>-4.45</v>
      </c>
      <c r="M335">
        <v>-2.67</v>
      </c>
      <c r="N335">
        <v>-5.38</v>
      </c>
      <c r="O335">
        <v>-5.48</v>
      </c>
      <c r="P335">
        <v>-2.4900000000000002</v>
      </c>
      <c r="Q335">
        <v>-6.01</v>
      </c>
      <c r="R335">
        <v>-4.62</v>
      </c>
      <c r="S335">
        <v>-4.66</v>
      </c>
      <c r="T335">
        <v>-3.82</v>
      </c>
      <c r="U335">
        <v>-3.86</v>
      </c>
      <c r="V335">
        <v>-4.6399999999999997</v>
      </c>
      <c r="W335">
        <v>-4.87</v>
      </c>
      <c r="X335">
        <v>-2.4700000000000002</v>
      </c>
      <c r="Y335">
        <v>-6.37</v>
      </c>
      <c r="Z335">
        <v>-5.62</v>
      </c>
    </row>
    <row r="336" spans="1:26" x14ac:dyDescent="0.3">
      <c r="A336">
        <v>195910</v>
      </c>
      <c r="B336">
        <v>2.62</v>
      </c>
      <c r="C336">
        <v>7.88</v>
      </c>
      <c r="D336">
        <v>0.63</v>
      </c>
      <c r="E336">
        <v>1.8</v>
      </c>
      <c r="F336">
        <v>0.89</v>
      </c>
      <c r="G336">
        <v>3.53</v>
      </c>
      <c r="H336">
        <v>3.51</v>
      </c>
      <c r="I336">
        <v>2.36</v>
      </c>
      <c r="J336">
        <v>2.33</v>
      </c>
      <c r="K336">
        <v>1.7</v>
      </c>
      <c r="L336">
        <v>3.91</v>
      </c>
      <c r="M336">
        <v>5.45</v>
      </c>
      <c r="N336">
        <v>2.2400000000000002</v>
      </c>
      <c r="O336">
        <v>2.48</v>
      </c>
      <c r="P336">
        <v>-1.1499999999999999</v>
      </c>
      <c r="Q336">
        <v>3.74</v>
      </c>
      <c r="R336">
        <v>3.49</v>
      </c>
      <c r="S336">
        <v>2.31</v>
      </c>
      <c r="T336">
        <v>3.01</v>
      </c>
      <c r="U336">
        <v>-0.49</v>
      </c>
      <c r="V336">
        <v>1.1100000000000001</v>
      </c>
      <c r="W336">
        <v>1.59</v>
      </c>
      <c r="X336">
        <v>1.48</v>
      </c>
      <c r="Y336">
        <v>-0.16</v>
      </c>
      <c r="Z336">
        <v>-0.75</v>
      </c>
    </row>
    <row r="337" spans="1:26" x14ac:dyDescent="0.3">
      <c r="A337">
        <v>195911</v>
      </c>
      <c r="B337">
        <v>-2.36</v>
      </c>
      <c r="C337">
        <v>1.76</v>
      </c>
      <c r="D337">
        <v>-1.02</v>
      </c>
      <c r="E337">
        <v>1.95</v>
      </c>
      <c r="F337">
        <v>0.35</v>
      </c>
      <c r="G337">
        <v>6.1</v>
      </c>
      <c r="H337">
        <v>-1.99</v>
      </c>
      <c r="I337">
        <v>1.69</v>
      </c>
      <c r="J337">
        <v>2.8</v>
      </c>
      <c r="K337">
        <v>1.86</v>
      </c>
      <c r="L337">
        <v>3.2</v>
      </c>
      <c r="M337">
        <v>0.84</v>
      </c>
      <c r="N337">
        <v>0.42</v>
      </c>
      <c r="O337">
        <v>2.99</v>
      </c>
      <c r="P337">
        <v>-1.1100000000000001</v>
      </c>
      <c r="Q337">
        <v>3.69</v>
      </c>
      <c r="R337">
        <v>2.63</v>
      </c>
      <c r="S337">
        <v>3.24</v>
      </c>
      <c r="T337">
        <v>-0.71</v>
      </c>
      <c r="U337">
        <v>0.91</v>
      </c>
      <c r="V337">
        <v>4.2</v>
      </c>
      <c r="W337">
        <v>-0.63</v>
      </c>
      <c r="X337">
        <v>-0.76</v>
      </c>
      <c r="Y337">
        <v>-1.92</v>
      </c>
      <c r="Z337">
        <v>0</v>
      </c>
    </row>
    <row r="338" spans="1:26" x14ac:dyDescent="0.3">
      <c r="A338">
        <v>195912</v>
      </c>
      <c r="B338">
        <v>7.36</v>
      </c>
      <c r="C338">
        <v>5.24</v>
      </c>
      <c r="D338">
        <v>2.06</v>
      </c>
      <c r="E338">
        <v>2.91</v>
      </c>
      <c r="F338">
        <v>2.27</v>
      </c>
      <c r="G338">
        <v>0.84</v>
      </c>
      <c r="H338">
        <v>4.7300000000000004</v>
      </c>
      <c r="I338">
        <v>1.61</v>
      </c>
      <c r="J338">
        <v>4.3</v>
      </c>
      <c r="K338">
        <v>0.93</v>
      </c>
      <c r="L338">
        <v>3.33</v>
      </c>
      <c r="M338">
        <v>0.96</v>
      </c>
      <c r="N338">
        <v>2.37</v>
      </c>
      <c r="O338">
        <v>2.09</v>
      </c>
      <c r="P338">
        <v>2.09</v>
      </c>
      <c r="Q338">
        <v>0.68</v>
      </c>
      <c r="R338">
        <v>1.43</v>
      </c>
      <c r="S338">
        <v>0.19</v>
      </c>
      <c r="T338">
        <v>3.23</v>
      </c>
      <c r="U338">
        <v>2.17</v>
      </c>
      <c r="V338">
        <v>3.25</v>
      </c>
      <c r="W338">
        <v>2.97</v>
      </c>
      <c r="X338">
        <v>2.86</v>
      </c>
      <c r="Y338">
        <v>3.96</v>
      </c>
      <c r="Z338">
        <v>6.27</v>
      </c>
    </row>
    <row r="339" spans="1:26" x14ac:dyDescent="0.3">
      <c r="A339">
        <v>196001</v>
      </c>
      <c r="B339">
        <v>-5.87</v>
      </c>
      <c r="C339">
        <v>-5.96</v>
      </c>
      <c r="D339">
        <v>-1.05</v>
      </c>
      <c r="E339">
        <v>-1.58</v>
      </c>
      <c r="F339">
        <v>-0.57999999999999996</v>
      </c>
      <c r="G339">
        <v>-4.84</v>
      </c>
      <c r="H339">
        <v>-5.22</v>
      </c>
      <c r="I339">
        <v>-2.2999999999999998</v>
      </c>
      <c r="J339">
        <v>-3.83</v>
      </c>
      <c r="K339">
        <v>-4.3099999999999996</v>
      </c>
      <c r="L339">
        <v>-6.13</v>
      </c>
      <c r="M339">
        <v>-4.57</v>
      </c>
      <c r="N339">
        <v>-5.77</v>
      </c>
      <c r="O339">
        <v>-4.07</v>
      </c>
      <c r="P339">
        <v>-4.8099999999999996</v>
      </c>
      <c r="Q339">
        <v>-5.79</v>
      </c>
      <c r="R339">
        <v>-4.28</v>
      </c>
      <c r="S339">
        <v>-6</v>
      </c>
      <c r="T339">
        <v>-7.44</v>
      </c>
      <c r="U339">
        <v>-2.61</v>
      </c>
      <c r="V339">
        <v>-9.16</v>
      </c>
      <c r="W339">
        <v>-6.88</v>
      </c>
      <c r="X339">
        <v>-1.78</v>
      </c>
      <c r="Y339">
        <v>-5.62</v>
      </c>
      <c r="Z339">
        <v>-7.54</v>
      </c>
    </row>
    <row r="340" spans="1:26" x14ac:dyDescent="0.3">
      <c r="A340">
        <v>196002</v>
      </c>
      <c r="B340">
        <v>-3.4</v>
      </c>
      <c r="C340">
        <v>4.46</v>
      </c>
      <c r="D340">
        <v>-0.76</v>
      </c>
      <c r="E340">
        <v>-1.08</v>
      </c>
      <c r="F340">
        <v>1.33</v>
      </c>
      <c r="G340">
        <v>1.73</v>
      </c>
      <c r="H340">
        <v>1.57</v>
      </c>
      <c r="I340">
        <v>1.87</v>
      </c>
      <c r="J340">
        <v>2.73</v>
      </c>
      <c r="K340">
        <v>0.52</v>
      </c>
      <c r="L340">
        <v>1.27</v>
      </c>
      <c r="M340">
        <v>0.49</v>
      </c>
      <c r="N340">
        <v>7.0000000000000007E-2</v>
      </c>
      <c r="O340">
        <v>1.31</v>
      </c>
      <c r="P340">
        <v>-0.88</v>
      </c>
      <c r="Q340">
        <v>2.06</v>
      </c>
      <c r="R340">
        <v>1.64</v>
      </c>
      <c r="S340">
        <v>2.09</v>
      </c>
      <c r="T340">
        <v>0.74</v>
      </c>
      <c r="U340">
        <v>1.62</v>
      </c>
      <c r="V340">
        <v>2.2599999999999998</v>
      </c>
      <c r="W340">
        <v>-1.5</v>
      </c>
      <c r="X340">
        <v>4.95</v>
      </c>
      <c r="Y340">
        <v>-2.86</v>
      </c>
      <c r="Z340">
        <v>-3.95</v>
      </c>
    </row>
    <row r="341" spans="1:26" x14ac:dyDescent="0.3">
      <c r="A341">
        <v>196003</v>
      </c>
      <c r="B341">
        <v>-2.87</v>
      </c>
      <c r="C341">
        <v>-5.16</v>
      </c>
      <c r="D341">
        <v>-3.57</v>
      </c>
      <c r="E341">
        <v>-1.21</v>
      </c>
      <c r="F341">
        <v>-2.79</v>
      </c>
      <c r="G341">
        <v>-3.59</v>
      </c>
      <c r="H341">
        <v>-2.3199999999999998</v>
      </c>
      <c r="I341">
        <v>-3.31</v>
      </c>
      <c r="J341">
        <v>-2.33</v>
      </c>
      <c r="K341">
        <v>-4.51</v>
      </c>
      <c r="L341">
        <v>-2.25</v>
      </c>
      <c r="M341">
        <v>0.16</v>
      </c>
      <c r="N341">
        <v>-2.52</v>
      </c>
      <c r="O341">
        <v>-3.81</v>
      </c>
      <c r="P341">
        <v>-6.61</v>
      </c>
      <c r="Q341">
        <v>-0.27</v>
      </c>
      <c r="R341">
        <v>-0.51</v>
      </c>
      <c r="S341">
        <v>-4.26</v>
      </c>
      <c r="T341">
        <v>-3.72</v>
      </c>
      <c r="U341">
        <v>-6.79</v>
      </c>
      <c r="V341">
        <v>-0.4</v>
      </c>
      <c r="W341">
        <v>-1.8</v>
      </c>
      <c r="X341">
        <v>-0.66</v>
      </c>
      <c r="Y341">
        <v>-3.16</v>
      </c>
      <c r="Z341">
        <v>-7.16</v>
      </c>
    </row>
    <row r="342" spans="1:26" x14ac:dyDescent="0.3">
      <c r="A342">
        <v>196004</v>
      </c>
      <c r="B342">
        <v>-6.56</v>
      </c>
      <c r="C342">
        <v>1.52</v>
      </c>
      <c r="D342">
        <v>-2.4300000000000002</v>
      </c>
      <c r="E342">
        <v>-2.83</v>
      </c>
      <c r="F342">
        <v>-2.2799999999999998</v>
      </c>
      <c r="G342">
        <v>1.86</v>
      </c>
      <c r="H342">
        <v>-3.91</v>
      </c>
      <c r="I342">
        <v>-1.26</v>
      </c>
      <c r="J342">
        <v>-2.0099999999999998</v>
      </c>
      <c r="K342">
        <v>-2.86</v>
      </c>
      <c r="L342">
        <v>0.4</v>
      </c>
      <c r="M342">
        <v>-1.54</v>
      </c>
      <c r="N342">
        <v>-2.7</v>
      </c>
      <c r="O342">
        <v>-2.6</v>
      </c>
      <c r="P342">
        <v>-5.15</v>
      </c>
      <c r="Q342">
        <v>-0.36</v>
      </c>
      <c r="R342">
        <v>-0.2</v>
      </c>
      <c r="S342">
        <v>-2.17</v>
      </c>
      <c r="T342">
        <v>-2.79</v>
      </c>
      <c r="U342">
        <v>-2.35</v>
      </c>
      <c r="V342">
        <v>-1.01</v>
      </c>
      <c r="W342">
        <v>-2.93</v>
      </c>
      <c r="X342">
        <v>-1.52</v>
      </c>
      <c r="Y342">
        <v>-2.0699999999999998</v>
      </c>
      <c r="Z342">
        <v>-3.73</v>
      </c>
    </row>
    <row r="343" spans="1:26" x14ac:dyDescent="0.3">
      <c r="A343">
        <v>196005</v>
      </c>
      <c r="B343">
        <v>-3.72</v>
      </c>
      <c r="C343">
        <v>-1.52</v>
      </c>
      <c r="D343">
        <v>-1.5</v>
      </c>
      <c r="E343">
        <v>1.99</v>
      </c>
      <c r="F343">
        <v>1.65</v>
      </c>
      <c r="G343">
        <v>2.16</v>
      </c>
      <c r="H343">
        <v>6.66</v>
      </c>
      <c r="I343">
        <v>1.47</v>
      </c>
      <c r="J343">
        <v>2.69</v>
      </c>
      <c r="K343">
        <v>6.13</v>
      </c>
      <c r="L343">
        <v>6.49</v>
      </c>
      <c r="M343">
        <v>2.1</v>
      </c>
      <c r="N343">
        <v>3.63</v>
      </c>
      <c r="O343">
        <v>2.91</v>
      </c>
      <c r="P343">
        <v>-0.31</v>
      </c>
      <c r="Q343">
        <v>3.85</v>
      </c>
      <c r="R343">
        <v>1.9</v>
      </c>
      <c r="S343">
        <v>0.21</v>
      </c>
      <c r="T343">
        <v>2.81</v>
      </c>
      <c r="U343">
        <v>0.5</v>
      </c>
      <c r="V343">
        <v>5.32</v>
      </c>
      <c r="W343">
        <v>1.87</v>
      </c>
      <c r="X343">
        <v>1.67</v>
      </c>
      <c r="Y343">
        <v>-2.5099999999999998</v>
      </c>
      <c r="Z343">
        <v>-0.93</v>
      </c>
    </row>
    <row r="344" spans="1:26" x14ac:dyDescent="0.3">
      <c r="A344">
        <v>196006</v>
      </c>
      <c r="B344">
        <v>2.02</v>
      </c>
      <c r="C344">
        <v>-3.19</v>
      </c>
      <c r="D344">
        <v>5.84</v>
      </c>
      <c r="E344">
        <v>3.37</v>
      </c>
      <c r="F344">
        <v>1.9</v>
      </c>
      <c r="G344">
        <v>3.29</v>
      </c>
      <c r="H344">
        <v>2.9</v>
      </c>
      <c r="I344">
        <v>1.88</v>
      </c>
      <c r="J344">
        <v>2.42</v>
      </c>
      <c r="K344">
        <v>0.05</v>
      </c>
      <c r="L344">
        <v>4.9800000000000004</v>
      </c>
      <c r="M344">
        <v>0.98</v>
      </c>
      <c r="N344">
        <v>2.4900000000000002</v>
      </c>
      <c r="O344">
        <v>3.47</v>
      </c>
      <c r="P344">
        <v>1.27</v>
      </c>
      <c r="Q344">
        <v>2.38</v>
      </c>
      <c r="R344">
        <v>2.54</v>
      </c>
      <c r="S344">
        <v>2.69</v>
      </c>
      <c r="T344">
        <v>1.4</v>
      </c>
      <c r="U344">
        <v>2.89</v>
      </c>
      <c r="V344">
        <v>2.33</v>
      </c>
      <c r="W344">
        <v>2.88</v>
      </c>
      <c r="X344">
        <v>1.24</v>
      </c>
      <c r="Y344">
        <v>3.51</v>
      </c>
      <c r="Z344">
        <v>2.69</v>
      </c>
    </row>
    <row r="345" spans="1:26" x14ac:dyDescent="0.3">
      <c r="A345">
        <v>196007</v>
      </c>
      <c r="B345">
        <v>-5.37</v>
      </c>
      <c r="C345">
        <v>-3.94</v>
      </c>
      <c r="D345">
        <v>0.89</v>
      </c>
      <c r="E345">
        <v>-1.06</v>
      </c>
      <c r="F345">
        <v>-1.54</v>
      </c>
      <c r="G345">
        <v>-3.2</v>
      </c>
      <c r="H345">
        <v>-1.78</v>
      </c>
      <c r="I345">
        <v>-2.2000000000000002</v>
      </c>
      <c r="J345">
        <v>-2.31</v>
      </c>
      <c r="K345">
        <v>-2.0699999999999998</v>
      </c>
      <c r="L345">
        <v>-3.16</v>
      </c>
      <c r="M345">
        <v>-0.83</v>
      </c>
      <c r="N345">
        <v>-1.72</v>
      </c>
      <c r="O345">
        <v>-1.37</v>
      </c>
      <c r="P345">
        <v>-2.34</v>
      </c>
      <c r="Q345">
        <v>-3.49</v>
      </c>
      <c r="R345">
        <v>-0.81</v>
      </c>
      <c r="S345">
        <v>-0.48</v>
      </c>
      <c r="T345">
        <v>0.94</v>
      </c>
      <c r="U345">
        <v>-6.12</v>
      </c>
      <c r="V345">
        <v>-4.07</v>
      </c>
      <c r="W345">
        <v>-1.44</v>
      </c>
      <c r="X345">
        <v>0.36</v>
      </c>
      <c r="Y345">
        <v>-1.1399999999999999</v>
      </c>
      <c r="Z345">
        <v>-0.08</v>
      </c>
    </row>
    <row r="346" spans="1:26" x14ac:dyDescent="0.3">
      <c r="A346">
        <v>196008</v>
      </c>
      <c r="B346">
        <v>21.8</v>
      </c>
      <c r="C346">
        <v>9.1999999999999993</v>
      </c>
      <c r="D346">
        <v>1.99</v>
      </c>
      <c r="E346">
        <v>4.75</v>
      </c>
      <c r="F346">
        <v>4.17</v>
      </c>
      <c r="G346">
        <v>0.13</v>
      </c>
      <c r="H346">
        <v>1.67</v>
      </c>
      <c r="I346">
        <v>4.1900000000000004</v>
      </c>
      <c r="J346">
        <v>4.8899999999999997</v>
      </c>
      <c r="K346">
        <v>4.4000000000000004</v>
      </c>
      <c r="L346">
        <v>5.21</v>
      </c>
      <c r="M346">
        <v>5.82</v>
      </c>
      <c r="N346">
        <v>3.41</v>
      </c>
      <c r="O346">
        <v>4.0199999999999996</v>
      </c>
      <c r="P346">
        <v>1.1499999999999999</v>
      </c>
      <c r="Q346">
        <v>1.64</v>
      </c>
      <c r="R346">
        <v>3.6</v>
      </c>
      <c r="S346">
        <v>4.2699999999999996</v>
      </c>
      <c r="T346">
        <v>3.93</v>
      </c>
      <c r="U346">
        <v>1.1599999999999999</v>
      </c>
      <c r="V346">
        <v>2.71</v>
      </c>
      <c r="W346">
        <v>2.52</v>
      </c>
      <c r="X346">
        <v>5.08</v>
      </c>
      <c r="Y346">
        <v>4.05</v>
      </c>
      <c r="Z346">
        <v>2.5099999999999998</v>
      </c>
    </row>
    <row r="347" spans="1:26" x14ac:dyDescent="0.3">
      <c r="A347">
        <v>196009</v>
      </c>
      <c r="B347">
        <v>-15.67</v>
      </c>
      <c r="C347">
        <v>-7.39</v>
      </c>
      <c r="D347">
        <v>-3.08</v>
      </c>
      <c r="E347">
        <v>-4.7</v>
      </c>
      <c r="F347">
        <v>-7.28</v>
      </c>
      <c r="G347">
        <v>-7.37</v>
      </c>
      <c r="H347">
        <v>-5.75</v>
      </c>
      <c r="I347">
        <v>-6.76</v>
      </c>
      <c r="J347">
        <v>-5.4</v>
      </c>
      <c r="K347">
        <v>-8.08</v>
      </c>
      <c r="L347">
        <v>-7.52</v>
      </c>
      <c r="M347">
        <v>-5.38</v>
      </c>
      <c r="N347">
        <v>-4.6399999999999997</v>
      </c>
      <c r="O347">
        <v>-6.19</v>
      </c>
      <c r="P347">
        <v>-5.5</v>
      </c>
      <c r="Q347">
        <v>-5.93</v>
      </c>
      <c r="R347">
        <v>-4.68</v>
      </c>
      <c r="S347">
        <v>-5</v>
      </c>
      <c r="T347">
        <v>-5.1100000000000003</v>
      </c>
      <c r="U347">
        <v>-9.24</v>
      </c>
      <c r="V347">
        <v>-7.15</v>
      </c>
      <c r="W347">
        <v>-4.47</v>
      </c>
      <c r="X347">
        <v>-4.7</v>
      </c>
      <c r="Y347">
        <v>-5.39</v>
      </c>
      <c r="Z347">
        <v>-3.75</v>
      </c>
    </row>
    <row r="348" spans="1:26" x14ac:dyDescent="0.3">
      <c r="A348">
        <v>196010</v>
      </c>
      <c r="B348">
        <v>-9.25</v>
      </c>
      <c r="C348">
        <v>-3.46</v>
      </c>
      <c r="D348">
        <v>-2.91</v>
      </c>
      <c r="E348">
        <v>-1.27</v>
      </c>
      <c r="F348">
        <v>-2.87</v>
      </c>
      <c r="G348">
        <v>-7.03</v>
      </c>
      <c r="H348">
        <v>-2.72</v>
      </c>
      <c r="I348">
        <v>-2.37</v>
      </c>
      <c r="J348">
        <v>-3.77</v>
      </c>
      <c r="K348">
        <v>-1.3</v>
      </c>
      <c r="L348">
        <v>-3.38</v>
      </c>
      <c r="M348">
        <v>-2.48</v>
      </c>
      <c r="N348">
        <v>-2.57</v>
      </c>
      <c r="O348">
        <v>-2.57</v>
      </c>
      <c r="P348">
        <v>-4.05</v>
      </c>
      <c r="Q348">
        <v>-2.04</v>
      </c>
      <c r="R348">
        <v>-2</v>
      </c>
      <c r="S348">
        <v>-1.1200000000000001</v>
      </c>
      <c r="T348">
        <v>1.1200000000000001</v>
      </c>
      <c r="U348">
        <v>-4.03</v>
      </c>
      <c r="V348">
        <v>-0.97</v>
      </c>
      <c r="W348">
        <v>0.48</v>
      </c>
      <c r="X348">
        <v>0.84</v>
      </c>
      <c r="Y348">
        <v>-0.05</v>
      </c>
      <c r="Z348">
        <v>2.2200000000000002</v>
      </c>
    </row>
    <row r="349" spans="1:26" x14ac:dyDescent="0.3">
      <c r="A349">
        <v>196011</v>
      </c>
      <c r="B349">
        <v>-2.23</v>
      </c>
      <c r="C349">
        <v>-7.0000000000000007E-2</v>
      </c>
      <c r="D349">
        <v>-1.0900000000000001</v>
      </c>
      <c r="E349">
        <v>2.48</v>
      </c>
      <c r="F349">
        <v>2</v>
      </c>
      <c r="G349">
        <v>6.57</v>
      </c>
      <c r="H349">
        <v>7.94</v>
      </c>
      <c r="I349">
        <v>5.15</v>
      </c>
      <c r="J349">
        <v>4.0999999999999996</v>
      </c>
      <c r="K349">
        <v>1.73</v>
      </c>
      <c r="L349">
        <v>7.79</v>
      </c>
      <c r="M349">
        <v>5.04</v>
      </c>
      <c r="N349">
        <v>6.31</v>
      </c>
      <c r="O349">
        <v>6.02</v>
      </c>
      <c r="P349">
        <v>4.75</v>
      </c>
      <c r="Q349">
        <v>8.66</v>
      </c>
      <c r="R349">
        <v>4.54</v>
      </c>
      <c r="S349">
        <v>4.95</v>
      </c>
      <c r="T349">
        <v>4.26</v>
      </c>
      <c r="U349">
        <v>4.01</v>
      </c>
      <c r="V349">
        <v>5.24</v>
      </c>
      <c r="W349">
        <v>4.07</v>
      </c>
      <c r="X349">
        <v>3.97</v>
      </c>
      <c r="Y349">
        <v>4.3499999999999996</v>
      </c>
      <c r="Z349">
        <v>4.57</v>
      </c>
    </row>
    <row r="350" spans="1:26" x14ac:dyDescent="0.3">
      <c r="A350">
        <v>196012</v>
      </c>
      <c r="B350">
        <v>6.94</v>
      </c>
      <c r="C350">
        <v>3.37</v>
      </c>
      <c r="D350">
        <v>3</v>
      </c>
      <c r="E350">
        <v>3.15</v>
      </c>
      <c r="F350">
        <v>0.88</v>
      </c>
      <c r="G350">
        <v>4.55</v>
      </c>
      <c r="H350">
        <v>2.59</v>
      </c>
      <c r="I350">
        <v>3.26</v>
      </c>
      <c r="J350">
        <v>3.87</v>
      </c>
      <c r="K350">
        <v>2.5099999999999998</v>
      </c>
      <c r="L350">
        <v>2.38</v>
      </c>
      <c r="M350">
        <v>4.42</v>
      </c>
      <c r="N350">
        <v>3.99</v>
      </c>
      <c r="O350">
        <v>3.45</v>
      </c>
      <c r="P350">
        <v>1.84</v>
      </c>
      <c r="Q350">
        <v>5.76</v>
      </c>
      <c r="R350">
        <v>4.82</v>
      </c>
      <c r="S350">
        <v>5.39</v>
      </c>
      <c r="T350">
        <v>3.73</v>
      </c>
      <c r="U350">
        <v>2.67</v>
      </c>
      <c r="V350">
        <v>3.36</v>
      </c>
      <c r="W350">
        <v>5.04</v>
      </c>
      <c r="X350">
        <v>9.2200000000000006</v>
      </c>
      <c r="Y350">
        <v>3.46</v>
      </c>
      <c r="Z350">
        <v>3.35</v>
      </c>
    </row>
    <row r="351" spans="1:26" x14ac:dyDescent="0.3">
      <c r="A351">
        <v>196101</v>
      </c>
      <c r="B351">
        <v>11.48</v>
      </c>
      <c r="C351">
        <v>9.1300000000000008</v>
      </c>
      <c r="D351">
        <v>7.93</v>
      </c>
      <c r="E351">
        <v>8.64</v>
      </c>
      <c r="F351">
        <v>8.4</v>
      </c>
      <c r="G351">
        <v>10.39</v>
      </c>
      <c r="H351">
        <v>5.98</v>
      </c>
      <c r="I351">
        <v>6.64</v>
      </c>
      <c r="J351">
        <v>9.94</v>
      </c>
      <c r="K351">
        <v>10.029999999999999</v>
      </c>
      <c r="L351">
        <v>5.87</v>
      </c>
      <c r="M351">
        <v>6.54</v>
      </c>
      <c r="N351">
        <v>8.2899999999999991</v>
      </c>
      <c r="O351">
        <v>9.9600000000000009</v>
      </c>
      <c r="P351">
        <v>14.06</v>
      </c>
      <c r="Q351">
        <v>6.87</v>
      </c>
      <c r="R351">
        <v>7.73</v>
      </c>
      <c r="S351">
        <v>7.52</v>
      </c>
      <c r="T351">
        <v>9.32</v>
      </c>
      <c r="U351">
        <v>13.01</v>
      </c>
      <c r="V351">
        <v>4.12</v>
      </c>
      <c r="W351">
        <v>7.75</v>
      </c>
      <c r="X351">
        <v>7.2</v>
      </c>
      <c r="Y351">
        <v>7.84</v>
      </c>
      <c r="Z351">
        <v>9.92</v>
      </c>
    </row>
    <row r="352" spans="1:26" x14ac:dyDescent="0.3">
      <c r="A352">
        <v>196102</v>
      </c>
      <c r="B352">
        <v>6.62</v>
      </c>
      <c r="C352">
        <v>7.95</v>
      </c>
      <c r="D352">
        <v>5.89</v>
      </c>
      <c r="E352">
        <v>6.15</v>
      </c>
      <c r="F352">
        <v>6.63</v>
      </c>
      <c r="G352">
        <v>8.41</v>
      </c>
      <c r="H352">
        <v>9.0399999999999991</v>
      </c>
      <c r="I352">
        <v>5.53</v>
      </c>
      <c r="J352">
        <v>8.92</v>
      </c>
      <c r="K352">
        <v>8</v>
      </c>
      <c r="L352">
        <v>7.01</v>
      </c>
      <c r="M352">
        <v>6.31</v>
      </c>
      <c r="N352">
        <v>5.54</v>
      </c>
      <c r="O352">
        <v>5.65</v>
      </c>
      <c r="P352">
        <v>4.96</v>
      </c>
      <c r="Q352">
        <v>6.07</v>
      </c>
      <c r="R352">
        <v>6.16</v>
      </c>
      <c r="S352">
        <v>5.1100000000000003</v>
      </c>
      <c r="T352">
        <v>4.05</v>
      </c>
      <c r="U352">
        <v>4.24</v>
      </c>
      <c r="V352">
        <v>3.67</v>
      </c>
      <c r="W352">
        <v>3.23</v>
      </c>
      <c r="X352">
        <v>1.7</v>
      </c>
      <c r="Y352">
        <v>3.89</v>
      </c>
      <c r="Z352">
        <v>2.3199999999999998</v>
      </c>
    </row>
    <row r="353" spans="1:26" x14ac:dyDescent="0.3">
      <c r="A353">
        <v>196103</v>
      </c>
      <c r="B353">
        <v>11.36</v>
      </c>
      <c r="C353">
        <v>4.7300000000000004</v>
      </c>
      <c r="D353">
        <v>7.15</v>
      </c>
      <c r="E353">
        <v>6.07</v>
      </c>
      <c r="F353">
        <v>7.48</v>
      </c>
      <c r="G353">
        <v>10.89</v>
      </c>
      <c r="H353">
        <v>8.36</v>
      </c>
      <c r="I353">
        <v>4.3600000000000003</v>
      </c>
      <c r="J353">
        <v>5.92</v>
      </c>
      <c r="K353">
        <v>5.82</v>
      </c>
      <c r="L353">
        <v>6.71</v>
      </c>
      <c r="M353">
        <v>4.1399999999999997</v>
      </c>
      <c r="N353">
        <v>3.15</v>
      </c>
      <c r="O353">
        <v>5.0599999999999996</v>
      </c>
      <c r="P353">
        <v>5.17</v>
      </c>
      <c r="Q353">
        <v>5.99</v>
      </c>
      <c r="R353">
        <v>2.76</v>
      </c>
      <c r="S353">
        <v>4.92</v>
      </c>
      <c r="T353">
        <v>5.26</v>
      </c>
      <c r="U353">
        <v>3.56</v>
      </c>
      <c r="V353">
        <v>2</v>
      </c>
      <c r="W353">
        <v>2.59</v>
      </c>
      <c r="X353">
        <v>4.26</v>
      </c>
      <c r="Y353">
        <v>-0.39</v>
      </c>
      <c r="Z353">
        <v>1.55</v>
      </c>
    </row>
    <row r="354" spans="1:26" x14ac:dyDescent="0.3">
      <c r="A354">
        <v>196104</v>
      </c>
      <c r="B354">
        <v>0.04</v>
      </c>
      <c r="C354">
        <v>3.3</v>
      </c>
      <c r="D354">
        <v>2.1</v>
      </c>
      <c r="E354">
        <v>2.67</v>
      </c>
      <c r="F354">
        <v>-0.27</v>
      </c>
      <c r="G354">
        <v>2.23</v>
      </c>
      <c r="H354">
        <v>0.93</v>
      </c>
      <c r="I354">
        <v>0.76</v>
      </c>
      <c r="J354">
        <v>2.72</v>
      </c>
      <c r="K354">
        <v>5.27</v>
      </c>
      <c r="L354">
        <v>-0.69</v>
      </c>
      <c r="M354">
        <v>1.19</v>
      </c>
      <c r="N354">
        <v>-1.99</v>
      </c>
      <c r="O354">
        <v>0.54</v>
      </c>
      <c r="P354">
        <v>1.53</v>
      </c>
      <c r="Q354">
        <v>-0.72</v>
      </c>
      <c r="R354">
        <v>0.85</v>
      </c>
      <c r="S354">
        <v>1.42</v>
      </c>
      <c r="T354">
        <v>-0.13</v>
      </c>
      <c r="U354">
        <v>-5.75</v>
      </c>
      <c r="V354">
        <v>-0.63</v>
      </c>
      <c r="W354">
        <v>0.4</v>
      </c>
      <c r="X354">
        <v>2.02</v>
      </c>
      <c r="Y354">
        <v>0.57999999999999996</v>
      </c>
      <c r="Z354">
        <v>4.97</v>
      </c>
    </row>
    <row r="355" spans="1:26" x14ac:dyDescent="0.3">
      <c r="A355">
        <v>196105</v>
      </c>
      <c r="B355">
        <v>-0.86</v>
      </c>
      <c r="C355">
        <v>4.37</v>
      </c>
      <c r="D355">
        <v>1.32</v>
      </c>
      <c r="E355">
        <v>3.82</v>
      </c>
      <c r="F355">
        <v>5.56</v>
      </c>
      <c r="G355">
        <v>1.51</v>
      </c>
      <c r="H355">
        <v>0.57999999999999996</v>
      </c>
      <c r="I355">
        <v>7.05</v>
      </c>
      <c r="J355">
        <v>3.47</v>
      </c>
      <c r="K355">
        <v>5.49</v>
      </c>
      <c r="L355">
        <v>3.42</v>
      </c>
      <c r="M355">
        <v>4.57</v>
      </c>
      <c r="N355">
        <v>3.78</v>
      </c>
      <c r="O355">
        <v>6.82</v>
      </c>
      <c r="P355">
        <v>2.89</v>
      </c>
      <c r="Q355">
        <v>3.53</v>
      </c>
      <c r="R355">
        <v>3.73</v>
      </c>
      <c r="S355">
        <v>3.04</v>
      </c>
      <c r="T355">
        <v>4.7300000000000004</v>
      </c>
      <c r="U355">
        <v>6.93</v>
      </c>
      <c r="V355">
        <v>3.04</v>
      </c>
      <c r="W355">
        <v>2.83</v>
      </c>
      <c r="X355">
        <v>0.21</v>
      </c>
      <c r="Y355">
        <v>2.64</v>
      </c>
      <c r="Z355">
        <v>1.44</v>
      </c>
    </row>
    <row r="356" spans="1:26" x14ac:dyDescent="0.3">
      <c r="A356">
        <v>196106</v>
      </c>
      <c r="B356">
        <v>-5.77</v>
      </c>
      <c r="C356">
        <v>-5.55</v>
      </c>
      <c r="D356">
        <v>-4.03</v>
      </c>
      <c r="E356">
        <v>-5.85</v>
      </c>
      <c r="F356">
        <v>-6.16</v>
      </c>
      <c r="G356">
        <v>-7.15</v>
      </c>
      <c r="H356">
        <v>-3.08</v>
      </c>
      <c r="I356">
        <v>-4</v>
      </c>
      <c r="J356">
        <v>-5.24</v>
      </c>
      <c r="K356">
        <v>-5.26</v>
      </c>
      <c r="L356">
        <v>-4.93</v>
      </c>
      <c r="M356">
        <v>-5.27</v>
      </c>
      <c r="N356">
        <v>-2.97</v>
      </c>
      <c r="O356">
        <v>-5.37</v>
      </c>
      <c r="P356">
        <v>-4.63</v>
      </c>
      <c r="Q356">
        <v>-4.7</v>
      </c>
      <c r="R356">
        <v>-3.47</v>
      </c>
      <c r="S356">
        <v>-3.11</v>
      </c>
      <c r="T356">
        <v>-0.7</v>
      </c>
      <c r="U356">
        <v>-3.28</v>
      </c>
      <c r="V356">
        <v>-1.4</v>
      </c>
      <c r="W356">
        <v>-4.28</v>
      </c>
      <c r="X356">
        <v>-2.77</v>
      </c>
      <c r="Y356">
        <v>-4.41</v>
      </c>
      <c r="Z356">
        <v>-2.99</v>
      </c>
    </row>
    <row r="357" spans="1:26" x14ac:dyDescent="0.3">
      <c r="A357">
        <v>196107</v>
      </c>
      <c r="B357">
        <v>1.69</v>
      </c>
      <c r="C357">
        <v>0</v>
      </c>
      <c r="D357">
        <v>-2.0099999999999998</v>
      </c>
      <c r="E357">
        <v>2.0499999999999998</v>
      </c>
      <c r="F357">
        <v>-0.67</v>
      </c>
      <c r="G357">
        <v>0.19</v>
      </c>
      <c r="H357">
        <v>-1.35</v>
      </c>
      <c r="I357">
        <v>0.36</v>
      </c>
      <c r="J357">
        <v>1.31</v>
      </c>
      <c r="K357">
        <v>1.59</v>
      </c>
      <c r="L357">
        <v>-0.34</v>
      </c>
      <c r="M357">
        <v>1.06</v>
      </c>
      <c r="N357">
        <v>2</v>
      </c>
      <c r="O357">
        <v>1.33</v>
      </c>
      <c r="P357">
        <v>1.66</v>
      </c>
      <c r="Q357">
        <v>0.66</v>
      </c>
      <c r="R357">
        <v>3.2</v>
      </c>
      <c r="S357">
        <v>2.61</v>
      </c>
      <c r="T357">
        <v>1.79</v>
      </c>
      <c r="U357">
        <v>-0.21</v>
      </c>
      <c r="V357">
        <v>1.83</v>
      </c>
      <c r="W357">
        <v>5.17</v>
      </c>
      <c r="X357">
        <v>4.1500000000000004</v>
      </c>
      <c r="Y357">
        <v>1.1200000000000001</v>
      </c>
      <c r="Z357">
        <v>2.75</v>
      </c>
    </row>
    <row r="358" spans="1:26" x14ac:dyDescent="0.3">
      <c r="A358">
        <v>196108</v>
      </c>
      <c r="B358">
        <v>3.65</v>
      </c>
      <c r="C358">
        <v>1.03</v>
      </c>
      <c r="D358">
        <v>-0.55000000000000004</v>
      </c>
      <c r="E358">
        <v>-0.85</v>
      </c>
      <c r="F358">
        <v>2.02</v>
      </c>
      <c r="G358">
        <v>3.31</v>
      </c>
      <c r="H358">
        <v>0.4</v>
      </c>
      <c r="I358">
        <v>0.63</v>
      </c>
      <c r="J358">
        <v>1.63</v>
      </c>
      <c r="K358">
        <v>1.62</v>
      </c>
      <c r="L358">
        <v>-0.21</v>
      </c>
      <c r="M358">
        <v>1.63</v>
      </c>
      <c r="N358">
        <v>0.19</v>
      </c>
      <c r="O358">
        <v>1.91</v>
      </c>
      <c r="P358">
        <v>0.42</v>
      </c>
      <c r="Q358">
        <v>4.92</v>
      </c>
      <c r="R358">
        <v>4.29</v>
      </c>
      <c r="S358">
        <v>3.88</v>
      </c>
      <c r="T358">
        <v>1.36</v>
      </c>
      <c r="U358">
        <v>2.2400000000000002</v>
      </c>
      <c r="V358">
        <v>4.16</v>
      </c>
      <c r="W358">
        <v>2.04</v>
      </c>
      <c r="X358">
        <v>0.6</v>
      </c>
      <c r="Y358">
        <v>1.48</v>
      </c>
      <c r="Z358">
        <v>3.98</v>
      </c>
    </row>
    <row r="359" spans="1:26" x14ac:dyDescent="0.3">
      <c r="A359">
        <v>196109</v>
      </c>
      <c r="B359">
        <v>-5.53</v>
      </c>
      <c r="C359">
        <v>-6.04</v>
      </c>
      <c r="D359">
        <v>-3</v>
      </c>
      <c r="E359">
        <v>-2.65</v>
      </c>
      <c r="F359">
        <v>-3.94</v>
      </c>
      <c r="G359">
        <v>-4.8600000000000003</v>
      </c>
      <c r="H359">
        <v>-5.07</v>
      </c>
      <c r="I359">
        <v>-3.36</v>
      </c>
      <c r="J359">
        <v>-3.81</v>
      </c>
      <c r="K359">
        <v>-1.31</v>
      </c>
      <c r="L359">
        <v>-3.76</v>
      </c>
      <c r="M359">
        <v>0.31</v>
      </c>
      <c r="N359">
        <v>-2.92</v>
      </c>
      <c r="O359">
        <v>-2.69</v>
      </c>
      <c r="P359">
        <v>-4.74</v>
      </c>
      <c r="Q359">
        <v>-2.0699999999999998</v>
      </c>
      <c r="R359">
        <v>-2.0099999999999998</v>
      </c>
      <c r="S359">
        <v>-2.5299999999999998</v>
      </c>
      <c r="T359">
        <v>-4.34</v>
      </c>
      <c r="U359">
        <v>-3.72</v>
      </c>
      <c r="V359">
        <v>-0.66</v>
      </c>
      <c r="W359">
        <v>-1.95</v>
      </c>
      <c r="X359">
        <v>-3.6</v>
      </c>
      <c r="Y359">
        <v>-4.88</v>
      </c>
      <c r="Z359">
        <v>-0.3</v>
      </c>
    </row>
    <row r="360" spans="1:26" x14ac:dyDescent="0.3">
      <c r="A360">
        <v>196110</v>
      </c>
      <c r="B360">
        <v>1.74</v>
      </c>
      <c r="C360">
        <v>6.68</v>
      </c>
      <c r="D360">
        <v>3.07</v>
      </c>
      <c r="E360">
        <v>2.02</v>
      </c>
      <c r="F360">
        <v>1.3</v>
      </c>
      <c r="G360">
        <v>-1.86</v>
      </c>
      <c r="H360">
        <v>2.39</v>
      </c>
      <c r="I360">
        <v>2.99</v>
      </c>
      <c r="J360">
        <v>1.2</v>
      </c>
      <c r="K360">
        <v>0.51</v>
      </c>
      <c r="L360">
        <v>2.2400000000000002</v>
      </c>
      <c r="M360">
        <v>3.82</v>
      </c>
      <c r="N360">
        <v>2.33</v>
      </c>
      <c r="O360">
        <v>2.5499999999999998</v>
      </c>
      <c r="P360">
        <v>-1.27</v>
      </c>
      <c r="Q360">
        <v>2.88</v>
      </c>
      <c r="R360">
        <v>3.26</v>
      </c>
      <c r="S360">
        <v>4.5199999999999996</v>
      </c>
      <c r="T360">
        <v>-1.28</v>
      </c>
      <c r="U360">
        <v>1.67</v>
      </c>
      <c r="V360">
        <v>3.37</v>
      </c>
      <c r="W360">
        <v>1.4</v>
      </c>
      <c r="X360">
        <v>4.05</v>
      </c>
      <c r="Y360">
        <v>5.98</v>
      </c>
      <c r="Z360">
        <v>0.66</v>
      </c>
    </row>
    <row r="361" spans="1:26" x14ac:dyDescent="0.3">
      <c r="A361">
        <v>196111</v>
      </c>
      <c r="B361">
        <v>6.57</v>
      </c>
      <c r="C361">
        <v>5.12</v>
      </c>
      <c r="D361">
        <v>7.04</v>
      </c>
      <c r="E361">
        <v>6.22</v>
      </c>
      <c r="F361">
        <v>4.66</v>
      </c>
      <c r="G361">
        <v>3.67</v>
      </c>
      <c r="H361">
        <v>8.56</v>
      </c>
      <c r="I361">
        <v>5.08</v>
      </c>
      <c r="J361">
        <v>5.73</v>
      </c>
      <c r="K361">
        <v>6.06</v>
      </c>
      <c r="L361">
        <v>8.3699999999999992</v>
      </c>
      <c r="M361">
        <v>5.0599999999999996</v>
      </c>
      <c r="N361">
        <v>3.94</v>
      </c>
      <c r="O361">
        <v>4.59</v>
      </c>
      <c r="P361">
        <v>1.85</v>
      </c>
      <c r="Q361">
        <v>4.82</v>
      </c>
      <c r="R361">
        <v>2.36</v>
      </c>
      <c r="S361">
        <v>4.79</v>
      </c>
      <c r="T361">
        <v>3.43</v>
      </c>
      <c r="U361">
        <v>3.6</v>
      </c>
      <c r="V361">
        <v>3.37</v>
      </c>
      <c r="W361">
        <v>6.88</v>
      </c>
      <c r="X361">
        <v>3.99</v>
      </c>
      <c r="Y361">
        <v>3.27</v>
      </c>
      <c r="Z361">
        <v>3.99</v>
      </c>
    </row>
    <row r="362" spans="1:26" x14ac:dyDescent="0.3">
      <c r="A362">
        <v>196112</v>
      </c>
      <c r="B362">
        <v>-3.67</v>
      </c>
      <c r="C362">
        <v>4.12</v>
      </c>
      <c r="D362">
        <v>-1.3</v>
      </c>
      <c r="E362">
        <v>1.1000000000000001</v>
      </c>
      <c r="F362">
        <v>0.42</v>
      </c>
      <c r="G362">
        <v>-4.45</v>
      </c>
      <c r="H362">
        <v>-0.14000000000000001</v>
      </c>
      <c r="I362">
        <v>-0.18</v>
      </c>
      <c r="J362">
        <v>2.17</v>
      </c>
      <c r="K362">
        <v>-1.51</v>
      </c>
      <c r="L362">
        <v>-1.5</v>
      </c>
      <c r="M362">
        <v>-2.54</v>
      </c>
      <c r="N362">
        <v>0.37</v>
      </c>
      <c r="O362">
        <v>1.48</v>
      </c>
      <c r="P362">
        <v>1.44</v>
      </c>
      <c r="Q362">
        <v>-3.71</v>
      </c>
      <c r="R362">
        <v>-1.78</v>
      </c>
      <c r="S362">
        <v>0.06</v>
      </c>
      <c r="T362">
        <v>1.53</v>
      </c>
      <c r="U362">
        <v>-1.1100000000000001</v>
      </c>
      <c r="V362">
        <v>-1.32</v>
      </c>
      <c r="W362">
        <v>0.95</v>
      </c>
      <c r="X362">
        <v>2.58</v>
      </c>
      <c r="Y362">
        <v>2.77</v>
      </c>
      <c r="Z362">
        <v>0.03</v>
      </c>
    </row>
    <row r="363" spans="1:26" x14ac:dyDescent="0.3">
      <c r="A363">
        <v>196201</v>
      </c>
      <c r="B363">
        <v>6.29</v>
      </c>
      <c r="C363">
        <v>-3.52</v>
      </c>
      <c r="D363">
        <v>2.13</v>
      </c>
      <c r="E363">
        <v>1.63</v>
      </c>
      <c r="F363">
        <v>3</v>
      </c>
      <c r="G363">
        <v>-3.82</v>
      </c>
      <c r="H363">
        <v>-0.83</v>
      </c>
      <c r="I363">
        <v>-0.55000000000000004</v>
      </c>
      <c r="J363">
        <v>0.11</v>
      </c>
      <c r="K363">
        <v>3.48</v>
      </c>
      <c r="L363">
        <v>-4.75</v>
      </c>
      <c r="M363">
        <v>-2.31</v>
      </c>
      <c r="N363">
        <v>-2.0099999999999998</v>
      </c>
      <c r="O363">
        <v>-2.5099999999999998</v>
      </c>
      <c r="P363">
        <v>1.87</v>
      </c>
      <c r="Q363">
        <v>-5.3</v>
      </c>
      <c r="R363">
        <v>-2.21</v>
      </c>
      <c r="S363">
        <v>-2.77</v>
      </c>
      <c r="T363">
        <v>1.59</v>
      </c>
      <c r="U363">
        <v>3.56</v>
      </c>
      <c r="V363">
        <v>-5.95</v>
      </c>
      <c r="W363">
        <v>-3.81</v>
      </c>
      <c r="X363">
        <v>-1.08</v>
      </c>
      <c r="Y363">
        <v>-0.24</v>
      </c>
      <c r="Z363">
        <v>-0.12</v>
      </c>
    </row>
    <row r="364" spans="1:26" x14ac:dyDescent="0.3">
      <c r="A364">
        <v>196202</v>
      </c>
      <c r="B364">
        <v>0.32</v>
      </c>
      <c r="C364">
        <v>-1.18</v>
      </c>
      <c r="D364">
        <v>2.41</v>
      </c>
      <c r="E364">
        <v>1.55</v>
      </c>
      <c r="F364">
        <v>2</v>
      </c>
      <c r="G364">
        <v>1.4</v>
      </c>
      <c r="H364">
        <v>1.4</v>
      </c>
      <c r="I364">
        <v>-0.24</v>
      </c>
      <c r="J364">
        <v>2.27</v>
      </c>
      <c r="K364">
        <v>1.63</v>
      </c>
      <c r="L364">
        <v>3.14</v>
      </c>
      <c r="M364">
        <v>-0.05</v>
      </c>
      <c r="N364">
        <v>0.87</v>
      </c>
      <c r="O364">
        <v>1.64</v>
      </c>
      <c r="P364">
        <v>1.56</v>
      </c>
      <c r="Q364">
        <v>1.38</v>
      </c>
      <c r="R364">
        <v>1.29</v>
      </c>
      <c r="S364">
        <v>3.09</v>
      </c>
      <c r="T364">
        <v>0.65</v>
      </c>
      <c r="U364">
        <v>0.69</v>
      </c>
      <c r="V364">
        <v>1.63</v>
      </c>
      <c r="W364">
        <v>2.16</v>
      </c>
      <c r="X364">
        <v>2.96</v>
      </c>
      <c r="Y364">
        <v>3.14</v>
      </c>
      <c r="Z364">
        <v>1.83</v>
      </c>
    </row>
    <row r="365" spans="1:26" x14ac:dyDescent="0.3">
      <c r="A365">
        <v>196203</v>
      </c>
      <c r="B365">
        <v>-1.69</v>
      </c>
      <c r="C365">
        <v>1.68</v>
      </c>
      <c r="D365">
        <v>1.76</v>
      </c>
      <c r="E365">
        <v>0.95</v>
      </c>
      <c r="F365">
        <v>0.11</v>
      </c>
      <c r="G365">
        <v>0.01</v>
      </c>
      <c r="H365">
        <v>0.5</v>
      </c>
      <c r="I365">
        <v>-0.68</v>
      </c>
      <c r="J365">
        <v>-1.48</v>
      </c>
      <c r="K365">
        <v>-1.17</v>
      </c>
      <c r="L365">
        <v>0.27</v>
      </c>
      <c r="M365">
        <v>0.47</v>
      </c>
      <c r="N365">
        <v>-0.47</v>
      </c>
      <c r="O365">
        <v>-1.88</v>
      </c>
      <c r="P365">
        <v>-0.87</v>
      </c>
      <c r="Q365">
        <v>-1.51</v>
      </c>
      <c r="R365">
        <v>-0.71</v>
      </c>
      <c r="S365">
        <v>-0.88</v>
      </c>
      <c r="T365">
        <v>-0.16</v>
      </c>
      <c r="U365">
        <v>-2.3199999999999998</v>
      </c>
      <c r="V365">
        <v>0.26</v>
      </c>
      <c r="W365">
        <v>-0.82</v>
      </c>
      <c r="X365">
        <v>-0.44</v>
      </c>
      <c r="Y365">
        <v>-1.1499999999999999</v>
      </c>
      <c r="Z365">
        <v>-3.37</v>
      </c>
    </row>
    <row r="366" spans="1:26" x14ac:dyDescent="0.3">
      <c r="A366">
        <v>196204</v>
      </c>
      <c r="B366">
        <v>-8.35</v>
      </c>
      <c r="C366">
        <v>-7.92</v>
      </c>
      <c r="D366">
        <v>-7</v>
      </c>
      <c r="E366">
        <v>-8</v>
      </c>
      <c r="F366">
        <v>-6.78</v>
      </c>
      <c r="G366">
        <v>-7.63</v>
      </c>
      <c r="H366">
        <v>-7.02</v>
      </c>
      <c r="I366">
        <v>-8.41</v>
      </c>
      <c r="J366">
        <v>-6.67</v>
      </c>
      <c r="K366">
        <v>-6.37</v>
      </c>
      <c r="L366">
        <v>-5.65</v>
      </c>
      <c r="M366">
        <v>-3.9</v>
      </c>
      <c r="N366">
        <v>-7.28</v>
      </c>
      <c r="O366">
        <v>-6.65</v>
      </c>
      <c r="P366">
        <v>-6.22</v>
      </c>
      <c r="Q366">
        <v>-6.78</v>
      </c>
      <c r="R366">
        <v>-6.09</v>
      </c>
      <c r="S366">
        <v>-7</v>
      </c>
      <c r="T366">
        <v>-7.59</v>
      </c>
      <c r="U366">
        <v>-5.68</v>
      </c>
      <c r="V366">
        <v>-7.95</v>
      </c>
      <c r="W366">
        <v>-5.04</v>
      </c>
      <c r="X366">
        <v>-5.46</v>
      </c>
      <c r="Y366">
        <v>-5.67</v>
      </c>
      <c r="Z366">
        <v>-5.47</v>
      </c>
    </row>
    <row r="367" spans="1:26" x14ac:dyDescent="0.3">
      <c r="A367">
        <v>196205</v>
      </c>
      <c r="B367">
        <v>-10.91</v>
      </c>
      <c r="C367">
        <v>-11.06</v>
      </c>
      <c r="D367">
        <v>-11.33</v>
      </c>
      <c r="E367">
        <v>-7.48</v>
      </c>
      <c r="F367">
        <v>-11.09</v>
      </c>
      <c r="G367">
        <v>-12.13</v>
      </c>
      <c r="H367">
        <v>-11.36</v>
      </c>
      <c r="I367">
        <v>-9.0500000000000007</v>
      </c>
      <c r="J367">
        <v>-9.2899999999999991</v>
      </c>
      <c r="K367">
        <v>-11.04</v>
      </c>
      <c r="L367">
        <v>-13.2</v>
      </c>
      <c r="M367">
        <v>-9.83</v>
      </c>
      <c r="N367">
        <v>-11.13</v>
      </c>
      <c r="O367">
        <v>-10.7</v>
      </c>
      <c r="P367">
        <v>-8.7899999999999991</v>
      </c>
      <c r="Q367">
        <v>-13.16</v>
      </c>
      <c r="R367">
        <v>-9.34</v>
      </c>
      <c r="S367">
        <v>-7.83</v>
      </c>
      <c r="T367">
        <v>-5.54</v>
      </c>
      <c r="U367">
        <v>-7.16</v>
      </c>
      <c r="V367">
        <v>-10.17</v>
      </c>
      <c r="W367">
        <v>-7.23</v>
      </c>
      <c r="X367">
        <v>-5.1100000000000003</v>
      </c>
      <c r="Y367">
        <v>-5.68</v>
      </c>
      <c r="Z367">
        <v>-5.92</v>
      </c>
    </row>
    <row r="368" spans="1:26" x14ac:dyDescent="0.3">
      <c r="A368">
        <v>196206</v>
      </c>
      <c r="B368">
        <v>-1.1299999999999999</v>
      </c>
      <c r="C368">
        <v>-6.83</v>
      </c>
      <c r="D368">
        <v>-7.74</v>
      </c>
      <c r="E368">
        <v>-7.34</v>
      </c>
      <c r="F368">
        <v>-7.37</v>
      </c>
      <c r="G368">
        <v>-12.51</v>
      </c>
      <c r="H368">
        <v>-9.14</v>
      </c>
      <c r="I368">
        <v>-7.13</v>
      </c>
      <c r="J368">
        <v>-5.56</v>
      </c>
      <c r="K368">
        <v>-7.36</v>
      </c>
      <c r="L368">
        <v>-8.5299999999999994</v>
      </c>
      <c r="M368">
        <v>-7.54</v>
      </c>
      <c r="N368">
        <v>-9.25</v>
      </c>
      <c r="O368">
        <v>-6.11</v>
      </c>
      <c r="P368">
        <v>-7.02</v>
      </c>
      <c r="Q368">
        <v>-10.52</v>
      </c>
      <c r="R368">
        <v>-9.5399999999999991</v>
      </c>
      <c r="S368">
        <v>-6.33</v>
      </c>
      <c r="T368">
        <v>-8.86</v>
      </c>
      <c r="U368">
        <v>-7.79</v>
      </c>
      <c r="V368">
        <v>-10.59</v>
      </c>
      <c r="W368">
        <v>-7.12</v>
      </c>
      <c r="X368">
        <v>-6.22</v>
      </c>
      <c r="Y368">
        <v>-5.44</v>
      </c>
      <c r="Z368">
        <v>-6.85</v>
      </c>
    </row>
    <row r="369" spans="1:26" x14ac:dyDescent="0.3">
      <c r="A369">
        <v>196207</v>
      </c>
      <c r="B369">
        <v>9.6300000000000008</v>
      </c>
      <c r="C369">
        <v>9.42</v>
      </c>
      <c r="D369">
        <v>8.6199999999999992</v>
      </c>
      <c r="E369">
        <v>5.63</v>
      </c>
      <c r="F369">
        <v>7.57</v>
      </c>
      <c r="G369">
        <v>6.83</v>
      </c>
      <c r="H369">
        <v>6.44</v>
      </c>
      <c r="I369">
        <v>7.53</v>
      </c>
      <c r="J369">
        <v>5.26</v>
      </c>
      <c r="K369">
        <v>8.44</v>
      </c>
      <c r="L369">
        <v>9.98</v>
      </c>
      <c r="M369">
        <v>3.74</v>
      </c>
      <c r="N369">
        <v>4.2300000000000004</v>
      </c>
      <c r="O369">
        <v>3.89</v>
      </c>
      <c r="P369">
        <v>6.96</v>
      </c>
      <c r="Q369">
        <v>7.79</v>
      </c>
      <c r="R369">
        <v>5.93</v>
      </c>
      <c r="S369">
        <v>4.83</v>
      </c>
      <c r="T369">
        <v>4.74</v>
      </c>
      <c r="U369">
        <v>4.07</v>
      </c>
      <c r="V369">
        <v>8.59</v>
      </c>
      <c r="W369">
        <v>6.65</v>
      </c>
      <c r="X369">
        <v>4.7699999999999996</v>
      </c>
      <c r="Y369">
        <v>1.91</v>
      </c>
      <c r="Z369">
        <v>3.12</v>
      </c>
    </row>
    <row r="370" spans="1:26" x14ac:dyDescent="0.3">
      <c r="A370">
        <v>196208</v>
      </c>
      <c r="B370">
        <v>9.56</v>
      </c>
      <c r="C370">
        <v>2.52</v>
      </c>
      <c r="D370">
        <v>4.16</v>
      </c>
      <c r="E370">
        <v>0.83</v>
      </c>
      <c r="F370">
        <v>2.75</v>
      </c>
      <c r="G370">
        <v>7.69</v>
      </c>
      <c r="H370">
        <v>1.73</v>
      </c>
      <c r="I370">
        <v>5.34</v>
      </c>
      <c r="J370">
        <v>2.2400000000000002</v>
      </c>
      <c r="K370">
        <v>2.35</v>
      </c>
      <c r="L370">
        <v>2.99</v>
      </c>
      <c r="M370">
        <v>3.67</v>
      </c>
      <c r="N370">
        <v>3.5</v>
      </c>
      <c r="O370">
        <v>2.08</v>
      </c>
      <c r="P370">
        <v>1.23</v>
      </c>
      <c r="Q370">
        <v>3.1</v>
      </c>
      <c r="R370">
        <v>3.2</v>
      </c>
      <c r="S370">
        <v>1.43</v>
      </c>
      <c r="T370">
        <v>2.67</v>
      </c>
      <c r="U370">
        <v>1.63</v>
      </c>
      <c r="V370">
        <v>2.82</v>
      </c>
      <c r="W370">
        <v>2.23</v>
      </c>
      <c r="X370">
        <v>1.1599999999999999</v>
      </c>
      <c r="Y370">
        <v>1.07</v>
      </c>
      <c r="Z370">
        <v>3.13</v>
      </c>
    </row>
    <row r="371" spans="1:26" x14ac:dyDescent="0.3">
      <c r="A371">
        <v>196209</v>
      </c>
      <c r="B371">
        <v>-8.59</v>
      </c>
      <c r="C371">
        <v>-8.69</v>
      </c>
      <c r="D371">
        <v>-9.4600000000000009</v>
      </c>
      <c r="E371">
        <v>-5.3</v>
      </c>
      <c r="F371">
        <v>-6.32</v>
      </c>
      <c r="G371">
        <v>-8.2200000000000006</v>
      </c>
      <c r="H371">
        <v>-5.34</v>
      </c>
      <c r="I371">
        <v>-7.79</v>
      </c>
      <c r="J371">
        <v>-6.44</v>
      </c>
      <c r="K371">
        <v>-7.9</v>
      </c>
      <c r="L371">
        <v>-9.3800000000000008</v>
      </c>
      <c r="M371">
        <v>-6.02</v>
      </c>
      <c r="N371">
        <v>-4.4000000000000004</v>
      </c>
      <c r="O371">
        <v>-6.59</v>
      </c>
      <c r="P371">
        <v>-5.29</v>
      </c>
      <c r="Q371">
        <v>-5.73</v>
      </c>
      <c r="R371">
        <v>-4.33</v>
      </c>
      <c r="S371">
        <v>-4.5199999999999996</v>
      </c>
      <c r="T371">
        <v>-6.48</v>
      </c>
      <c r="U371">
        <v>-5.64</v>
      </c>
      <c r="V371">
        <v>-5.3</v>
      </c>
      <c r="W371">
        <v>-4.47</v>
      </c>
      <c r="X371">
        <v>-4.2</v>
      </c>
      <c r="Y371">
        <v>-4.0599999999999996</v>
      </c>
      <c r="Z371">
        <v>-4.12</v>
      </c>
    </row>
    <row r="372" spans="1:26" x14ac:dyDescent="0.3">
      <c r="A372">
        <v>196210</v>
      </c>
      <c r="B372">
        <v>-10.37</v>
      </c>
      <c r="C372">
        <v>-7.39</v>
      </c>
      <c r="D372">
        <v>-3.87</v>
      </c>
      <c r="E372">
        <v>-5.12</v>
      </c>
      <c r="F372">
        <v>-2.4900000000000002</v>
      </c>
      <c r="G372">
        <v>-4.79</v>
      </c>
      <c r="H372">
        <v>-5.27</v>
      </c>
      <c r="I372">
        <v>-4.53</v>
      </c>
      <c r="J372">
        <v>-1.02</v>
      </c>
      <c r="K372">
        <v>-0.87</v>
      </c>
      <c r="L372">
        <v>-4.55</v>
      </c>
      <c r="M372">
        <v>-1.46</v>
      </c>
      <c r="N372">
        <v>-0.09</v>
      </c>
      <c r="O372">
        <v>-1.55</v>
      </c>
      <c r="P372">
        <v>-1.29</v>
      </c>
      <c r="Q372">
        <v>-3.27</v>
      </c>
      <c r="R372">
        <v>-0.33</v>
      </c>
      <c r="S372">
        <v>-0.46</v>
      </c>
      <c r="T372">
        <v>-1.79</v>
      </c>
      <c r="U372">
        <v>0.47</v>
      </c>
      <c r="V372">
        <v>1.27</v>
      </c>
      <c r="W372">
        <v>0.85</v>
      </c>
      <c r="X372">
        <v>0.45</v>
      </c>
      <c r="Y372">
        <v>0.84</v>
      </c>
      <c r="Z372">
        <v>0.74</v>
      </c>
    </row>
    <row r="373" spans="1:26" x14ac:dyDescent="0.3">
      <c r="A373">
        <v>196211</v>
      </c>
      <c r="B373">
        <v>14.66</v>
      </c>
      <c r="C373">
        <v>16.739999999999998</v>
      </c>
      <c r="D373">
        <v>12.16</v>
      </c>
      <c r="E373">
        <v>15.05</v>
      </c>
      <c r="F373">
        <v>13.84</v>
      </c>
      <c r="G373">
        <v>14.97</v>
      </c>
      <c r="H373">
        <v>15.98</v>
      </c>
      <c r="I373">
        <v>11.29</v>
      </c>
      <c r="J373">
        <v>14.32</v>
      </c>
      <c r="K373">
        <v>15.72</v>
      </c>
      <c r="L373">
        <v>16.059999999999999</v>
      </c>
      <c r="M373">
        <v>11.75</v>
      </c>
      <c r="N373">
        <v>11.68</v>
      </c>
      <c r="O373">
        <v>14.23</v>
      </c>
      <c r="P373">
        <v>13.31</v>
      </c>
      <c r="Q373">
        <v>14.51</v>
      </c>
      <c r="R373">
        <v>11.57</v>
      </c>
      <c r="S373">
        <v>11.98</v>
      </c>
      <c r="T373">
        <v>11.68</v>
      </c>
      <c r="U373">
        <v>17.48</v>
      </c>
      <c r="V373">
        <v>11.07</v>
      </c>
      <c r="W373">
        <v>9.0399999999999991</v>
      </c>
      <c r="X373">
        <v>11.26</v>
      </c>
      <c r="Y373">
        <v>10.95</v>
      </c>
      <c r="Z373">
        <v>14.9</v>
      </c>
    </row>
    <row r="374" spans="1:26" x14ac:dyDescent="0.3">
      <c r="A374">
        <v>196212</v>
      </c>
      <c r="B374">
        <v>-3.32</v>
      </c>
      <c r="C374">
        <v>-4.84</v>
      </c>
      <c r="D374">
        <v>-0.43</v>
      </c>
      <c r="E374">
        <v>-2.31</v>
      </c>
      <c r="F374">
        <v>-2.29</v>
      </c>
      <c r="G374">
        <v>-2.91</v>
      </c>
      <c r="H374">
        <v>-0.75</v>
      </c>
      <c r="I374">
        <v>-0.66</v>
      </c>
      <c r="J374">
        <v>-2.63</v>
      </c>
      <c r="K374">
        <v>-3.74</v>
      </c>
      <c r="L374">
        <v>-3.16</v>
      </c>
      <c r="M374">
        <v>1.17</v>
      </c>
      <c r="N374">
        <v>-0.9</v>
      </c>
      <c r="O374">
        <v>-1.94</v>
      </c>
      <c r="P374">
        <v>-1.33</v>
      </c>
      <c r="Q374">
        <v>-0.1</v>
      </c>
      <c r="R374">
        <v>1.21</v>
      </c>
      <c r="S374">
        <v>1.43</v>
      </c>
      <c r="T374">
        <v>-0.78</v>
      </c>
      <c r="U374">
        <v>1.86</v>
      </c>
      <c r="V374">
        <v>1.41</v>
      </c>
      <c r="W374">
        <v>2.5299999999999998</v>
      </c>
      <c r="X374">
        <v>2.31</v>
      </c>
      <c r="Y374">
        <v>0.21</v>
      </c>
      <c r="Z374">
        <v>0.24</v>
      </c>
    </row>
    <row r="375" spans="1:26" x14ac:dyDescent="0.3">
      <c r="A375">
        <v>196301</v>
      </c>
      <c r="B375">
        <v>13.02</v>
      </c>
      <c r="C375">
        <v>11.44</v>
      </c>
      <c r="D375">
        <v>9.4</v>
      </c>
      <c r="E375">
        <v>10.96</v>
      </c>
      <c r="F375">
        <v>11.12</v>
      </c>
      <c r="G375">
        <v>7.63</v>
      </c>
      <c r="H375">
        <v>5.81</v>
      </c>
      <c r="I375">
        <v>7.87</v>
      </c>
      <c r="J375">
        <v>8.52</v>
      </c>
      <c r="K375">
        <v>11.26</v>
      </c>
      <c r="L375">
        <v>6.37</v>
      </c>
      <c r="M375">
        <v>5.71</v>
      </c>
      <c r="N375">
        <v>4.75</v>
      </c>
      <c r="O375">
        <v>8.74</v>
      </c>
      <c r="P375">
        <v>9.33</v>
      </c>
      <c r="Q375">
        <v>5.4</v>
      </c>
      <c r="R375">
        <v>4.8899999999999997</v>
      </c>
      <c r="S375">
        <v>5.86</v>
      </c>
      <c r="T375">
        <v>9.7100000000000009</v>
      </c>
      <c r="U375">
        <v>6.31</v>
      </c>
      <c r="V375">
        <v>5.27</v>
      </c>
      <c r="W375">
        <v>4.07</v>
      </c>
      <c r="X375">
        <v>3.46</v>
      </c>
      <c r="Y375">
        <v>6.28</v>
      </c>
      <c r="Z375">
        <v>6.53</v>
      </c>
    </row>
    <row r="376" spans="1:26" x14ac:dyDescent="0.3">
      <c r="A376">
        <v>196302</v>
      </c>
      <c r="B376">
        <v>-3.25</v>
      </c>
      <c r="C376">
        <v>-3.49</v>
      </c>
      <c r="D376">
        <v>-0.71</v>
      </c>
      <c r="E376">
        <v>-0.83</v>
      </c>
      <c r="F376">
        <v>2.74</v>
      </c>
      <c r="G376">
        <v>-4.0199999999999996</v>
      </c>
      <c r="H376">
        <v>-1.89</v>
      </c>
      <c r="I376">
        <v>-2.64</v>
      </c>
      <c r="J376">
        <v>-1.51</v>
      </c>
      <c r="K376">
        <v>-0.36</v>
      </c>
      <c r="L376">
        <v>-3.76</v>
      </c>
      <c r="M376">
        <v>-1.34</v>
      </c>
      <c r="N376">
        <v>-0.56999999999999995</v>
      </c>
      <c r="O376">
        <v>-2.2400000000000002</v>
      </c>
      <c r="P376">
        <v>0.89</v>
      </c>
      <c r="Q376">
        <v>-3.07</v>
      </c>
      <c r="R376">
        <v>-1.33</v>
      </c>
      <c r="S376">
        <v>-0.94</v>
      </c>
      <c r="T376">
        <v>-0.92</v>
      </c>
      <c r="U376">
        <v>-0.59</v>
      </c>
      <c r="V376">
        <v>-3.28</v>
      </c>
      <c r="W376">
        <v>-1.59</v>
      </c>
      <c r="X376">
        <v>-2.0099999999999998</v>
      </c>
      <c r="Y376">
        <v>-1.38</v>
      </c>
      <c r="Z376">
        <v>-1.17</v>
      </c>
    </row>
    <row r="377" spans="1:26" x14ac:dyDescent="0.3">
      <c r="A377">
        <v>196303</v>
      </c>
      <c r="B377">
        <v>4.9800000000000004</v>
      </c>
      <c r="C377">
        <v>-1.47</v>
      </c>
      <c r="D377">
        <v>-0.11</v>
      </c>
      <c r="E377">
        <v>1.22</v>
      </c>
      <c r="F377">
        <v>2.59</v>
      </c>
      <c r="G377">
        <v>-0.16</v>
      </c>
      <c r="H377">
        <v>1.18</v>
      </c>
      <c r="I377">
        <v>1.33</v>
      </c>
      <c r="J377">
        <v>2.89</v>
      </c>
      <c r="K377">
        <v>1.46</v>
      </c>
      <c r="L377">
        <v>-0.05</v>
      </c>
      <c r="M377">
        <v>1.4</v>
      </c>
      <c r="N377">
        <v>1.37</v>
      </c>
      <c r="O377">
        <v>3.54</v>
      </c>
      <c r="P377">
        <v>1.73</v>
      </c>
      <c r="Q377">
        <v>2.0299999999999998</v>
      </c>
      <c r="R377">
        <v>1.72</v>
      </c>
      <c r="S377">
        <v>2.77</v>
      </c>
      <c r="T377">
        <v>3.48</v>
      </c>
      <c r="U377">
        <v>3.72</v>
      </c>
      <c r="V377">
        <v>3.73</v>
      </c>
      <c r="W377">
        <v>2.82</v>
      </c>
      <c r="X377">
        <v>4.4800000000000004</v>
      </c>
      <c r="Y377">
        <v>5.14</v>
      </c>
      <c r="Z377">
        <v>5.64</v>
      </c>
    </row>
    <row r="378" spans="1:26" x14ac:dyDescent="0.3">
      <c r="A378">
        <v>196304</v>
      </c>
      <c r="B378">
        <v>4.8</v>
      </c>
      <c r="C378">
        <v>1.5</v>
      </c>
      <c r="D378">
        <v>2.0499999999999998</v>
      </c>
      <c r="E378">
        <v>3.54</v>
      </c>
      <c r="F378">
        <v>2.77</v>
      </c>
      <c r="G378">
        <v>2.33</v>
      </c>
      <c r="H378">
        <v>5.32</v>
      </c>
      <c r="I378">
        <v>0.52</v>
      </c>
      <c r="J378">
        <v>4.49</v>
      </c>
      <c r="K378">
        <v>6.09</v>
      </c>
      <c r="L378">
        <v>3.56</v>
      </c>
      <c r="M378">
        <v>4.1500000000000004</v>
      </c>
      <c r="N378">
        <v>3.02</v>
      </c>
      <c r="O378">
        <v>3.13</v>
      </c>
      <c r="P378">
        <v>5.1100000000000003</v>
      </c>
      <c r="Q378">
        <v>4.29</v>
      </c>
      <c r="R378">
        <v>3.33</v>
      </c>
      <c r="S378">
        <v>4.9400000000000004</v>
      </c>
      <c r="T378">
        <v>7.25</v>
      </c>
      <c r="U378">
        <v>4.4400000000000004</v>
      </c>
      <c r="V378">
        <v>4.95</v>
      </c>
      <c r="W378">
        <v>4.04</v>
      </c>
      <c r="X378">
        <v>5.98</v>
      </c>
      <c r="Y378">
        <v>4.21</v>
      </c>
      <c r="Z378">
        <v>8.17</v>
      </c>
    </row>
    <row r="379" spans="1:26" x14ac:dyDescent="0.3">
      <c r="A379">
        <v>196305</v>
      </c>
      <c r="B379">
        <v>3.39</v>
      </c>
      <c r="C379">
        <v>1.68</v>
      </c>
      <c r="D379">
        <v>2.75</v>
      </c>
      <c r="E379">
        <v>4.13</v>
      </c>
      <c r="F379">
        <v>7.87</v>
      </c>
      <c r="G379">
        <v>2.09</v>
      </c>
      <c r="H379">
        <v>2.73</v>
      </c>
      <c r="I379">
        <v>0.98</v>
      </c>
      <c r="J379">
        <v>5.07</v>
      </c>
      <c r="K379">
        <v>4.8</v>
      </c>
      <c r="L379">
        <v>2.35</v>
      </c>
      <c r="M379">
        <v>2.13</v>
      </c>
      <c r="N379">
        <v>2.44</v>
      </c>
      <c r="O379">
        <v>5.22</v>
      </c>
      <c r="P379">
        <v>6.04</v>
      </c>
      <c r="Q379">
        <v>1.57</v>
      </c>
      <c r="R379">
        <v>1.57</v>
      </c>
      <c r="S379">
        <v>1.85</v>
      </c>
      <c r="T379">
        <v>4.18</v>
      </c>
      <c r="U379">
        <v>3.69</v>
      </c>
      <c r="V379">
        <v>3.18</v>
      </c>
      <c r="W379">
        <v>-0.33</v>
      </c>
      <c r="X379">
        <v>1.78</v>
      </c>
      <c r="Y379">
        <v>2.37</v>
      </c>
      <c r="Z379">
        <v>4.47</v>
      </c>
    </row>
    <row r="380" spans="1:26" x14ac:dyDescent="0.3">
      <c r="A380">
        <v>196306</v>
      </c>
      <c r="B380">
        <v>3.77</v>
      </c>
      <c r="C380">
        <v>-1.17</v>
      </c>
      <c r="D380">
        <v>-1.33</v>
      </c>
      <c r="E380">
        <v>-2.48</v>
      </c>
      <c r="F380">
        <v>-1.0900000000000001</v>
      </c>
      <c r="G380">
        <v>-0.03</v>
      </c>
      <c r="H380">
        <v>-1.74</v>
      </c>
      <c r="I380">
        <v>-2.0299999999999998</v>
      </c>
      <c r="J380">
        <v>-1.95</v>
      </c>
      <c r="K380">
        <v>-1.7</v>
      </c>
      <c r="L380">
        <v>-1.3</v>
      </c>
      <c r="M380">
        <v>-0.65</v>
      </c>
      <c r="N380">
        <v>-2.42</v>
      </c>
      <c r="O380">
        <v>-2.78</v>
      </c>
      <c r="P380">
        <v>-1.05</v>
      </c>
      <c r="Q380">
        <v>-1.46</v>
      </c>
      <c r="R380">
        <v>-1.38</v>
      </c>
      <c r="S380">
        <v>-2.52</v>
      </c>
      <c r="T380">
        <v>-2.93</v>
      </c>
      <c r="U380">
        <v>1.26</v>
      </c>
      <c r="V380">
        <v>-3.22</v>
      </c>
      <c r="W380">
        <v>-0.94</v>
      </c>
      <c r="X380">
        <v>-0.89</v>
      </c>
      <c r="Y380">
        <v>-1.51</v>
      </c>
      <c r="Z380">
        <v>0.55000000000000004</v>
      </c>
    </row>
    <row r="381" spans="1:26" x14ac:dyDescent="0.3">
      <c r="A381">
        <v>196307</v>
      </c>
      <c r="B381">
        <v>0.85</v>
      </c>
      <c r="C381">
        <v>0.15</v>
      </c>
      <c r="D381">
        <v>0.62</v>
      </c>
      <c r="E381">
        <v>-0.02</v>
      </c>
      <c r="F381">
        <v>-1.2</v>
      </c>
      <c r="G381">
        <v>-1.82</v>
      </c>
      <c r="H381">
        <v>0.21</v>
      </c>
      <c r="I381">
        <v>-0.84</v>
      </c>
      <c r="J381">
        <v>-1.9</v>
      </c>
      <c r="K381">
        <v>-1.19</v>
      </c>
      <c r="L381">
        <v>-1.84</v>
      </c>
      <c r="M381">
        <v>-1.87</v>
      </c>
      <c r="N381">
        <v>-0.87</v>
      </c>
      <c r="O381">
        <v>-2.14</v>
      </c>
      <c r="P381">
        <v>-1.8</v>
      </c>
      <c r="Q381">
        <v>-0.93</v>
      </c>
      <c r="R381">
        <v>-1.59</v>
      </c>
      <c r="S381">
        <v>-2.12</v>
      </c>
      <c r="T381">
        <v>-1.67</v>
      </c>
      <c r="U381">
        <v>-1.86</v>
      </c>
      <c r="V381">
        <v>0.15</v>
      </c>
      <c r="W381">
        <v>0.47</v>
      </c>
      <c r="X381">
        <v>1.17</v>
      </c>
      <c r="Y381">
        <v>-0.45</v>
      </c>
      <c r="Z381">
        <v>-1.1100000000000001</v>
      </c>
    </row>
    <row r="382" spans="1:26" x14ac:dyDescent="0.3">
      <c r="A382">
        <v>196308</v>
      </c>
      <c r="B382">
        <v>3.8</v>
      </c>
      <c r="C382">
        <v>2.13</v>
      </c>
      <c r="D382">
        <v>1.3</v>
      </c>
      <c r="E382">
        <v>2.31</v>
      </c>
      <c r="F382">
        <v>4.72</v>
      </c>
      <c r="G382">
        <v>5.54</v>
      </c>
      <c r="H382">
        <v>4.54</v>
      </c>
      <c r="I382">
        <v>4.3600000000000003</v>
      </c>
      <c r="J382">
        <v>4.33</v>
      </c>
      <c r="K382">
        <v>8.23</v>
      </c>
      <c r="L382">
        <v>5.36</v>
      </c>
      <c r="M382">
        <v>4.62</v>
      </c>
      <c r="N382">
        <v>5.52</v>
      </c>
      <c r="O382">
        <v>4.84</v>
      </c>
      <c r="P382">
        <v>5.15</v>
      </c>
      <c r="Q382">
        <v>5.59</v>
      </c>
      <c r="R382">
        <v>4.96</v>
      </c>
      <c r="S382">
        <v>5.97</v>
      </c>
      <c r="T382">
        <v>7.56</v>
      </c>
      <c r="U382">
        <v>5.35</v>
      </c>
      <c r="V382">
        <v>5.78</v>
      </c>
      <c r="W382">
        <v>4.25</v>
      </c>
      <c r="X382">
        <v>4.66</v>
      </c>
      <c r="Y382">
        <v>8.16</v>
      </c>
      <c r="Z382">
        <v>6.25</v>
      </c>
    </row>
    <row r="383" spans="1:26" x14ac:dyDescent="0.3">
      <c r="A383">
        <v>196309</v>
      </c>
      <c r="B383">
        <v>-2.7</v>
      </c>
      <c r="C383">
        <v>0.26</v>
      </c>
      <c r="D383">
        <v>-1.08</v>
      </c>
      <c r="E383">
        <v>-1.6</v>
      </c>
      <c r="F383">
        <v>-0.44</v>
      </c>
      <c r="G383">
        <v>-3.91</v>
      </c>
      <c r="H383">
        <v>-1.62</v>
      </c>
      <c r="I383">
        <v>-0.64</v>
      </c>
      <c r="J383">
        <v>-1.1299999999999999</v>
      </c>
      <c r="K383">
        <v>-2.91</v>
      </c>
      <c r="L383">
        <v>-4.6500000000000004</v>
      </c>
      <c r="M383">
        <v>-1.52</v>
      </c>
      <c r="N383">
        <v>-0.62</v>
      </c>
      <c r="O383">
        <v>-0.18</v>
      </c>
      <c r="P383">
        <v>-1.82</v>
      </c>
      <c r="Q383">
        <v>-2.67</v>
      </c>
      <c r="R383">
        <v>-2</v>
      </c>
      <c r="S383">
        <v>-1.94</v>
      </c>
      <c r="T383">
        <v>-3.58</v>
      </c>
      <c r="U383">
        <v>-1.99</v>
      </c>
      <c r="V383">
        <v>-1.39</v>
      </c>
      <c r="W383">
        <v>-0.77</v>
      </c>
      <c r="X383">
        <v>-0.98</v>
      </c>
      <c r="Y383">
        <v>-0.12</v>
      </c>
      <c r="Z383">
        <v>-3.82</v>
      </c>
    </row>
    <row r="384" spans="1:26" x14ac:dyDescent="0.3">
      <c r="A384">
        <v>196310</v>
      </c>
      <c r="B384">
        <v>1.36</v>
      </c>
      <c r="C384">
        <v>-0.59</v>
      </c>
      <c r="D384">
        <v>1.23</v>
      </c>
      <c r="E384">
        <v>0.05</v>
      </c>
      <c r="F384">
        <v>2.38</v>
      </c>
      <c r="G384">
        <v>1.17</v>
      </c>
      <c r="H384">
        <v>4.2699999999999996</v>
      </c>
      <c r="I384">
        <v>2.34</v>
      </c>
      <c r="J384">
        <v>2.2599999999999998</v>
      </c>
      <c r="K384">
        <v>3.93</v>
      </c>
      <c r="L384">
        <v>2.2599999999999998</v>
      </c>
      <c r="M384">
        <v>0.5</v>
      </c>
      <c r="N384">
        <v>2.7</v>
      </c>
      <c r="O384">
        <v>2.17</v>
      </c>
      <c r="P384">
        <v>1.07</v>
      </c>
      <c r="Q384">
        <v>-0.24</v>
      </c>
      <c r="R384">
        <v>0.78</v>
      </c>
      <c r="S384">
        <v>2.4</v>
      </c>
      <c r="T384">
        <v>5.34</v>
      </c>
      <c r="U384">
        <v>0.61</v>
      </c>
      <c r="V384">
        <v>5.33</v>
      </c>
      <c r="W384">
        <v>1.72</v>
      </c>
      <c r="X384">
        <v>-0.23</v>
      </c>
      <c r="Y384">
        <v>2.36</v>
      </c>
      <c r="Z384">
        <v>0.48</v>
      </c>
    </row>
    <row r="385" spans="1:26" x14ac:dyDescent="0.3">
      <c r="A385">
        <v>196311</v>
      </c>
      <c r="B385">
        <v>-3.11</v>
      </c>
      <c r="C385">
        <v>-4.33</v>
      </c>
      <c r="D385">
        <v>-1.6</v>
      </c>
      <c r="E385">
        <v>-0.97</v>
      </c>
      <c r="F385">
        <v>-1.1299999999999999</v>
      </c>
      <c r="G385">
        <v>-4.3899999999999997</v>
      </c>
      <c r="H385">
        <v>-1.63</v>
      </c>
      <c r="I385">
        <v>-0.71</v>
      </c>
      <c r="J385">
        <v>-0.09</v>
      </c>
      <c r="K385">
        <v>-0.11</v>
      </c>
      <c r="L385">
        <v>-2.92</v>
      </c>
      <c r="M385">
        <v>-1.58</v>
      </c>
      <c r="N385">
        <v>-0.86</v>
      </c>
      <c r="O385">
        <v>-0.95</v>
      </c>
      <c r="P385">
        <v>-1.21</v>
      </c>
      <c r="Q385">
        <v>-0.91</v>
      </c>
      <c r="R385">
        <v>-0.94</v>
      </c>
      <c r="S385">
        <v>-0.37</v>
      </c>
      <c r="T385">
        <v>1.1499999999999999</v>
      </c>
      <c r="U385">
        <v>3.54</v>
      </c>
      <c r="V385">
        <v>-1.27</v>
      </c>
      <c r="W385">
        <v>0.99</v>
      </c>
      <c r="X385">
        <v>-1.56</v>
      </c>
      <c r="Y385">
        <v>-2.0499999999999998</v>
      </c>
      <c r="Z385">
        <v>1.37</v>
      </c>
    </row>
    <row r="386" spans="1:26" x14ac:dyDescent="0.3">
      <c r="A386">
        <v>196312</v>
      </c>
      <c r="B386">
        <v>-2.94</v>
      </c>
      <c r="C386">
        <v>-0.59</v>
      </c>
      <c r="D386">
        <v>-0.86</v>
      </c>
      <c r="E386">
        <v>-1.76</v>
      </c>
      <c r="F386">
        <v>-0.94</v>
      </c>
      <c r="G386">
        <v>-0.72</v>
      </c>
      <c r="H386">
        <v>-0.88</v>
      </c>
      <c r="I386">
        <v>1.1499999999999999</v>
      </c>
      <c r="J386">
        <v>0.97</v>
      </c>
      <c r="K386">
        <v>0.12</v>
      </c>
      <c r="L386">
        <v>0.6</v>
      </c>
      <c r="M386">
        <v>1.17</v>
      </c>
      <c r="N386">
        <v>1.58</v>
      </c>
      <c r="O386">
        <v>1.46</v>
      </c>
      <c r="P386">
        <v>0.47</v>
      </c>
      <c r="Q386">
        <v>-0.17</v>
      </c>
      <c r="R386">
        <v>1.39</v>
      </c>
      <c r="S386">
        <v>1.52</v>
      </c>
      <c r="T386">
        <v>3.14</v>
      </c>
      <c r="U386">
        <v>6.15</v>
      </c>
      <c r="V386">
        <v>2.6</v>
      </c>
      <c r="W386">
        <v>2.2999999999999998</v>
      </c>
      <c r="X386">
        <v>2.27</v>
      </c>
      <c r="Y386">
        <v>2.38</v>
      </c>
      <c r="Z386">
        <v>2.37</v>
      </c>
    </row>
    <row r="387" spans="1:26" x14ac:dyDescent="0.3">
      <c r="A387">
        <v>196401</v>
      </c>
      <c r="B387">
        <v>3.95</v>
      </c>
      <c r="C387">
        <v>3.17</v>
      </c>
      <c r="D387">
        <v>4.1100000000000003</v>
      </c>
      <c r="E387">
        <v>4.2300000000000004</v>
      </c>
      <c r="F387">
        <v>4.8600000000000003</v>
      </c>
      <c r="G387">
        <v>-1.66</v>
      </c>
      <c r="H387">
        <v>-0.78</v>
      </c>
      <c r="I387">
        <v>3.67</v>
      </c>
      <c r="J387">
        <v>1.49</v>
      </c>
      <c r="K387">
        <v>4.2300000000000004</v>
      </c>
      <c r="L387">
        <v>0.5</v>
      </c>
      <c r="M387">
        <v>0.56999999999999995</v>
      </c>
      <c r="N387">
        <v>2.5099999999999998</v>
      </c>
      <c r="O387">
        <v>4.03</v>
      </c>
      <c r="P387">
        <v>3.22</v>
      </c>
      <c r="Q387">
        <v>-0.43</v>
      </c>
      <c r="R387">
        <v>1.78</v>
      </c>
      <c r="S387">
        <v>1.36</v>
      </c>
      <c r="T387">
        <v>3.62</v>
      </c>
      <c r="U387">
        <v>3.34</v>
      </c>
      <c r="V387">
        <v>3.11</v>
      </c>
      <c r="W387">
        <v>3.16</v>
      </c>
      <c r="X387">
        <v>1.85</v>
      </c>
      <c r="Y387">
        <v>2.11</v>
      </c>
      <c r="Z387">
        <v>1.42</v>
      </c>
    </row>
    <row r="388" spans="1:26" x14ac:dyDescent="0.3">
      <c r="A388">
        <v>196402</v>
      </c>
      <c r="B388">
        <v>3.14</v>
      </c>
      <c r="C388">
        <v>2.72</v>
      </c>
      <c r="D388">
        <v>2.19</v>
      </c>
      <c r="E388">
        <v>0.31</v>
      </c>
      <c r="F388">
        <v>4.51</v>
      </c>
      <c r="G388">
        <v>1.66</v>
      </c>
      <c r="H388">
        <v>1.69</v>
      </c>
      <c r="I388">
        <v>2.5099999999999998</v>
      </c>
      <c r="J388">
        <v>2.0099999999999998</v>
      </c>
      <c r="K388">
        <v>6.1</v>
      </c>
      <c r="L388">
        <v>0.31</v>
      </c>
      <c r="M388">
        <v>2.61</v>
      </c>
      <c r="N388">
        <v>1.84</v>
      </c>
      <c r="O388">
        <v>3.51</v>
      </c>
      <c r="P388">
        <v>4.01</v>
      </c>
      <c r="Q388">
        <v>2.61</v>
      </c>
      <c r="R388">
        <v>1.28</v>
      </c>
      <c r="S388">
        <v>3.2</v>
      </c>
      <c r="T388">
        <v>7.45</v>
      </c>
      <c r="U388">
        <v>4.6100000000000003</v>
      </c>
      <c r="V388">
        <v>1.82</v>
      </c>
      <c r="W388">
        <v>0.52</v>
      </c>
      <c r="X388">
        <v>1.02</v>
      </c>
      <c r="Y388">
        <v>3.87</v>
      </c>
      <c r="Z388">
        <v>3.96</v>
      </c>
    </row>
    <row r="389" spans="1:26" x14ac:dyDescent="0.3">
      <c r="A389">
        <v>196403</v>
      </c>
      <c r="B389">
        <v>0.63</v>
      </c>
      <c r="C389">
        <v>1.1599999999999999</v>
      </c>
      <c r="D389">
        <v>2.34</v>
      </c>
      <c r="E389">
        <v>3.64</v>
      </c>
      <c r="F389">
        <v>2.74</v>
      </c>
      <c r="G389">
        <v>2.2999999999999998</v>
      </c>
      <c r="H389">
        <v>3.25</v>
      </c>
      <c r="I389">
        <v>3.54</v>
      </c>
      <c r="J389">
        <v>5.69</v>
      </c>
      <c r="K389">
        <v>6.15</v>
      </c>
      <c r="L389">
        <v>-0.63</v>
      </c>
      <c r="M389">
        <v>2.61</v>
      </c>
      <c r="N389">
        <v>4.63</v>
      </c>
      <c r="O389">
        <v>5.43</v>
      </c>
      <c r="P389">
        <v>6.75</v>
      </c>
      <c r="Q389">
        <v>1.78</v>
      </c>
      <c r="R389">
        <v>2.65</v>
      </c>
      <c r="S389">
        <v>5.58</v>
      </c>
      <c r="T389">
        <v>6.95</v>
      </c>
      <c r="U389">
        <v>0.72</v>
      </c>
      <c r="V389">
        <v>1.18</v>
      </c>
      <c r="W389">
        <v>0.68</v>
      </c>
      <c r="X389">
        <v>3.93</v>
      </c>
      <c r="Y389">
        <v>4.01</v>
      </c>
      <c r="Z389">
        <v>-0.39</v>
      </c>
    </row>
    <row r="390" spans="1:26" x14ac:dyDescent="0.3">
      <c r="A390">
        <v>196404</v>
      </c>
      <c r="B390">
        <v>-1.7</v>
      </c>
      <c r="C390">
        <v>2.5299999999999998</v>
      </c>
      <c r="D390">
        <v>-0.38</v>
      </c>
      <c r="E390">
        <v>-1.01</v>
      </c>
      <c r="F390">
        <v>-0.9</v>
      </c>
      <c r="G390">
        <v>-0.69</v>
      </c>
      <c r="H390">
        <v>-4.07</v>
      </c>
      <c r="I390">
        <v>0.61</v>
      </c>
      <c r="J390">
        <v>-1.49</v>
      </c>
      <c r="K390">
        <v>-0.66</v>
      </c>
      <c r="L390">
        <v>-2.0099999999999998</v>
      </c>
      <c r="M390">
        <v>-1.1499999999999999</v>
      </c>
      <c r="N390">
        <v>0.27</v>
      </c>
      <c r="O390">
        <v>-0.77</v>
      </c>
      <c r="P390">
        <v>-1.02</v>
      </c>
      <c r="Q390">
        <v>-2.72</v>
      </c>
      <c r="R390">
        <v>0.7</v>
      </c>
      <c r="S390">
        <v>1.58</v>
      </c>
      <c r="T390">
        <v>-2.06</v>
      </c>
      <c r="U390">
        <v>-2.2799999999999998</v>
      </c>
      <c r="V390">
        <v>0.25</v>
      </c>
      <c r="W390">
        <v>1.52</v>
      </c>
      <c r="X390">
        <v>0.64</v>
      </c>
      <c r="Y390">
        <v>-1</v>
      </c>
      <c r="Z390">
        <v>2.81</v>
      </c>
    </row>
    <row r="391" spans="1:26" x14ac:dyDescent="0.3">
      <c r="A391">
        <v>196405</v>
      </c>
      <c r="B391">
        <v>-1.4</v>
      </c>
      <c r="C391">
        <v>-0.89</v>
      </c>
      <c r="D391">
        <v>0.27</v>
      </c>
      <c r="E391">
        <v>0.45</v>
      </c>
      <c r="F391">
        <v>1.48</v>
      </c>
      <c r="G391">
        <v>3.19</v>
      </c>
      <c r="H391">
        <v>0.35</v>
      </c>
      <c r="I391">
        <v>2.96</v>
      </c>
      <c r="J391">
        <v>1.82</v>
      </c>
      <c r="K391">
        <v>3.74</v>
      </c>
      <c r="L391">
        <v>-0.49</v>
      </c>
      <c r="M391">
        <v>1.63</v>
      </c>
      <c r="N391">
        <v>-0.37</v>
      </c>
      <c r="O391">
        <v>1.97</v>
      </c>
      <c r="P391">
        <v>2.5</v>
      </c>
      <c r="Q391">
        <v>1.2</v>
      </c>
      <c r="R391">
        <v>2.38</v>
      </c>
      <c r="S391">
        <v>1.26</v>
      </c>
      <c r="T391">
        <v>2.61</v>
      </c>
      <c r="U391">
        <v>4.0999999999999996</v>
      </c>
      <c r="V391">
        <v>2.0699999999999998</v>
      </c>
      <c r="W391">
        <v>0.32</v>
      </c>
      <c r="X391">
        <v>1.25</v>
      </c>
      <c r="Y391">
        <v>4.22</v>
      </c>
      <c r="Z391">
        <v>3.45</v>
      </c>
    </row>
    <row r="392" spans="1:26" x14ac:dyDescent="0.3">
      <c r="A392">
        <v>196406</v>
      </c>
      <c r="B392">
        <v>1.92</v>
      </c>
      <c r="C392">
        <v>0.31</v>
      </c>
      <c r="D392">
        <v>1.5</v>
      </c>
      <c r="E392">
        <v>0.78</v>
      </c>
      <c r="F392">
        <v>1.08</v>
      </c>
      <c r="G392">
        <v>0.94</v>
      </c>
      <c r="H392">
        <v>1.61</v>
      </c>
      <c r="I392">
        <v>1.6</v>
      </c>
      <c r="J392">
        <v>1.1499999999999999</v>
      </c>
      <c r="K392">
        <v>2.21</v>
      </c>
      <c r="L392">
        <v>0.86</v>
      </c>
      <c r="M392">
        <v>2.2000000000000002</v>
      </c>
      <c r="N392">
        <v>2.38</v>
      </c>
      <c r="O392">
        <v>2.34</v>
      </c>
      <c r="P392">
        <v>1.24</v>
      </c>
      <c r="Q392">
        <v>1.0900000000000001</v>
      </c>
      <c r="R392">
        <v>1.32</v>
      </c>
      <c r="S392">
        <v>1.27</v>
      </c>
      <c r="T392">
        <v>2.88</v>
      </c>
      <c r="U392">
        <v>3.11</v>
      </c>
      <c r="V392">
        <v>0.93</v>
      </c>
      <c r="W392">
        <v>2.87</v>
      </c>
      <c r="X392">
        <v>0.4</v>
      </c>
      <c r="Y392">
        <v>1.37</v>
      </c>
      <c r="Z392">
        <v>2.46</v>
      </c>
    </row>
    <row r="393" spans="1:26" x14ac:dyDescent="0.3">
      <c r="A393">
        <v>196407</v>
      </c>
      <c r="B393">
        <v>0.84</v>
      </c>
      <c r="C393">
        <v>3.85</v>
      </c>
      <c r="D393">
        <v>3.32</v>
      </c>
      <c r="E393">
        <v>2.65</v>
      </c>
      <c r="F393">
        <v>4.7</v>
      </c>
      <c r="G393">
        <v>1.06</v>
      </c>
      <c r="H393">
        <v>1.64</v>
      </c>
      <c r="I393">
        <v>4.17</v>
      </c>
      <c r="J393">
        <v>3.06</v>
      </c>
      <c r="K393">
        <v>2.48</v>
      </c>
      <c r="L393">
        <v>2.81</v>
      </c>
      <c r="M393">
        <v>2.58</v>
      </c>
      <c r="N393">
        <v>3.12</v>
      </c>
      <c r="O393">
        <v>3.19</v>
      </c>
      <c r="P393">
        <v>1.24</v>
      </c>
      <c r="Q393">
        <v>1.19</v>
      </c>
      <c r="R393">
        <v>3.4</v>
      </c>
      <c r="S393">
        <v>1.67</v>
      </c>
      <c r="T393">
        <v>1.6</v>
      </c>
      <c r="U393">
        <v>3.12</v>
      </c>
      <c r="V393">
        <v>2.59</v>
      </c>
      <c r="W393">
        <v>0.66</v>
      </c>
      <c r="X393">
        <v>3.95</v>
      </c>
      <c r="Y393">
        <v>1.79</v>
      </c>
      <c r="Z393">
        <v>1.0900000000000001</v>
      </c>
    </row>
    <row r="394" spans="1:26" x14ac:dyDescent="0.3">
      <c r="A394">
        <v>196408</v>
      </c>
      <c r="B394">
        <v>1.23</v>
      </c>
      <c r="C394">
        <v>-1.9</v>
      </c>
      <c r="D394">
        <v>-1.76</v>
      </c>
      <c r="E394">
        <v>-0.92</v>
      </c>
      <c r="F394">
        <v>-0.49</v>
      </c>
      <c r="G394">
        <v>-1.79</v>
      </c>
      <c r="H394">
        <v>-2.44</v>
      </c>
      <c r="I394">
        <v>-1.17</v>
      </c>
      <c r="J394">
        <v>0.08</v>
      </c>
      <c r="K394">
        <v>-1.66</v>
      </c>
      <c r="L394">
        <v>-2.78</v>
      </c>
      <c r="M394">
        <v>-0.76</v>
      </c>
      <c r="N394">
        <v>0.5</v>
      </c>
      <c r="O394">
        <v>-0.15</v>
      </c>
      <c r="P394">
        <v>-2.02</v>
      </c>
      <c r="Q394">
        <v>-1.02</v>
      </c>
      <c r="R394">
        <v>0.14000000000000001</v>
      </c>
      <c r="S394">
        <v>1.03</v>
      </c>
      <c r="T394">
        <v>-0.02</v>
      </c>
      <c r="U394">
        <v>-0.24</v>
      </c>
      <c r="V394">
        <v>-1.26</v>
      </c>
      <c r="W394">
        <v>-1.58</v>
      </c>
      <c r="X394">
        <v>-7.0000000000000007E-2</v>
      </c>
      <c r="Y394">
        <v>-0.86</v>
      </c>
      <c r="Z394">
        <v>-3.25</v>
      </c>
    </row>
    <row r="395" spans="1:26" x14ac:dyDescent="0.3">
      <c r="A395">
        <v>196409</v>
      </c>
      <c r="B395">
        <v>4.7</v>
      </c>
      <c r="C395">
        <v>4.0599999999999996</v>
      </c>
      <c r="D395">
        <v>5.88</v>
      </c>
      <c r="E395">
        <v>2.75</v>
      </c>
      <c r="F395">
        <v>3.97</v>
      </c>
      <c r="G395">
        <v>3.54</v>
      </c>
      <c r="H395">
        <v>2.23</v>
      </c>
      <c r="I395">
        <v>2.59</v>
      </c>
      <c r="J395">
        <v>2.19</v>
      </c>
      <c r="K395">
        <v>4.6100000000000003</v>
      </c>
      <c r="L395">
        <v>1.76</v>
      </c>
      <c r="M395">
        <v>1.95</v>
      </c>
      <c r="N395">
        <v>3.19</v>
      </c>
      <c r="O395">
        <v>3.26</v>
      </c>
      <c r="P395">
        <v>3.77</v>
      </c>
      <c r="Q395">
        <v>3.05</v>
      </c>
      <c r="R395">
        <v>3.37</v>
      </c>
      <c r="S395">
        <v>4.3499999999999996</v>
      </c>
      <c r="T395">
        <v>4.66</v>
      </c>
      <c r="U395">
        <v>4.76</v>
      </c>
      <c r="V395">
        <v>3.1</v>
      </c>
      <c r="W395">
        <v>1.19</v>
      </c>
      <c r="X395">
        <v>4.4400000000000004</v>
      </c>
      <c r="Y395">
        <v>4.59</v>
      </c>
      <c r="Z395">
        <v>6.54</v>
      </c>
    </row>
    <row r="396" spans="1:26" x14ac:dyDescent="0.3">
      <c r="A396">
        <v>196410</v>
      </c>
      <c r="B396">
        <v>1.83</v>
      </c>
      <c r="C396">
        <v>0.34</v>
      </c>
      <c r="D396">
        <v>2.5499999999999998</v>
      </c>
      <c r="E396">
        <v>2.2200000000000002</v>
      </c>
      <c r="F396">
        <v>3.35</v>
      </c>
      <c r="G396">
        <v>-1.48</v>
      </c>
      <c r="H396">
        <v>1.85</v>
      </c>
      <c r="I396">
        <v>2.11</v>
      </c>
      <c r="J396">
        <v>1.19</v>
      </c>
      <c r="K396">
        <v>1.48</v>
      </c>
      <c r="L396">
        <v>3.21</v>
      </c>
      <c r="M396">
        <v>3.54</v>
      </c>
      <c r="N396">
        <v>1.8</v>
      </c>
      <c r="O396">
        <v>1.31</v>
      </c>
      <c r="P396">
        <v>2.72</v>
      </c>
      <c r="Q396">
        <v>1.1499999999999999</v>
      </c>
      <c r="R396">
        <v>1.1200000000000001</v>
      </c>
      <c r="S396">
        <v>1.32</v>
      </c>
      <c r="T396">
        <v>3.1</v>
      </c>
      <c r="U396">
        <v>3.48</v>
      </c>
      <c r="V396">
        <v>0.34</v>
      </c>
      <c r="W396">
        <v>1.02</v>
      </c>
      <c r="X396">
        <v>0.35</v>
      </c>
      <c r="Y396">
        <v>0.38</v>
      </c>
      <c r="Z396">
        <v>3.87</v>
      </c>
    </row>
    <row r="397" spans="1:26" x14ac:dyDescent="0.3">
      <c r="A397">
        <v>196411</v>
      </c>
      <c r="B397">
        <v>-0.13</v>
      </c>
      <c r="C397">
        <v>-0.4</v>
      </c>
      <c r="D397">
        <v>0.68</v>
      </c>
      <c r="E397">
        <v>0.74</v>
      </c>
      <c r="F397">
        <v>0.53</v>
      </c>
      <c r="G397">
        <v>-0.7</v>
      </c>
      <c r="H397">
        <v>-0.22</v>
      </c>
      <c r="I397">
        <v>0.05</v>
      </c>
      <c r="J397">
        <v>-0.61</v>
      </c>
      <c r="K397">
        <v>-1.77</v>
      </c>
      <c r="L397">
        <v>1.61</v>
      </c>
      <c r="M397">
        <v>0.46</v>
      </c>
      <c r="N397">
        <v>-0.06</v>
      </c>
      <c r="O397">
        <v>0.48</v>
      </c>
      <c r="P397">
        <v>0.16</v>
      </c>
      <c r="Q397">
        <v>0.75</v>
      </c>
      <c r="R397">
        <v>1.43</v>
      </c>
      <c r="S397">
        <v>-0.82</v>
      </c>
      <c r="T397">
        <v>-0.6</v>
      </c>
      <c r="U397">
        <v>-4.0599999999999996</v>
      </c>
      <c r="V397">
        <v>1.04</v>
      </c>
      <c r="W397">
        <v>-0.28000000000000003</v>
      </c>
      <c r="X397">
        <v>1.49</v>
      </c>
      <c r="Y397">
        <v>-1.35</v>
      </c>
      <c r="Z397">
        <v>-4.6900000000000004</v>
      </c>
    </row>
    <row r="398" spans="1:26" x14ac:dyDescent="0.3">
      <c r="A398">
        <v>196412</v>
      </c>
      <c r="B398">
        <v>-1.47</v>
      </c>
      <c r="C398">
        <v>-1.38</v>
      </c>
      <c r="D398">
        <v>-2.36</v>
      </c>
      <c r="E398">
        <v>-2.63</v>
      </c>
      <c r="F398">
        <v>-1.83</v>
      </c>
      <c r="G398">
        <v>1.43</v>
      </c>
      <c r="H398">
        <v>-0.03</v>
      </c>
      <c r="I398">
        <v>0.82</v>
      </c>
      <c r="J398">
        <v>-1.63</v>
      </c>
      <c r="K398">
        <v>-1.51</v>
      </c>
      <c r="L398">
        <v>0.12</v>
      </c>
      <c r="M398">
        <v>0.91</v>
      </c>
      <c r="N398">
        <v>-0.44</v>
      </c>
      <c r="O398">
        <v>-1.8</v>
      </c>
      <c r="P398">
        <v>-0.91</v>
      </c>
      <c r="Q398">
        <v>0.89</v>
      </c>
      <c r="R398">
        <v>0.06</v>
      </c>
      <c r="S398">
        <v>-1.46</v>
      </c>
      <c r="T398">
        <v>-1.2</v>
      </c>
      <c r="U398">
        <v>-1.44</v>
      </c>
      <c r="V398">
        <v>0.84</v>
      </c>
      <c r="W398">
        <v>1.31</v>
      </c>
      <c r="X398">
        <v>-0.93</v>
      </c>
      <c r="Y398">
        <v>-1.18</v>
      </c>
      <c r="Z398">
        <v>-1.31</v>
      </c>
    </row>
    <row r="399" spans="1:26" x14ac:dyDescent="0.3">
      <c r="A399">
        <v>196501</v>
      </c>
      <c r="B399">
        <v>8.67</v>
      </c>
      <c r="C399">
        <v>5.83</v>
      </c>
      <c r="D399">
        <v>5.95</v>
      </c>
      <c r="E399">
        <v>7.22</v>
      </c>
      <c r="F399">
        <v>8.7799999999999994</v>
      </c>
      <c r="G399">
        <v>7.65</v>
      </c>
      <c r="H399">
        <v>5.97</v>
      </c>
      <c r="I399">
        <v>5.63</v>
      </c>
      <c r="J399">
        <v>5.69</v>
      </c>
      <c r="K399">
        <v>6.49</v>
      </c>
      <c r="L399">
        <v>5.2</v>
      </c>
      <c r="M399">
        <v>6.23</v>
      </c>
      <c r="N399">
        <v>5.3</v>
      </c>
      <c r="O399">
        <v>5.89</v>
      </c>
      <c r="P399">
        <v>6.97</v>
      </c>
      <c r="Q399">
        <v>6.67</v>
      </c>
      <c r="R399">
        <v>4.1100000000000003</v>
      </c>
      <c r="S399">
        <v>5.48</v>
      </c>
      <c r="T399">
        <v>4.9400000000000004</v>
      </c>
      <c r="U399">
        <v>7.49</v>
      </c>
      <c r="V399">
        <v>4.71</v>
      </c>
      <c r="W399">
        <v>1.23</v>
      </c>
      <c r="X399">
        <v>3.1</v>
      </c>
      <c r="Y399">
        <v>3.6</v>
      </c>
      <c r="Z399">
        <v>3.55</v>
      </c>
    </row>
    <row r="400" spans="1:26" x14ac:dyDescent="0.3">
      <c r="A400">
        <v>196502</v>
      </c>
      <c r="B400">
        <v>1.47</v>
      </c>
      <c r="C400">
        <v>1.06</v>
      </c>
      <c r="D400">
        <v>2.6</v>
      </c>
      <c r="E400">
        <v>3.09</v>
      </c>
      <c r="F400">
        <v>3.71</v>
      </c>
      <c r="G400">
        <v>3.44</v>
      </c>
      <c r="H400">
        <v>4.04</v>
      </c>
      <c r="I400">
        <v>3.69</v>
      </c>
      <c r="J400">
        <v>3.54</v>
      </c>
      <c r="K400">
        <v>3.54</v>
      </c>
      <c r="L400">
        <v>3.9</v>
      </c>
      <c r="M400">
        <v>4.9400000000000004</v>
      </c>
      <c r="N400">
        <v>4.74</v>
      </c>
      <c r="O400">
        <v>2.9</v>
      </c>
      <c r="P400">
        <v>3.44</v>
      </c>
      <c r="Q400">
        <v>1.44</v>
      </c>
      <c r="R400">
        <v>3.47</v>
      </c>
      <c r="S400">
        <v>4.09</v>
      </c>
      <c r="T400">
        <v>2.91</v>
      </c>
      <c r="U400">
        <v>1.79</v>
      </c>
      <c r="V400">
        <v>0.17</v>
      </c>
      <c r="W400">
        <v>-0.16</v>
      </c>
      <c r="X400">
        <v>0.08</v>
      </c>
      <c r="Y400">
        <v>-0.38</v>
      </c>
      <c r="Z400">
        <v>-1.24</v>
      </c>
    </row>
    <row r="401" spans="1:26" x14ac:dyDescent="0.3">
      <c r="A401">
        <v>196503</v>
      </c>
      <c r="B401">
        <v>1.36</v>
      </c>
      <c r="C401">
        <v>2.74</v>
      </c>
      <c r="D401">
        <v>1.28</v>
      </c>
      <c r="E401">
        <v>2.33</v>
      </c>
      <c r="F401">
        <v>3.26</v>
      </c>
      <c r="G401">
        <v>2.02</v>
      </c>
      <c r="H401">
        <v>-1.35</v>
      </c>
      <c r="I401">
        <v>0.83</v>
      </c>
      <c r="J401">
        <v>1.38</v>
      </c>
      <c r="K401">
        <v>0.49</v>
      </c>
      <c r="L401">
        <v>-0.28999999999999998</v>
      </c>
      <c r="M401">
        <v>-0.36</v>
      </c>
      <c r="N401">
        <v>-0.37</v>
      </c>
      <c r="O401">
        <v>1.56</v>
      </c>
      <c r="P401">
        <v>0.64</v>
      </c>
      <c r="Q401">
        <v>-0.59</v>
      </c>
      <c r="R401">
        <v>-0.34</v>
      </c>
      <c r="S401">
        <v>-0.28000000000000003</v>
      </c>
      <c r="T401">
        <v>0.44</v>
      </c>
      <c r="U401">
        <v>2.09</v>
      </c>
      <c r="V401">
        <v>-1.31</v>
      </c>
      <c r="W401">
        <v>-1.68</v>
      </c>
      <c r="X401">
        <v>-1.64</v>
      </c>
      <c r="Y401">
        <v>-0.6</v>
      </c>
      <c r="Z401">
        <v>0.28999999999999998</v>
      </c>
    </row>
    <row r="402" spans="1:26" x14ac:dyDescent="0.3">
      <c r="A402">
        <v>196504</v>
      </c>
      <c r="B402">
        <v>3.35</v>
      </c>
      <c r="C402">
        <v>4.8600000000000003</v>
      </c>
      <c r="D402">
        <v>5.2</v>
      </c>
      <c r="E402">
        <v>4.08</v>
      </c>
      <c r="F402">
        <v>4.59</v>
      </c>
      <c r="G402">
        <v>0</v>
      </c>
      <c r="H402">
        <v>4.57</v>
      </c>
      <c r="I402">
        <v>4.5599999999999996</v>
      </c>
      <c r="J402">
        <v>4.76</v>
      </c>
      <c r="K402">
        <v>5.09</v>
      </c>
      <c r="L402">
        <v>2.8</v>
      </c>
      <c r="M402">
        <v>2.99</v>
      </c>
      <c r="N402">
        <v>4.4000000000000004</v>
      </c>
      <c r="O402">
        <v>3.43</v>
      </c>
      <c r="P402">
        <v>6.8</v>
      </c>
      <c r="Q402">
        <v>2.69</v>
      </c>
      <c r="R402">
        <v>3.01</v>
      </c>
      <c r="S402">
        <v>4.72</v>
      </c>
      <c r="T402">
        <v>4.4000000000000004</v>
      </c>
      <c r="U402">
        <v>2.64</v>
      </c>
      <c r="V402">
        <v>4.59</v>
      </c>
      <c r="W402">
        <v>1.85</v>
      </c>
      <c r="X402">
        <v>2.11</v>
      </c>
      <c r="Y402">
        <v>2.15</v>
      </c>
      <c r="Z402">
        <v>4.26</v>
      </c>
    </row>
    <row r="403" spans="1:26" x14ac:dyDescent="0.3">
      <c r="A403">
        <v>196505</v>
      </c>
      <c r="B403">
        <v>-0.59</v>
      </c>
      <c r="C403">
        <v>-2.33</v>
      </c>
      <c r="D403">
        <v>-1.56</v>
      </c>
      <c r="E403">
        <v>-0.39</v>
      </c>
      <c r="F403">
        <v>-1.29</v>
      </c>
      <c r="G403">
        <v>1.27</v>
      </c>
      <c r="H403">
        <v>-1.33</v>
      </c>
      <c r="I403">
        <v>-0.85</v>
      </c>
      <c r="J403">
        <v>-0.37</v>
      </c>
      <c r="K403">
        <v>-2.17</v>
      </c>
      <c r="L403">
        <v>-0.41</v>
      </c>
      <c r="M403">
        <v>0.38</v>
      </c>
      <c r="N403">
        <v>-1.48</v>
      </c>
      <c r="O403">
        <v>-0.8</v>
      </c>
      <c r="P403">
        <v>-0.57999999999999996</v>
      </c>
      <c r="Q403">
        <v>-1.0900000000000001</v>
      </c>
      <c r="R403">
        <v>-0.08</v>
      </c>
      <c r="S403">
        <v>-0.97</v>
      </c>
      <c r="T403">
        <v>-0.41</v>
      </c>
      <c r="U403">
        <v>-3.31</v>
      </c>
      <c r="V403">
        <v>-0.73</v>
      </c>
      <c r="W403">
        <v>0.94</v>
      </c>
      <c r="X403">
        <v>-0.23</v>
      </c>
      <c r="Y403">
        <v>-0.6</v>
      </c>
      <c r="Z403">
        <v>-3.42</v>
      </c>
    </row>
    <row r="404" spans="1:26" x14ac:dyDescent="0.3">
      <c r="A404">
        <v>196506</v>
      </c>
      <c r="B404">
        <v>-12.4</v>
      </c>
      <c r="C404">
        <v>-10.77</v>
      </c>
      <c r="D404">
        <v>-9.5</v>
      </c>
      <c r="E404">
        <v>-8.02</v>
      </c>
      <c r="F404">
        <v>-9.5500000000000007</v>
      </c>
      <c r="G404">
        <v>-10.38</v>
      </c>
      <c r="H404">
        <v>-8.2899999999999991</v>
      </c>
      <c r="I404">
        <v>-9.09</v>
      </c>
      <c r="J404">
        <v>-8.4700000000000006</v>
      </c>
      <c r="K404">
        <v>-8.15</v>
      </c>
      <c r="L404">
        <v>-6.95</v>
      </c>
      <c r="M404">
        <v>-9.31</v>
      </c>
      <c r="N404">
        <v>-8.4600000000000009</v>
      </c>
      <c r="O404">
        <v>-8.7200000000000006</v>
      </c>
      <c r="P404">
        <v>-8.3800000000000008</v>
      </c>
      <c r="Q404">
        <v>-6.46</v>
      </c>
      <c r="R404">
        <v>-6.96</v>
      </c>
      <c r="S404">
        <v>-8.06</v>
      </c>
      <c r="T404">
        <v>-8.61</v>
      </c>
      <c r="U404">
        <v>-8.9700000000000006</v>
      </c>
      <c r="V404">
        <v>-4.43</v>
      </c>
      <c r="W404">
        <v>-3.58</v>
      </c>
      <c r="X404">
        <v>-4.9800000000000004</v>
      </c>
      <c r="Y404">
        <v>-3.65</v>
      </c>
      <c r="Z404">
        <v>-5.43</v>
      </c>
    </row>
    <row r="405" spans="1:26" x14ac:dyDescent="0.3">
      <c r="A405">
        <v>196507</v>
      </c>
      <c r="B405">
        <v>2.34</v>
      </c>
      <c r="C405">
        <v>3.81</v>
      </c>
      <c r="D405">
        <v>3.22</v>
      </c>
      <c r="E405">
        <v>2.31</v>
      </c>
      <c r="F405">
        <v>4.32</v>
      </c>
      <c r="G405">
        <v>3.88</v>
      </c>
      <c r="H405">
        <v>1.25</v>
      </c>
      <c r="I405">
        <v>2.78</v>
      </c>
      <c r="J405">
        <v>3.69</v>
      </c>
      <c r="K405">
        <v>4.22</v>
      </c>
      <c r="L405">
        <v>1.24</v>
      </c>
      <c r="M405">
        <v>4.5199999999999996</v>
      </c>
      <c r="N405">
        <v>2.4900000000000002</v>
      </c>
      <c r="O405">
        <v>4.3899999999999997</v>
      </c>
      <c r="P405">
        <v>4.8499999999999996</v>
      </c>
      <c r="Q405">
        <v>2.71</v>
      </c>
      <c r="R405">
        <v>2.94</v>
      </c>
      <c r="S405">
        <v>4.21</v>
      </c>
      <c r="T405">
        <v>2.71</v>
      </c>
      <c r="U405">
        <v>5.79</v>
      </c>
      <c r="V405">
        <v>1.52</v>
      </c>
      <c r="W405">
        <v>-0.04</v>
      </c>
      <c r="X405">
        <v>1.89</v>
      </c>
      <c r="Y405">
        <v>3.87</v>
      </c>
      <c r="Z405">
        <v>5.0599999999999996</v>
      </c>
    </row>
    <row r="406" spans="1:26" x14ac:dyDescent="0.3">
      <c r="A406">
        <v>196508</v>
      </c>
      <c r="B406">
        <v>2.89</v>
      </c>
      <c r="C406">
        <v>5.37</v>
      </c>
      <c r="D406">
        <v>5.46</v>
      </c>
      <c r="E406">
        <v>3.83</v>
      </c>
      <c r="F406">
        <v>3.88</v>
      </c>
      <c r="G406">
        <v>7.46</v>
      </c>
      <c r="H406">
        <v>3.89</v>
      </c>
      <c r="I406">
        <v>4.74</v>
      </c>
      <c r="J406">
        <v>4.54</v>
      </c>
      <c r="K406">
        <v>4.09</v>
      </c>
      <c r="L406">
        <v>8.08</v>
      </c>
      <c r="M406">
        <v>5.05</v>
      </c>
      <c r="N406">
        <v>7.55</v>
      </c>
      <c r="O406">
        <v>3.54</v>
      </c>
      <c r="P406">
        <v>6.23</v>
      </c>
      <c r="Q406">
        <v>4.1900000000000004</v>
      </c>
      <c r="R406">
        <v>3.95</v>
      </c>
      <c r="S406">
        <v>5.43</v>
      </c>
      <c r="T406">
        <v>3.03</v>
      </c>
      <c r="U406">
        <v>4.34</v>
      </c>
      <c r="V406">
        <v>3.26</v>
      </c>
      <c r="W406">
        <v>1.36</v>
      </c>
      <c r="X406">
        <v>3.49</v>
      </c>
      <c r="Y406">
        <v>1.1200000000000001</v>
      </c>
      <c r="Z406">
        <v>2.4</v>
      </c>
    </row>
    <row r="407" spans="1:26" x14ac:dyDescent="0.3">
      <c r="A407">
        <v>196509</v>
      </c>
      <c r="B407">
        <v>3.05</v>
      </c>
      <c r="C407">
        <v>6.91</v>
      </c>
      <c r="D407">
        <v>0.85</v>
      </c>
      <c r="E407">
        <v>3.89</v>
      </c>
      <c r="F407">
        <v>3.17</v>
      </c>
      <c r="G407">
        <v>5.55</v>
      </c>
      <c r="H407">
        <v>3.59</v>
      </c>
      <c r="I407">
        <v>3.07</v>
      </c>
      <c r="J407">
        <v>4.75</v>
      </c>
      <c r="K407">
        <v>2.85</v>
      </c>
      <c r="L407">
        <v>2.79</v>
      </c>
      <c r="M407">
        <v>4.3</v>
      </c>
      <c r="N407">
        <v>2.4700000000000002</v>
      </c>
      <c r="O407">
        <v>5.15</v>
      </c>
      <c r="P407">
        <v>4.5999999999999996</v>
      </c>
      <c r="Q407">
        <v>3.73</v>
      </c>
      <c r="R407">
        <v>3.63</v>
      </c>
      <c r="S407">
        <v>1.72</v>
      </c>
      <c r="T407">
        <v>2.76</v>
      </c>
      <c r="U407">
        <v>3.83</v>
      </c>
      <c r="V407">
        <v>3.93</v>
      </c>
      <c r="W407">
        <v>2.3199999999999998</v>
      </c>
      <c r="X407">
        <v>2.48</v>
      </c>
      <c r="Y407">
        <v>3.52</v>
      </c>
      <c r="Z407">
        <v>3.25</v>
      </c>
    </row>
    <row r="408" spans="1:26" x14ac:dyDescent="0.3">
      <c r="A408">
        <v>196510</v>
      </c>
      <c r="B408">
        <v>6</v>
      </c>
      <c r="C408">
        <v>8.77</v>
      </c>
      <c r="D408">
        <v>6.54</v>
      </c>
      <c r="E408">
        <v>5.63</v>
      </c>
      <c r="F408">
        <v>9.02</v>
      </c>
      <c r="G408">
        <v>4.7</v>
      </c>
      <c r="H408">
        <v>5.95</v>
      </c>
      <c r="I408">
        <v>3.94</v>
      </c>
      <c r="J408">
        <v>5.53</v>
      </c>
      <c r="K408">
        <v>5.26</v>
      </c>
      <c r="L408">
        <v>4.75</v>
      </c>
      <c r="M408">
        <v>4.83</v>
      </c>
      <c r="N408">
        <v>5.79</v>
      </c>
      <c r="O408">
        <v>5.36</v>
      </c>
      <c r="P408">
        <v>5.36</v>
      </c>
      <c r="Q408">
        <v>4.2300000000000004</v>
      </c>
      <c r="R408">
        <v>3.05</v>
      </c>
      <c r="S408">
        <v>3.24</v>
      </c>
      <c r="T408">
        <v>4.29</v>
      </c>
      <c r="U408">
        <v>7.87</v>
      </c>
      <c r="V408">
        <v>3.14</v>
      </c>
      <c r="W408">
        <v>0.27</v>
      </c>
      <c r="X408">
        <v>3.05</v>
      </c>
      <c r="Y408">
        <v>4.42</v>
      </c>
      <c r="Z408">
        <v>5.48</v>
      </c>
    </row>
    <row r="409" spans="1:26" x14ac:dyDescent="0.3">
      <c r="A409">
        <v>196511</v>
      </c>
      <c r="B409">
        <v>3.59</v>
      </c>
      <c r="C409">
        <v>6.18</v>
      </c>
      <c r="D409">
        <v>3.05</v>
      </c>
      <c r="E409">
        <v>8.1199999999999992</v>
      </c>
      <c r="F409">
        <v>6.63</v>
      </c>
      <c r="G409">
        <v>1.43</v>
      </c>
      <c r="H409">
        <v>5.51</v>
      </c>
      <c r="I409">
        <v>4.28</v>
      </c>
      <c r="J409">
        <v>5.41</v>
      </c>
      <c r="K409">
        <v>4.01</v>
      </c>
      <c r="L409">
        <v>3.61</v>
      </c>
      <c r="M409">
        <v>3.38</v>
      </c>
      <c r="N409">
        <v>5.35</v>
      </c>
      <c r="O409">
        <v>2.85</v>
      </c>
      <c r="P409">
        <v>2.74</v>
      </c>
      <c r="Q409">
        <v>3.4</v>
      </c>
      <c r="R409">
        <v>2.5299999999999998</v>
      </c>
      <c r="S409">
        <v>3.94</v>
      </c>
      <c r="T409">
        <v>1.21</v>
      </c>
      <c r="U409">
        <v>6.08</v>
      </c>
      <c r="V409">
        <v>-0.3</v>
      </c>
      <c r="W409">
        <v>-1.85</v>
      </c>
      <c r="X409">
        <v>1.25</v>
      </c>
      <c r="Y409">
        <v>-1.28</v>
      </c>
      <c r="Z409">
        <v>-2.27</v>
      </c>
    </row>
    <row r="410" spans="1:26" x14ac:dyDescent="0.3">
      <c r="A410">
        <v>196512</v>
      </c>
      <c r="B410">
        <v>6.4</v>
      </c>
      <c r="C410">
        <v>6.89</v>
      </c>
      <c r="D410">
        <v>2.92</v>
      </c>
      <c r="E410">
        <v>3.84</v>
      </c>
      <c r="F410">
        <v>5</v>
      </c>
      <c r="G410">
        <v>3.75</v>
      </c>
      <c r="H410">
        <v>4.96</v>
      </c>
      <c r="I410">
        <v>4.26</v>
      </c>
      <c r="J410">
        <v>2.5299999999999998</v>
      </c>
      <c r="K410">
        <v>7.25</v>
      </c>
      <c r="L410">
        <v>2.57</v>
      </c>
      <c r="M410">
        <v>1.33</v>
      </c>
      <c r="N410">
        <v>3.65</v>
      </c>
      <c r="O410">
        <v>1.98</v>
      </c>
      <c r="P410">
        <v>5.49</v>
      </c>
      <c r="Q410">
        <v>1.18</v>
      </c>
      <c r="R410">
        <v>1.43</v>
      </c>
      <c r="S410">
        <v>1.31</v>
      </c>
      <c r="T410">
        <v>4.49</v>
      </c>
      <c r="U410">
        <v>4.78</v>
      </c>
      <c r="V410">
        <v>1.01</v>
      </c>
      <c r="W410">
        <v>-0.21</v>
      </c>
      <c r="X410">
        <v>1.26</v>
      </c>
      <c r="Y410">
        <v>2.8</v>
      </c>
      <c r="Z410">
        <v>2.96</v>
      </c>
    </row>
    <row r="411" spans="1:26" x14ac:dyDescent="0.3">
      <c r="A411">
        <v>196601</v>
      </c>
      <c r="B411">
        <v>5.87</v>
      </c>
      <c r="C411">
        <v>6.66</v>
      </c>
      <c r="D411">
        <v>7.85</v>
      </c>
      <c r="E411">
        <v>9.6</v>
      </c>
      <c r="F411">
        <v>9.1999999999999993</v>
      </c>
      <c r="G411">
        <v>4.9400000000000004</v>
      </c>
      <c r="H411">
        <v>5.42</v>
      </c>
      <c r="I411">
        <v>5.31</v>
      </c>
      <c r="J411">
        <v>5.15</v>
      </c>
      <c r="K411">
        <v>6.47</v>
      </c>
      <c r="L411">
        <v>4.03</v>
      </c>
      <c r="M411">
        <v>2.84</v>
      </c>
      <c r="N411">
        <v>2.75</v>
      </c>
      <c r="O411">
        <v>4.7</v>
      </c>
      <c r="P411">
        <v>6.31</v>
      </c>
      <c r="Q411">
        <v>0.63</v>
      </c>
      <c r="R411">
        <v>2.11</v>
      </c>
      <c r="S411">
        <v>5.04</v>
      </c>
      <c r="T411">
        <v>4.22</v>
      </c>
      <c r="U411">
        <v>5.7</v>
      </c>
      <c r="V411">
        <v>-0.37</v>
      </c>
      <c r="W411">
        <v>-0.64</v>
      </c>
      <c r="X411">
        <v>1.73</v>
      </c>
      <c r="Y411">
        <v>3.06</v>
      </c>
      <c r="Z411">
        <v>3.5</v>
      </c>
    </row>
    <row r="412" spans="1:26" x14ac:dyDescent="0.3">
      <c r="A412">
        <v>196602</v>
      </c>
      <c r="B412">
        <v>6.5</v>
      </c>
      <c r="C412">
        <v>6.45</v>
      </c>
      <c r="D412">
        <v>1.37</v>
      </c>
      <c r="E412">
        <v>4.63</v>
      </c>
      <c r="F412">
        <v>6.2</v>
      </c>
      <c r="G412">
        <v>5.08</v>
      </c>
      <c r="H412">
        <v>5.19</v>
      </c>
      <c r="I412">
        <v>1.92</v>
      </c>
      <c r="J412">
        <v>-0.09</v>
      </c>
      <c r="K412">
        <v>3.41</v>
      </c>
      <c r="L412">
        <v>0.1</v>
      </c>
      <c r="M412">
        <v>1.86</v>
      </c>
      <c r="N412">
        <v>4.1900000000000004</v>
      </c>
      <c r="O412">
        <v>2.66</v>
      </c>
      <c r="P412">
        <v>2.77</v>
      </c>
      <c r="Q412">
        <v>2.31</v>
      </c>
      <c r="R412">
        <v>-1.62</v>
      </c>
      <c r="S412">
        <v>0.82</v>
      </c>
      <c r="T412">
        <v>0.45</v>
      </c>
      <c r="U412">
        <v>3.55</v>
      </c>
      <c r="V412">
        <v>-1.33</v>
      </c>
      <c r="W412">
        <v>-2.27</v>
      </c>
      <c r="X412">
        <v>-1.69</v>
      </c>
      <c r="Y412">
        <v>-1.97</v>
      </c>
      <c r="Z412">
        <v>-2.06</v>
      </c>
    </row>
    <row r="413" spans="1:26" x14ac:dyDescent="0.3">
      <c r="A413">
        <v>196603</v>
      </c>
      <c r="B413">
        <v>0.6</v>
      </c>
      <c r="C413">
        <v>-1.1100000000000001</v>
      </c>
      <c r="D413">
        <v>-1.59</v>
      </c>
      <c r="E413">
        <v>-0.87</v>
      </c>
      <c r="F413">
        <v>-1.08</v>
      </c>
      <c r="G413">
        <v>0.18</v>
      </c>
      <c r="H413">
        <v>-1.69</v>
      </c>
      <c r="I413">
        <v>-2.11</v>
      </c>
      <c r="J413">
        <v>-3.58</v>
      </c>
      <c r="K413">
        <v>-1.62</v>
      </c>
      <c r="L413">
        <v>-1.7</v>
      </c>
      <c r="M413">
        <v>-4.71</v>
      </c>
      <c r="N413">
        <v>-2.2000000000000002</v>
      </c>
      <c r="O413">
        <v>-3.49</v>
      </c>
      <c r="P413">
        <v>-3.78</v>
      </c>
      <c r="Q413">
        <v>-0.08</v>
      </c>
      <c r="R413">
        <v>-1.31</v>
      </c>
      <c r="S413">
        <v>-3.68</v>
      </c>
      <c r="T413">
        <v>-2.41</v>
      </c>
      <c r="U413">
        <v>-4.22</v>
      </c>
      <c r="V413">
        <v>-1.47</v>
      </c>
      <c r="W413">
        <v>-3.42</v>
      </c>
      <c r="X413">
        <v>-1.0900000000000001</v>
      </c>
      <c r="Y413">
        <v>-2.15</v>
      </c>
      <c r="Z413">
        <v>-4.5</v>
      </c>
    </row>
    <row r="414" spans="1:26" x14ac:dyDescent="0.3">
      <c r="A414">
        <v>196604</v>
      </c>
      <c r="B414">
        <v>10.43</v>
      </c>
      <c r="C414">
        <v>4.4000000000000004</v>
      </c>
      <c r="D414">
        <v>6.22</v>
      </c>
      <c r="E414">
        <v>6.96</v>
      </c>
      <c r="F414">
        <v>3.88</v>
      </c>
      <c r="G414">
        <v>2.7</v>
      </c>
      <c r="H414">
        <v>5.19</v>
      </c>
      <c r="I414">
        <v>3.69</v>
      </c>
      <c r="J414">
        <v>7.72</v>
      </c>
      <c r="K414">
        <v>8.68</v>
      </c>
      <c r="L414">
        <v>3.86</v>
      </c>
      <c r="M414">
        <v>4.05</v>
      </c>
      <c r="N414">
        <v>3.18</v>
      </c>
      <c r="O414">
        <v>4.1100000000000003</v>
      </c>
      <c r="P414">
        <v>2.86</v>
      </c>
      <c r="Q414">
        <v>4.04</v>
      </c>
      <c r="R414">
        <v>2.4500000000000002</v>
      </c>
      <c r="S414">
        <v>3.97</v>
      </c>
      <c r="T414">
        <v>4.4800000000000004</v>
      </c>
      <c r="U414">
        <v>0.34</v>
      </c>
      <c r="V414">
        <v>2.11</v>
      </c>
      <c r="W414">
        <v>1.87</v>
      </c>
      <c r="X414">
        <v>1.22</v>
      </c>
      <c r="Y414">
        <v>2.41</v>
      </c>
      <c r="Z414">
        <v>2</v>
      </c>
    </row>
    <row r="415" spans="1:26" x14ac:dyDescent="0.3">
      <c r="A415">
        <v>196605</v>
      </c>
      <c r="B415">
        <v>-12.39</v>
      </c>
      <c r="C415">
        <v>-12.92</v>
      </c>
      <c r="D415">
        <v>-10.86</v>
      </c>
      <c r="E415">
        <v>-10.77</v>
      </c>
      <c r="F415">
        <v>-11.76</v>
      </c>
      <c r="G415">
        <v>-9.81</v>
      </c>
      <c r="H415">
        <v>-10.039999999999999</v>
      </c>
      <c r="I415">
        <v>-9.07</v>
      </c>
      <c r="J415">
        <v>-9.91</v>
      </c>
      <c r="K415">
        <v>-9.16</v>
      </c>
      <c r="L415">
        <v>-6.36</v>
      </c>
      <c r="M415">
        <v>-7.03</v>
      </c>
      <c r="N415">
        <v>-7.89</v>
      </c>
      <c r="O415">
        <v>-10.06</v>
      </c>
      <c r="P415">
        <v>-9.77</v>
      </c>
      <c r="Q415">
        <v>-5.1100000000000003</v>
      </c>
      <c r="R415">
        <v>-5.08</v>
      </c>
      <c r="S415">
        <v>-7.27</v>
      </c>
      <c r="T415">
        <v>-8.5500000000000007</v>
      </c>
      <c r="U415">
        <v>-10.76</v>
      </c>
      <c r="V415">
        <v>-4.1900000000000004</v>
      </c>
      <c r="W415">
        <v>-3.87</v>
      </c>
      <c r="X415">
        <v>-4.7300000000000004</v>
      </c>
      <c r="Y415">
        <v>-5.51</v>
      </c>
      <c r="Z415">
        <v>-5.45</v>
      </c>
    </row>
    <row r="416" spans="1:26" x14ac:dyDescent="0.3">
      <c r="A416">
        <v>196606</v>
      </c>
      <c r="B416">
        <v>-0.68</v>
      </c>
      <c r="C416">
        <v>-0.13</v>
      </c>
      <c r="D416">
        <v>0.89</v>
      </c>
      <c r="E416">
        <v>1.56</v>
      </c>
      <c r="F416">
        <v>0.35</v>
      </c>
      <c r="G416">
        <v>1.36</v>
      </c>
      <c r="H416">
        <v>0.43</v>
      </c>
      <c r="I416">
        <v>0.28000000000000003</v>
      </c>
      <c r="J416">
        <v>-0.65</v>
      </c>
      <c r="K416">
        <v>0.28000000000000003</v>
      </c>
      <c r="L416">
        <v>0.27</v>
      </c>
      <c r="M416">
        <v>-0.52</v>
      </c>
      <c r="N416">
        <v>2.57</v>
      </c>
      <c r="O416">
        <v>-0.24</v>
      </c>
      <c r="P416">
        <v>-0.75</v>
      </c>
      <c r="Q416">
        <v>-1.06</v>
      </c>
      <c r="R416">
        <v>-0.43</v>
      </c>
      <c r="S416">
        <v>0.01</v>
      </c>
      <c r="T416">
        <v>3.71</v>
      </c>
      <c r="U416">
        <v>-0.08</v>
      </c>
      <c r="V416">
        <v>-2</v>
      </c>
      <c r="W416">
        <v>-1.48</v>
      </c>
      <c r="X416">
        <v>-0.69</v>
      </c>
      <c r="Y416">
        <v>0.86</v>
      </c>
      <c r="Z416">
        <v>-0.69</v>
      </c>
    </row>
    <row r="417" spans="1:26" x14ac:dyDescent="0.3">
      <c r="A417">
        <v>196607</v>
      </c>
      <c r="B417">
        <v>-1.99</v>
      </c>
      <c r="C417">
        <v>-1.96</v>
      </c>
      <c r="D417">
        <v>-2.4</v>
      </c>
      <c r="E417">
        <v>-0.02</v>
      </c>
      <c r="F417">
        <v>-1.1000000000000001</v>
      </c>
      <c r="G417">
        <v>-3.51</v>
      </c>
      <c r="H417">
        <v>-0.94</v>
      </c>
      <c r="I417">
        <v>-1.1100000000000001</v>
      </c>
      <c r="J417">
        <v>-1.69</v>
      </c>
      <c r="K417">
        <v>-1.69</v>
      </c>
      <c r="L417">
        <v>-0.97</v>
      </c>
      <c r="M417">
        <v>-1.85</v>
      </c>
      <c r="N417">
        <v>-0.77</v>
      </c>
      <c r="O417">
        <v>-1.03</v>
      </c>
      <c r="P417">
        <v>-1.36</v>
      </c>
      <c r="Q417">
        <v>-0.92</v>
      </c>
      <c r="R417">
        <v>-1.37</v>
      </c>
      <c r="S417">
        <v>-1.98</v>
      </c>
      <c r="T417">
        <v>-2.63</v>
      </c>
      <c r="U417">
        <v>-2.38</v>
      </c>
      <c r="V417">
        <v>-1.69</v>
      </c>
      <c r="W417">
        <v>-1.49</v>
      </c>
      <c r="X417">
        <v>-0.68</v>
      </c>
      <c r="Y417">
        <v>1.1299999999999999</v>
      </c>
      <c r="Z417">
        <v>-1.4</v>
      </c>
    </row>
    <row r="418" spans="1:26" x14ac:dyDescent="0.3">
      <c r="A418">
        <v>196608</v>
      </c>
      <c r="B418">
        <v>-11.67</v>
      </c>
      <c r="C418">
        <v>-11</v>
      </c>
      <c r="D418">
        <v>-9.84</v>
      </c>
      <c r="E418">
        <v>-11.01</v>
      </c>
      <c r="F418">
        <v>-10.45</v>
      </c>
      <c r="G418">
        <v>-13.21</v>
      </c>
      <c r="H418">
        <v>-10.24</v>
      </c>
      <c r="I418">
        <v>-9.5500000000000007</v>
      </c>
      <c r="J418">
        <v>-9.68</v>
      </c>
      <c r="K418">
        <v>-10.91</v>
      </c>
      <c r="L418">
        <v>-10.58</v>
      </c>
      <c r="M418">
        <v>-8.7200000000000006</v>
      </c>
      <c r="N418">
        <v>-8.0500000000000007</v>
      </c>
      <c r="O418">
        <v>-9.83</v>
      </c>
      <c r="P418">
        <v>-8.76</v>
      </c>
      <c r="Q418">
        <v>-9.2799999999999994</v>
      </c>
      <c r="R418">
        <v>-7.66</v>
      </c>
      <c r="S418">
        <v>-7.88</v>
      </c>
      <c r="T418">
        <v>-6.92</v>
      </c>
      <c r="U418">
        <v>-9.4</v>
      </c>
      <c r="V418">
        <v>-7.19</v>
      </c>
      <c r="W418">
        <v>-8.75</v>
      </c>
      <c r="X418">
        <v>-5.55</v>
      </c>
      <c r="Y418">
        <v>-6.74</v>
      </c>
      <c r="Z418">
        <v>-7.82</v>
      </c>
    </row>
    <row r="419" spans="1:26" x14ac:dyDescent="0.3">
      <c r="A419">
        <v>196609</v>
      </c>
      <c r="B419">
        <v>-1.69</v>
      </c>
      <c r="C419">
        <v>-2.39</v>
      </c>
      <c r="D419">
        <v>-1.66</v>
      </c>
      <c r="E419">
        <v>-1.94</v>
      </c>
      <c r="F419">
        <v>-1.21</v>
      </c>
      <c r="G419">
        <v>-2.02</v>
      </c>
      <c r="H419">
        <v>0.85</v>
      </c>
      <c r="I419">
        <v>-2.19</v>
      </c>
      <c r="J419">
        <v>-1.82</v>
      </c>
      <c r="K419">
        <v>-2.09</v>
      </c>
      <c r="L419">
        <v>-2.27</v>
      </c>
      <c r="M419">
        <v>-4.5999999999999996</v>
      </c>
      <c r="N419">
        <v>0.28999999999999998</v>
      </c>
      <c r="O419">
        <v>-0.44</v>
      </c>
      <c r="P419">
        <v>-1.1299999999999999</v>
      </c>
      <c r="Q419">
        <v>-0.96</v>
      </c>
      <c r="R419">
        <v>0.15</v>
      </c>
      <c r="S419">
        <v>-1.19</v>
      </c>
      <c r="T419">
        <v>-3.2</v>
      </c>
      <c r="U419">
        <v>-0.38</v>
      </c>
      <c r="V419">
        <v>-1.31</v>
      </c>
      <c r="W419">
        <v>1.01</v>
      </c>
      <c r="X419">
        <v>0.28000000000000003</v>
      </c>
      <c r="Y419">
        <v>0.78</v>
      </c>
      <c r="Z419">
        <v>-1.8</v>
      </c>
    </row>
    <row r="420" spans="1:26" x14ac:dyDescent="0.3">
      <c r="A420">
        <v>196610</v>
      </c>
      <c r="B420">
        <v>-7.97</v>
      </c>
      <c r="C420">
        <v>-4.63</v>
      </c>
      <c r="D420">
        <v>-4.59</v>
      </c>
      <c r="E420">
        <v>-1.06</v>
      </c>
      <c r="F420">
        <v>-1.42</v>
      </c>
      <c r="G420">
        <v>-5.64</v>
      </c>
      <c r="H420">
        <v>-0.46</v>
      </c>
      <c r="I420">
        <v>-0.94</v>
      </c>
      <c r="J420">
        <v>0.32</v>
      </c>
      <c r="K420">
        <v>-0.21</v>
      </c>
      <c r="L420">
        <v>-2.0699999999999998</v>
      </c>
      <c r="M420">
        <v>1.63</v>
      </c>
      <c r="N420">
        <v>3.3</v>
      </c>
      <c r="O420">
        <v>4.8899999999999997</v>
      </c>
      <c r="P420">
        <v>1.59</v>
      </c>
      <c r="Q420">
        <v>0.25</v>
      </c>
      <c r="R420">
        <v>4.95</v>
      </c>
      <c r="S420">
        <v>3.76</v>
      </c>
      <c r="T420">
        <v>3.94</v>
      </c>
      <c r="U420">
        <v>1.93</v>
      </c>
      <c r="V420">
        <v>2.94</v>
      </c>
      <c r="W420">
        <v>5.63</v>
      </c>
      <c r="X420">
        <v>8.9700000000000006</v>
      </c>
      <c r="Y420">
        <v>6.79</v>
      </c>
      <c r="Z420">
        <v>6.28</v>
      </c>
    </row>
    <row r="421" spans="1:26" x14ac:dyDescent="0.3">
      <c r="A421">
        <v>196611</v>
      </c>
      <c r="B421">
        <v>8.74</v>
      </c>
      <c r="C421">
        <v>3.18</v>
      </c>
      <c r="D421">
        <v>4.7</v>
      </c>
      <c r="E421">
        <v>2.31</v>
      </c>
      <c r="F421">
        <v>3.7</v>
      </c>
      <c r="G421">
        <v>7.76</v>
      </c>
      <c r="H421">
        <v>2.73</v>
      </c>
      <c r="I421">
        <v>7.62</v>
      </c>
      <c r="J421">
        <v>1.93</v>
      </c>
      <c r="K421">
        <v>2.69</v>
      </c>
      <c r="L421">
        <v>9.86</v>
      </c>
      <c r="M421">
        <v>6.78</v>
      </c>
      <c r="N421">
        <v>1.03</v>
      </c>
      <c r="O421">
        <v>4.68</v>
      </c>
      <c r="P421">
        <v>0.55000000000000004</v>
      </c>
      <c r="Q421">
        <v>8.4499999999999993</v>
      </c>
      <c r="R421">
        <v>1.3</v>
      </c>
      <c r="S421">
        <v>1.55</v>
      </c>
      <c r="T421">
        <v>1.94</v>
      </c>
      <c r="U421">
        <v>0.79</v>
      </c>
      <c r="V421">
        <v>3.67</v>
      </c>
      <c r="W421">
        <v>1.9</v>
      </c>
      <c r="X421">
        <v>-2.64</v>
      </c>
      <c r="Y421">
        <v>-1.33</v>
      </c>
      <c r="Z421">
        <v>-0.66</v>
      </c>
    </row>
    <row r="422" spans="1:26" x14ac:dyDescent="0.3">
      <c r="A422">
        <v>196612</v>
      </c>
      <c r="B422">
        <v>4.16</v>
      </c>
      <c r="C422">
        <v>2.64</v>
      </c>
      <c r="D422">
        <v>2.4900000000000002</v>
      </c>
      <c r="E422">
        <v>0.91</v>
      </c>
      <c r="F422">
        <v>0.17</v>
      </c>
      <c r="G422">
        <v>4.75</v>
      </c>
      <c r="H422">
        <v>3.05</v>
      </c>
      <c r="I422">
        <v>1.0900000000000001</v>
      </c>
      <c r="J422">
        <v>2.2400000000000002</v>
      </c>
      <c r="K422">
        <v>0.7</v>
      </c>
      <c r="L422">
        <v>3.05</v>
      </c>
      <c r="M422">
        <v>3.36</v>
      </c>
      <c r="N422">
        <v>0.82</v>
      </c>
      <c r="O422">
        <v>3.16</v>
      </c>
      <c r="P422">
        <v>-0.52</v>
      </c>
      <c r="Q422">
        <v>3.13</v>
      </c>
      <c r="R422">
        <v>2.3199999999999998</v>
      </c>
      <c r="S422">
        <v>1.5</v>
      </c>
      <c r="T422">
        <v>3.66</v>
      </c>
      <c r="U422">
        <v>1.95</v>
      </c>
      <c r="V422">
        <v>-0.87</v>
      </c>
      <c r="W422">
        <v>0.08</v>
      </c>
      <c r="X422">
        <v>1.41</v>
      </c>
      <c r="Y422">
        <v>-0.02</v>
      </c>
      <c r="Z422">
        <v>-0.32</v>
      </c>
    </row>
    <row r="423" spans="1:26" x14ac:dyDescent="0.3">
      <c r="A423">
        <v>196701</v>
      </c>
      <c r="B423">
        <v>19.46</v>
      </c>
      <c r="C423">
        <v>21.84</v>
      </c>
      <c r="D423">
        <v>19.260000000000002</v>
      </c>
      <c r="E423">
        <v>20.39</v>
      </c>
      <c r="F423">
        <v>17.670000000000002</v>
      </c>
      <c r="G423">
        <v>16.97</v>
      </c>
      <c r="H423">
        <v>16.059999999999999</v>
      </c>
      <c r="I423">
        <v>18.04</v>
      </c>
      <c r="J423">
        <v>17.39</v>
      </c>
      <c r="K423">
        <v>20.47</v>
      </c>
      <c r="L423">
        <v>17.21</v>
      </c>
      <c r="M423">
        <v>14.2</v>
      </c>
      <c r="N423">
        <v>12.32</v>
      </c>
      <c r="O423">
        <v>13.37</v>
      </c>
      <c r="P423">
        <v>14.36</v>
      </c>
      <c r="Q423">
        <v>9.9600000000000009</v>
      </c>
      <c r="R423">
        <v>6.68</v>
      </c>
      <c r="S423">
        <v>10.67</v>
      </c>
      <c r="T423">
        <v>10.99</v>
      </c>
      <c r="U423">
        <v>13.53</v>
      </c>
      <c r="V423">
        <v>7.73</v>
      </c>
      <c r="W423">
        <v>7.1</v>
      </c>
      <c r="X423">
        <v>5.09</v>
      </c>
      <c r="Y423">
        <v>7.49</v>
      </c>
      <c r="Z423">
        <v>14.13</v>
      </c>
    </row>
    <row r="424" spans="1:26" x14ac:dyDescent="0.3">
      <c r="A424">
        <v>196702</v>
      </c>
      <c r="B424">
        <v>7.24</v>
      </c>
      <c r="C424">
        <v>5.33</v>
      </c>
      <c r="D424">
        <v>5.41</v>
      </c>
      <c r="E424">
        <v>4.45</v>
      </c>
      <c r="F424">
        <v>5.97</v>
      </c>
      <c r="G424">
        <v>3.25</v>
      </c>
      <c r="H424">
        <v>1.96</v>
      </c>
      <c r="I424">
        <v>2.54</v>
      </c>
      <c r="J424">
        <v>3.25</v>
      </c>
      <c r="K424">
        <v>1.65</v>
      </c>
      <c r="L424">
        <v>1.91</v>
      </c>
      <c r="M424">
        <v>1.96</v>
      </c>
      <c r="N424">
        <v>1.85</v>
      </c>
      <c r="O424">
        <v>0.7</v>
      </c>
      <c r="P424">
        <v>0.95</v>
      </c>
      <c r="Q424">
        <v>2.95</v>
      </c>
      <c r="R424">
        <v>-0.4</v>
      </c>
      <c r="S424">
        <v>-0.18</v>
      </c>
      <c r="T424">
        <v>1.1100000000000001</v>
      </c>
      <c r="U424">
        <v>0.21</v>
      </c>
      <c r="V424">
        <v>2.2999999999999998</v>
      </c>
      <c r="W424">
        <v>0.67</v>
      </c>
      <c r="X424">
        <v>-0.73</v>
      </c>
      <c r="Y424">
        <v>-1.07</v>
      </c>
      <c r="Z424">
        <v>-1.3</v>
      </c>
    </row>
    <row r="425" spans="1:26" x14ac:dyDescent="0.3">
      <c r="A425">
        <v>196703</v>
      </c>
      <c r="B425">
        <v>7.05</v>
      </c>
      <c r="C425">
        <v>6.42</v>
      </c>
      <c r="D425">
        <v>4.8600000000000003</v>
      </c>
      <c r="E425">
        <v>7.49</v>
      </c>
      <c r="F425">
        <v>5.3</v>
      </c>
      <c r="G425">
        <v>6.87</v>
      </c>
      <c r="H425">
        <v>5.92</v>
      </c>
      <c r="I425">
        <v>7.4</v>
      </c>
      <c r="J425">
        <v>6.57</v>
      </c>
      <c r="K425">
        <v>6.26</v>
      </c>
      <c r="L425">
        <v>5.6</v>
      </c>
      <c r="M425">
        <v>5.56</v>
      </c>
      <c r="N425">
        <v>4.6100000000000003</v>
      </c>
      <c r="O425">
        <v>7.87</v>
      </c>
      <c r="P425">
        <v>4.2</v>
      </c>
      <c r="Q425">
        <v>5.69</v>
      </c>
      <c r="R425">
        <v>4.2699999999999996</v>
      </c>
      <c r="S425">
        <v>6</v>
      </c>
      <c r="T425">
        <v>4.46</v>
      </c>
      <c r="U425">
        <v>5.98</v>
      </c>
      <c r="V425">
        <v>4.26</v>
      </c>
      <c r="W425">
        <v>3.09</v>
      </c>
      <c r="X425">
        <v>3.25</v>
      </c>
      <c r="Y425">
        <v>4.46</v>
      </c>
      <c r="Z425">
        <v>5.56</v>
      </c>
    </row>
    <row r="426" spans="1:26" x14ac:dyDescent="0.3">
      <c r="A426">
        <v>196704</v>
      </c>
      <c r="B426">
        <v>6.75</v>
      </c>
      <c r="C426">
        <v>4.51</v>
      </c>
      <c r="D426">
        <v>3.26</v>
      </c>
      <c r="E426">
        <v>3.97</v>
      </c>
      <c r="F426">
        <v>3.64</v>
      </c>
      <c r="G426">
        <v>3.2</v>
      </c>
      <c r="H426">
        <v>3.66</v>
      </c>
      <c r="I426">
        <v>5.2</v>
      </c>
      <c r="J426">
        <v>3.9</v>
      </c>
      <c r="K426">
        <v>3.34</v>
      </c>
      <c r="L426">
        <v>5.54</v>
      </c>
      <c r="M426">
        <v>4.5199999999999996</v>
      </c>
      <c r="N426">
        <v>3.29</v>
      </c>
      <c r="O426">
        <v>5.63</v>
      </c>
      <c r="P426">
        <v>2.73</v>
      </c>
      <c r="Q426">
        <v>6.6</v>
      </c>
      <c r="R426">
        <v>2.98</v>
      </c>
      <c r="S426">
        <v>3.97</v>
      </c>
      <c r="T426">
        <v>3.34</v>
      </c>
      <c r="U426">
        <v>2.82</v>
      </c>
      <c r="V426">
        <v>6.89</v>
      </c>
      <c r="W426">
        <v>2.84</v>
      </c>
      <c r="X426">
        <v>0.34</v>
      </c>
      <c r="Y426">
        <v>3.06</v>
      </c>
      <c r="Z426">
        <v>1.86</v>
      </c>
    </row>
    <row r="427" spans="1:26" x14ac:dyDescent="0.3">
      <c r="A427">
        <v>196705</v>
      </c>
      <c r="B427">
        <v>0.37</v>
      </c>
      <c r="C427">
        <v>0.78</v>
      </c>
      <c r="D427">
        <v>-1.1299999999999999</v>
      </c>
      <c r="E427">
        <v>-0.98</v>
      </c>
      <c r="F427">
        <v>-0.65</v>
      </c>
      <c r="G427">
        <v>-1.28</v>
      </c>
      <c r="H427">
        <v>0.76</v>
      </c>
      <c r="I427">
        <v>0.28999999999999998</v>
      </c>
      <c r="J427">
        <v>-2.63</v>
      </c>
      <c r="K427">
        <v>-3.57</v>
      </c>
      <c r="L427">
        <v>-3.24</v>
      </c>
      <c r="M427">
        <v>-1.62</v>
      </c>
      <c r="N427">
        <v>-1.84</v>
      </c>
      <c r="O427">
        <v>0.06</v>
      </c>
      <c r="P427">
        <v>-1.82</v>
      </c>
      <c r="Q427">
        <v>-2.35</v>
      </c>
      <c r="R427">
        <v>-0.55000000000000004</v>
      </c>
      <c r="S427">
        <v>-2.21</v>
      </c>
      <c r="T427">
        <v>-1.32</v>
      </c>
      <c r="U427">
        <v>-0.65</v>
      </c>
      <c r="V427">
        <v>-5.65</v>
      </c>
      <c r="W427">
        <v>-4.21</v>
      </c>
      <c r="X427">
        <v>-4.12</v>
      </c>
      <c r="Y427">
        <v>-3.53</v>
      </c>
      <c r="Z427">
        <v>-3.5</v>
      </c>
    </row>
    <row r="428" spans="1:26" x14ac:dyDescent="0.3">
      <c r="A428">
        <v>196706</v>
      </c>
      <c r="B428">
        <v>15.8</v>
      </c>
      <c r="C428">
        <v>9.9</v>
      </c>
      <c r="D428">
        <v>11.98</v>
      </c>
      <c r="E428">
        <v>12.19</v>
      </c>
      <c r="F428">
        <v>10.15</v>
      </c>
      <c r="G428">
        <v>10.25</v>
      </c>
      <c r="H428">
        <v>6.23</v>
      </c>
      <c r="I428">
        <v>7.56</v>
      </c>
      <c r="J428">
        <v>9.41</v>
      </c>
      <c r="K428">
        <v>5.99</v>
      </c>
      <c r="L428">
        <v>4.82</v>
      </c>
      <c r="M428">
        <v>8.26</v>
      </c>
      <c r="N428">
        <v>3.97</v>
      </c>
      <c r="O428">
        <v>4.92</v>
      </c>
      <c r="P428">
        <v>3.63</v>
      </c>
      <c r="Q428">
        <v>3.12</v>
      </c>
      <c r="R428">
        <v>2.3199999999999998</v>
      </c>
      <c r="S428">
        <v>3.79</v>
      </c>
      <c r="T428">
        <v>6.78</v>
      </c>
      <c r="U428">
        <v>6.13</v>
      </c>
      <c r="V428">
        <v>1.42</v>
      </c>
      <c r="W428">
        <v>0.4</v>
      </c>
      <c r="X428">
        <v>1.73</v>
      </c>
      <c r="Y428">
        <v>2.91</v>
      </c>
      <c r="Z428">
        <v>2.9</v>
      </c>
    </row>
    <row r="429" spans="1:26" x14ac:dyDescent="0.3">
      <c r="A429">
        <v>196707</v>
      </c>
      <c r="B429">
        <v>9.2799999999999994</v>
      </c>
      <c r="C429">
        <v>10.06</v>
      </c>
      <c r="D429">
        <v>9.6300000000000008</v>
      </c>
      <c r="E429">
        <v>7.45</v>
      </c>
      <c r="F429">
        <v>12.1</v>
      </c>
      <c r="G429">
        <v>6.12</v>
      </c>
      <c r="H429">
        <v>6.85</v>
      </c>
      <c r="I429">
        <v>9.5</v>
      </c>
      <c r="J429">
        <v>9.33</v>
      </c>
      <c r="K429">
        <v>8.41</v>
      </c>
      <c r="L429">
        <v>5.38</v>
      </c>
      <c r="M429">
        <v>4.87</v>
      </c>
      <c r="N429">
        <v>5.96</v>
      </c>
      <c r="O429">
        <v>7.4</v>
      </c>
      <c r="P429">
        <v>11.37</v>
      </c>
      <c r="Q429">
        <v>4.78</v>
      </c>
      <c r="R429">
        <v>4.66</v>
      </c>
      <c r="S429">
        <v>5.08</v>
      </c>
      <c r="T429">
        <v>7.14</v>
      </c>
      <c r="U429">
        <v>9.2100000000000009</v>
      </c>
      <c r="V429">
        <v>4.45</v>
      </c>
      <c r="W429">
        <v>5.64</v>
      </c>
      <c r="X429">
        <v>2.14</v>
      </c>
      <c r="Y429">
        <v>5.87</v>
      </c>
      <c r="Z429">
        <v>6.46</v>
      </c>
    </row>
    <row r="430" spans="1:26" x14ac:dyDescent="0.3">
      <c r="A430">
        <v>196708</v>
      </c>
      <c r="B430">
        <v>-0.68</v>
      </c>
      <c r="C430">
        <v>0.62</v>
      </c>
      <c r="D430">
        <v>0.32</v>
      </c>
      <c r="E430">
        <v>0.17</v>
      </c>
      <c r="F430">
        <v>2.1</v>
      </c>
      <c r="G430">
        <v>-0.99</v>
      </c>
      <c r="H430">
        <v>-1.47</v>
      </c>
      <c r="I430">
        <v>0.68</v>
      </c>
      <c r="J430">
        <v>0.47</v>
      </c>
      <c r="K430">
        <v>1.1100000000000001</v>
      </c>
      <c r="L430">
        <v>-3.03</v>
      </c>
      <c r="M430">
        <v>0.93</v>
      </c>
      <c r="N430">
        <v>1.17</v>
      </c>
      <c r="O430">
        <v>1.35</v>
      </c>
      <c r="P430">
        <v>-0.3</v>
      </c>
      <c r="Q430">
        <v>-0.85</v>
      </c>
      <c r="R430">
        <v>-0.97</v>
      </c>
      <c r="S430">
        <v>-0.69</v>
      </c>
      <c r="T430">
        <v>1.1100000000000001</v>
      </c>
      <c r="U430">
        <v>3.92</v>
      </c>
      <c r="V430">
        <v>-0.56999999999999995</v>
      </c>
      <c r="W430">
        <v>-1.02</v>
      </c>
      <c r="X430">
        <v>-1.54</v>
      </c>
      <c r="Y430">
        <v>0.46</v>
      </c>
      <c r="Z430">
        <v>1.34</v>
      </c>
    </row>
    <row r="431" spans="1:26" x14ac:dyDescent="0.3">
      <c r="A431">
        <v>196709</v>
      </c>
      <c r="B431">
        <v>12.01</v>
      </c>
      <c r="C431">
        <v>9.9</v>
      </c>
      <c r="D431">
        <v>8.32</v>
      </c>
      <c r="E431">
        <v>7.61</v>
      </c>
      <c r="F431">
        <v>4.8499999999999996</v>
      </c>
      <c r="G431">
        <v>5.3</v>
      </c>
      <c r="H431">
        <v>5.71</v>
      </c>
      <c r="I431">
        <v>7.08</v>
      </c>
      <c r="J431">
        <v>5.59</v>
      </c>
      <c r="K431">
        <v>3.11</v>
      </c>
      <c r="L431">
        <v>5.66</v>
      </c>
      <c r="M431">
        <v>2.0699999999999998</v>
      </c>
      <c r="N431">
        <v>2.72</v>
      </c>
      <c r="O431">
        <v>4.4800000000000004</v>
      </c>
      <c r="P431">
        <v>2.67</v>
      </c>
      <c r="Q431">
        <v>3.69</v>
      </c>
      <c r="R431">
        <v>1.54</v>
      </c>
      <c r="S431">
        <v>2.2599999999999998</v>
      </c>
      <c r="T431">
        <v>3.53</v>
      </c>
      <c r="U431">
        <v>0.46</v>
      </c>
      <c r="V431">
        <v>3.8</v>
      </c>
      <c r="W431">
        <v>3.15</v>
      </c>
      <c r="X431">
        <v>3.29</v>
      </c>
      <c r="Y431">
        <v>1.62</v>
      </c>
      <c r="Z431">
        <v>0.25</v>
      </c>
    </row>
    <row r="432" spans="1:26" x14ac:dyDescent="0.3">
      <c r="A432">
        <v>196710</v>
      </c>
      <c r="B432">
        <v>1.84</v>
      </c>
      <c r="C432">
        <v>-4.08</v>
      </c>
      <c r="D432">
        <v>-1.9</v>
      </c>
      <c r="E432">
        <v>-1.36</v>
      </c>
      <c r="F432">
        <v>-2.78</v>
      </c>
      <c r="G432">
        <v>-0.77</v>
      </c>
      <c r="H432">
        <v>-2.29</v>
      </c>
      <c r="I432">
        <v>0.65</v>
      </c>
      <c r="J432">
        <v>-2.85</v>
      </c>
      <c r="K432">
        <v>-5.07</v>
      </c>
      <c r="L432">
        <v>-3.5</v>
      </c>
      <c r="M432">
        <v>-1.41</v>
      </c>
      <c r="N432">
        <v>-3.33</v>
      </c>
      <c r="O432">
        <v>-3.08</v>
      </c>
      <c r="P432">
        <v>-2.4900000000000002</v>
      </c>
      <c r="Q432">
        <v>-4.67</v>
      </c>
      <c r="R432">
        <v>-5.5</v>
      </c>
      <c r="S432">
        <v>-5.25</v>
      </c>
      <c r="T432">
        <v>-2.5499999999999998</v>
      </c>
      <c r="U432">
        <v>-5.55</v>
      </c>
      <c r="V432">
        <v>-0.25</v>
      </c>
      <c r="W432">
        <v>-4.0199999999999996</v>
      </c>
      <c r="X432">
        <v>-2.77</v>
      </c>
      <c r="Y432">
        <v>-6.15</v>
      </c>
      <c r="Z432">
        <v>-6.51</v>
      </c>
    </row>
    <row r="433" spans="1:26" x14ac:dyDescent="0.3">
      <c r="A433">
        <v>196711</v>
      </c>
      <c r="B433">
        <v>-0.82</v>
      </c>
      <c r="C433">
        <v>3.54</v>
      </c>
      <c r="D433">
        <v>-1.0900000000000001</v>
      </c>
      <c r="E433">
        <v>-1.1599999999999999</v>
      </c>
      <c r="F433">
        <v>-1.26</v>
      </c>
      <c r="G433">
        <v>1.21</v>
      </c>
      <c r="H433">
        <v>0.49</v>
      </c>
      <c r="I433">
        <v>2.44</v>
      </c>
      <c r="J433">
        <v>0.39</v>
      </c>
      <c r="K433">
        <v>0.12</v>
      </c>
      <c r="L433">
        <v>2.69</v>
      </c>
      <c r="M433">
        <v>0.95</v>
      </c>
      <c r="N433">
        <v>0.62</v>
      </c>
      <c r="O433">
        <v>-0.26</v>
      </c>
      <c r="P433">
        <v>-0.92</v>
      </c>
      <c r="Q433">
        <v>3.44</v>
      </c>
      <c r="R433">
        <v>0.37</v>
      </c>
      <c r="S433">
        <v>-0.17</v>
      </c>
      <c r="T433">
        <v>-0.11</v>
      </c>
      <c r="U433">
        <v>-0.55000000000000004</v>
      </c>
      <c r="V433">
        <v>1.32</v>
      </c>
      <c r="W433">
        <v>0.28000000000000003</v>
      </c>
      <c r="X433">
        <v>0.23</v>
      </c>
      <c r="Y433">
        <v>-0.55000000000000004</v>
      </c>
      <c r="Z433">
        <v>0.06</v>
      </c>
    </row>
    <row r="434" spans="1:26" x14ac:dyDescent="0.3">
      <c r="A434">
        <v>196712</v>
      </c>
      <c r="B434">
        <v>12.85</v>
      </c>
      <c r="C434">
        <v>10.61</v>
      </c>
      <c r="D434">
        <v>8.74</v>
      </c>
      <c r="E434">
        <v>9.8000000000000007</v>
      </c>
      <c r="F434">
        <v>9.93</v>
      </c>
      <c r="G434">
        <v>12.8</v>
      </c>
      <c r="H434">
        <v>6.06</v>
      </c>
      <c r="I434">
        <v>9.2100000000000009</v>
      </c>
      <c r="J434">
        <v>7.24</v>
      </c>
      <c r="K434">
        <v>9.1300000000000008</v>
      </c>
      <c r="L434">
        <v>7.7</v>
      </c>
      <c r="M434">
        <v>5.41</v>
      </c>
      <c r="N434">
        <v>5.52</v>
      </c>
      <c r="O434">
        <v>5.45</v>
      </c>
      <c r="P434">
        <v>7.13</v>
      </c>
      <c r="Q434">
        <v>1.35</v>
      </c>
      <c r="R434">
        <v>2.75</v>
      </c>
      <c r="S434">
        <v>4.67</v>
      </c>
      <c r="T434">
        <v>4.5599999999999996</v>
      </c>
      <c r="U434">
        <v>3.85</v>
      </c>
      <c r="V434">
        <v>1.95</v>
      </c>
      <c r="W434">
        <v>3.05</v>
      </c>
      <c r="X434">
        <v>2.2200000000000002</v>
      </c>
      <c r="Y434">
        <v>5.59</v>
      </c>
      <c r="Z434">
        <v>2.79</v>
      </c>
    </row>
    <row r="435" spans="1:26" x14ac:dyDescent="0.3">
      <c r="A435">
        <v>196801</v>
      </c>
      <c r="B435">
        <v>3.14</v>
      </c>
      <c r="C435">
        <v>2.56</v>
      </c>
      <c r="D435">
        <v>2.95</v>
      </c>
      <c r="E435">
        <v>3.3</v>
      </c>
      <c r="F435">
        <v>6.07</v>
      </c>
      <c r="G435">
        <v>-4.6900000000000004</v>
      </c>
      <c r="H435">
        <v>-2.11</v>
      </c>
      <c r="I435">
        <v>-0.52</v>
      </c>
      <c r="J435">
        <v>1.17</v>
      </c>
      <c r="K435">
        <v>2.62</v>
      </c>
      <c r="L435">
        <v>-6.88</v>
      </c>
      <c r="M435">
        <v>-0.82</v>
      </c>
      <c r="N435">
        <v>-0.63</v>
      </c>
      <c r="O435">
        <v>-0.71</v>
      </c>
      <c r="P435">
        <v>2.78</v>
      </c>
      <c r="Q435">
        <v>-8.15</v>
      </c>
      <c r="R435">
        <v>0.16</v>
      </c>
      <c r="S435">
        <v>-2.86</v>
      </c>
      <c r="T435">
        <v>0.16</v>
      </c>
      <c r="U435">
        <v>-0.53</v>
      </c>
      <c r="V435">
        <v>-6.28</v>
      </c>
      <c r="W435">
        <v>-5.85</v>
      </c>
      <c r="X435">
        <v>0.55000000000000004</v>
      </c>
      <c r="Y435">
        <v>-2.2799999999999998</v>
      </c>
      <c r="Z435">
        <v>-3.85</v>
      </c>
    </row>
    <row r="436" spans="1:26" x14ac:dyDescent="0.3">
      <c r="A436">
        <v>196802</v>
      </c>
      <c r="B436">
        <v>-10.07</v>
      </c>
      <c r="C436">
        <v>-7.09</v>
      </c>
      <c r="D436">
        <v>-5.39</v>
      </c>
      <c r="E436">
        <v>-7.31</v>
      </c>
      <c r="F436">
        <v>-5.24</v>
      </c>
      <c r="G436">
        <v>-7.03</v>
      </c>
      <c r="H436">
        <v>-6.17</v>
      </c>
      <c r="I436">
        <v>-8.98</v>
      </c>
      <c r="J436">
        <v>-3.55</v>
      </c>
      <c r="K436">
        <v>-5.67</v>
      </c>
      <c r="L436">
        <v>-6.9</v>
      </c>
      <c r="M436">
        <v>-4.0199999999999996</v>
      </c>
      <c r="N436">
        <v>-2.67</v>
      </c>
      <c r="O436">
        <v>-2.6</v>
      </c>
      <c r="P436">
        <v>-4.59</v>
      </c>
      <c r="Q436">
        <v>-5.39</v>
      </c>
      <c r="R436">
        <v>-3.46</v>
      </c>
      <c r="S436">
        <v>-2.79</v>
      </c>
      <c r="T436">
        <v>-5.0199999999999996</v>
      </c>
      <c r="U436">
        <v>-4.1100000000000003</v>
      </c>
      <c r="V436">
        <v>-3.02</v>
      </c>
      <c r="W436">
        <v>-2.21</v>
      </c>
      <c r="X436">
        <v>-2.08</v>
      </c>
      <c r="Y436">
        <v>-3.25</v>
      </c>
      <c r="Z436">
        <v>-1.9</v>
      </c>
    </row>
    <row r="437" spans="1:26" x14ac:dyDescent="0.3">
      <c r="A437">
        <v>196803</v>
      </c>
      <c r="B437">
        <v>-1.4</v>
      </c>
      <c r="C437">
        <v>-0.12</v>
      </c>
      <c r="D437">
        <v>-0.3</v>
      </c>
      <c r="E437">
        <v>-2.11</v>
      </c>
      <c r="F437">
        <v>0.02</v>
      </c>
      <c r="G437">
        <v>-0.28000000000000003</v>
      </c>
      <c r="H437">
        <v>-2.02</v>
      </c>
      <c r="I437">
        <v>-0.14000000000000001</v>
      </c>
      <c r="J437">
        <v>-1.19</v>
      </c>
      <c r="K437">
        <v>-0.64</v>
      </c>
      <c r="L437">
        <v>2</v>
      </c>
      <c r="M437">
        <v>-0.41</v>
      </c>
      <c r="N437">
        <v>-2.35</v>
      </c>
      <c r="O437">
        <v>0.73</v>
      </c>
      <c r="P437">
        <v>-0.15</v>
      </c>
      <c r="Q437">
        <v>0.43</v>
      </c>
      <c r="R437">
        <v>-0.19</v>
      </c>
      <c r="S437">
        <v>-1.21</v>
      </c>
      <c r="T437">
        <v>0.23</v>
      </c>
      <c r="U437">
        <v>-0.24</v>
      </c>
      <c r="V437">
        <v>3.09</v>
      </c>
      <c r="W437">
        <v>-1.38</v>
      </c>
      <c r="X437">
        <v>-0.35</v>
      </c>
      <c r="Y437">
        <v>-1.79</v>
      </c>
      <c r="Z437">
        <v>2.0299999999999998</v>
      </c>
    </row>
    <row r="438" spans="1:26" x14ac:dyDescent="0.3">
      <c r="A438">
        <v>196804</v>
      </c>
      <c r="B438">
        <v>21.29</v>
      </c>
      <c r="C438">
        <v>17.72</v>
      </c>
      <c r="D438">
        <v>16.28</v>
      </c>
      <c r="E438">
        <v>16.690000000000001</v>
      </c>
      <c r="F438">
        <v>15.53</v>
      </c>
      <c r="G438">
        <v>19.11</v>
      </c>
      <c r="H438">
        <v>12.91</v>
      </c>
      <c r="I438">
        <v>17.78</v>
      </c>
      <c r="J438">
        <v>12.25</v>
      </c>
      <c r="K438">
        <v>12.8</v>
      </c>
      <c r="L438">
        <v>16.16</v>
      </c>
      <c r="M438">
        <v>12</v>
      </c>
      <c r="N438">
        <v>8.1</v>
      </c>
      <c r="O438">
        <v>10.62</v>
      </c>
      <c r="P438">
        <v>17.86</v>
      </c>
      <c r="Q438">
        <v>12.61</v>
      </c>
      <c r="R438">
        <v>7.32</v>
      </c>
      <c r="S438">
        <v>8.31</v>
      </c>
      <c r="T438">
        <v>12.8</v>
      </c>
      <c r="U438">
        <v>11.89</v>
      </c>
      <c r="V438">
        <v>10.74</v>
      </c>
      <c r="W438">
        <v>7.4</v>
      </c>
      <c r="X438">
        <v>3.38</v>
      </c>
      <c r="Y438">
        <v>9.41</v>
      </c>
      <c r="Z438">
        <v>10.51</v>
      </c>
    </row>
    <row r="439" spans="1:26" x14ac:dyDescent="0.3">
      <c r="A439">
        <v>196805</v>
      </c>
      <c r="B439">
        <v>10.6</v>
      </c>
      <c r="C439">
        <v>12.75</v>
      </c>
      <c r="D439">
        <v>10.57</v>
      </c>
      <c r="E439">
        <v>11.79</v>
      </c>
      <c r="F439">
        <v>11.96</v>
      </c>
      <c r="G439">
        <v>12</v>
      </c>
      <c r="H439">
        <v>7.72</v>
      </c>
      <c r="I439">
        <v>8.16</v>
      </c>
      <c r="J439">
        <v>7.58</v>
      </c>
      <c r="K439">
        <v>7.24</v>
      </c>
      <c r="L439">
        <v>8.8000000000000007</v>
      </c>
      <c r="M439">
        <v>4.78</v>
      </c>
      <c r="N439">
        <v>4.83</v>
      </c>
      <c r="O439">
        <v>5</v>
      </c>
      <c r="P439">
        <v>6.97</v>
      </c>
      <c r="Q439">
        <v>4.4400000000000004</v>
      </c>
      <c r="R439">
        <v>4.6500000000000004</v>
      </c>
      <c r="S439">
        <v>3.02</v>
      </c>
      <c r="T439">
        <v>2.77</v>
      </c>
      <c r="U439">
        <v>6.2</v>
      </c>
      <c r="V439">
        <v>2.2599999999999998</v>
      </c>
      <c r="W439">
        <v>1.26</v>
      </c>
      <c r="X439">
        <v>-0.81</v>
      </c>
      <c r="Y439">
        <v>-0.98</v>
      </c>
      <c r="Z439">
        <v>4.6500000000000004</v>
      </c>
    </row>
    <row r="440" spans="1:26" x14ac:dyDescent="0.3">
      <c r="A440">
        <v>196806</v>
      </c>
      <c r="B440">
        <v>-0.88</v>
      </c>
      <c r="C440">
        <v>-0.09</v>
      </c>
      <c r="D440">
        <v>1.69</v>
      </c>
      <c r="E440">
        <v>1.54</v>
      </c>
      <c r="F440">
        <v>0.32</v>
      </c>
      <c r="G440">
        <v>-0.99</v>
      </c>
      <c r="H440">
        <v>1.55</v>
      </c>
      <c r="I440">
        <v>-1.48</v>
      </c>
      <c r="J440">
        <v>1.63</v>
      </c>
      <c r="K440">
        <v>0.28000000000000003</v>
      </c>
      <c r="L440">
        <v>-2.02</v>
      </c>
      <c r="M440">
        <v>3.27</v>
      </c>
      <c r="N440">
        <v>3.44</v>
      </c>
      <c r="O440">
        <v>1.89</v>
      </c>
      <c r="P440">
        <v>1.39</v>
      </c>
      <c r="Q440">
        <v>-0.14000000000000001</v>
      </c>
      <c r="R440">
        <v>4.01</v>
      </c>
      <c r="S440">
        <v>3.93</v>
      </c>
      <c r="T440">
        <v>2.88</v>
      </c>
      <c r="U440">
        <v>-2.44</v>
      </c>
      <c r="V440">
        <v>-0.08</v>
      </c>
      <c r="W440">
        <v>0.62</v>
      </c>
      <c r="X440">
        <v>4.1500000000000004</v>
      </c>
      <c r="Y440">
        <v>3.18</v>
      </c>
      <c r="Z440">
        <v>-1.6</v>
      </c>
    </row>
    <row r="441" spans="1:26" x14ac:dyDescent="0.3">
      <c r="A441">
        <v>196807</v>
      </c>
      <c r="B441">
        <v>-4.76</v>
      </c>
      <c r="C441">
        <v>-4.59</v>
      </c>
      <c r="D441">
        <v>-3.59</v>
      </c>
      <c r="E441">
        <v>-1.68</v>
      </c>
      <c r="F441">
        <v>0.84</v>
      </c>
      <c r="G441">
        <v>-8.8699999999999992</v>
      </c>
      <c r="H441">
        <v>-4</v>
      </c>
      <c r="I441">
        <v>-2.0299999999999998</v>
      </c>
      <c r="J441">
        <v>-0.26</v>
      </c>
      <c r="K441">
        <v>-0.28999999999999998</v>
      </c>
      <c r="L441">
        <v>-5.41</v>
      </c>
      <c r="M441">
        <v>-3.88</v>
      </c>
      <c r="N441">
        <v>-3.63</v>
      </c>
      <c r="O441">
        <v>-0.78</v>
      </c>
      <c r="P441">
        <v>-0.19</v>
      </c>
      <c r="Q441">
        <v>-5.47</v>
      </c>
      <c r="R441">
        <v>-3.64</v>
      </c>
      <c r="S441">
        <v>-3.75</v>
      </c>
      <c r="T441">
        <v>-1.37</v>
      </c>
      <c r="U441">
        <v>-2.21</v>
      </c>
      <c r="V441">
        <v>-5.32</v>
      </c>
      <c r="W441">
        <v>-0.99</v>
      </c>
      <c r="X441">
        <v>2.29</v>
      </c>
      <c r="Y441">
        <v>0.93</v>
      </c>
      <c r="Z441">
        <v>1.1399999999999999</v>
      </c>
    </row>
    <row r="442" spans="1:26" x14ac:dyDescent="0.3">
      <c r="A442">
        <v>196808</v>
      </c>
      <c r="B442">
        <v>4.5999999999999996</v>
      </c>
      <c r="C442">
        <v>5.79</v>
      </c>
      <c r="D442">
        <v>4.3499999999999996</v>
      </c>
      <c r="E442">
        <v>4.66</v>
      </c>
      <c r="F442">
        <v>4.8</v>
      </c>
      <c r="G442">
        <v>1.57</v>
      </c>
      <c r="H442">
        <v>3.39</v>
      </c>
      <c r="I442">
        <v>3.78</v>
      </c>
      <c r="J442">
        <v>1.36</v>
      </c>
      <c r="K442">
        <v>7.08</v>
      </c>
      <c r="L442">
        <v>2.97</v>
      </c>
      <c r="M442">
        <v>3.32</v>
      </c>
      <c r="N442">
        <v>3.01</v>
      </c>
      <c r="O442">
        <v>2.27</v>
      </c>
      <c r="P442">
        <v>4.96</v>
      </c>
      <c r="Q442">
        <v>1.87</v>
      </c>
      <c r="R442">
        <v>1.22</v>
      </c>
      <c r="S442">
        <v>2.0099999999999998</v>
      </c>
      <c r="T442">
        <v>1.92</v>
      </c>
      <c r="U442">
        <v>3.08</v>
      </c>
      <c r="V442">
        <v>0.94</v>
      </c>
      <c r="W442">
        <v>1.01</v>
      </c>
      <c r="X442">
        <v>1.79</v>
      </c>
      <c r="Y442">
        <v>1.65</v>
      </c>
      <c r="Z442">
        <v>2.9</v>
      </c>
    </row>
    <row r="443" spans="1:26" x14ac:dyDescent="0.3">
      <c r="A443">
        <v>196809</v>
      </c>
      <c r="B443">
        <v>7.31</v>
      </c>
      <c r="C443">
        <v>8.5500000000000007</v>
      </c>
      <c r="D443">
        <v>6.86</v>
      </c>
      <c r="E443">
        <v>5.93</v>
      </c>
      <c r="F443">
        <v>6.33</v>
      </c>
      <c r="G443">
        <v>7.09</v>
      </c>
      <c r="H443">
        <v>6.35</v>
      </c>
      <c r="I443">
        <v>7.23</v>
      </c>
      <c r="J443">
        <v>6.16</v>
      </c>
      <c r="K443">
        <v>6.27</v>
      </c>
      <c r="L443">
        <v>6.54</v>
      </c>
      <c r="M443">
        <v>6.8</v>
      </c>
      <c r="N443">
        <v>3.34</v>
      </c>
      <c r="O443">
        <v>6.16</v>
      </c>
      <c r="P443">
        <v>6.38</v>
      </c>
      <c r="Q443">
        <v>6.55</v>
      </c>
      <c r="R443">
        <v>6.07</v>
      </c>
      <c r="S443">
        <v>5.24</v>
      </c>
      <c r="T443">
        <v>6.84</v>
      </c>
      <c r="U443">
        <v>5.9</v>
      </c>
      <c r="V443">
        <v>1.95</v>
      </c>
      <c r="W443">
        <v>5.37</v>
      </c>
      <c r="X443">
        <v>2.31</v>
      </c>
      <c r="Y443">
        <v>4.25</v>
      </c>
      <c r="Z443">
        <v>8.3000000000000007</v>
      </c>
    </row>
    <row r="444" spans="1:26" x14ac:dyDescent="0.3">
      <c r="A444">
        <v>196810</v>
      </c>
      <c r="B444">
        <v>-2.11</v>
      </c>
      <c r="C444">
        <v>-7.0000000000000007E-2</v>
      </c>
      <c r="D444">
        <v>1.59</v>
      </c>
      <c r="E444">
        <v>0.5</v>
      </c>
      <c r="F444">
        <v>1.65</v>
      </c>
      <c r="G444">
        <v>-0.31</v>
      </c>
      <c r="H444">
        <v>0.73</v>
      </c>
      <c r="I444">
        <v>2.06</v>
      </c>
      <c r="J444">
        <v>2.1800000000000002</v>
      </c>
      <c r="K444">
        <v>0.95</v>
      </c>
      <c r="L444">
        <v>-0.21</v>
      </c>
      <c r="M444">
        <v>2.5499999999999998</v>
      </c>
      <c r="N444">
        <v>3.15</v>
      </c>
      <c r="O444">
        <v>2.5099999999999998</v>
      </c>
      <c r="P444">
        <v>0.82</v>
      </c>
      <c r="Q444">
        <v>-0.33</v>
      </c>
      <c r="R444">
        <v>0.5</v>
      </c>
      <c r="S444">
        <v>2.25</v>
      </c>
      <c r="T444">
        <v>1.04</v>
      </c>
      <c r="U444">
        <v>2.61</v>
      </c>
      <c r="V444">
        <v>-1.85</v>
      </c>
      <c r="W444">
        <v>2.23</v>
      </c>
      <c r="X444">
        <v>1.88</v>
      </c>
      <c r="Y444">
        <v>3.75</v>
      </c>
      <c r="Z444">
        <v>1.1499999999999999</v>
      </c>
    </row>
    <row r="445" spans="1:26" x14ac:dyDescent="0.3">
      <c r="A445">
        <v>196811</v>
      </c>
      <c r="B445">
        <v>6.83</v>
      </c>
      <c r="C445">
        <v>7.67</v>
      </c>
      <c r="D445">
        <v>6.39</v>
      </c>
      <c r="E445">
        <v>6.75</v>
      </c>
      <c r="F445">
        <v>7.01</v>
      </c>
      <c r="G445">
        <v>10.08</v>
      </c>
      <c r="H445">
        <v>9.1</v>
      </c>
      <c r="I445">
        <v>8.1999999999999993</v>
      </c>
      <c r="J445">
        <v>9.02</v>
      </c>
      <c r="K445">
        <v>5.88</v>
      </c>
      <c r="L445">
        <v>8.43</v>
      </c>
      <c r="M445">
        <v>7.16</v>
      </c>
      <c r="N445">
        <v>8.1300000000000008</v>
      </c>
      <c r="O445">
        <v>9.6300000000000008</v>
      </c>
      <c r="P445">
        <v>7.73</v>
      </c>
      <c r="Q445">
        <v>6.84</v>
      </c>
      <c r="R445">
        <v>7.91</v>
      </c>
      <c r="S445">
        <v>7.18</v>
      </c>
      <c r="T445">
        <v>7.11</v>
      </c>
      <c r="U445">
        <v>8.36</v>
      </c>
      <c r="V445">
        <v>6.37</v>
      </c>
      <c r="W445">
        <v>2.91</v>
      </c>
      <c r="X445">
        <v>5.71</v>
      </c>
      <c r="Y445">
        <v>4.54</v>
      </c>
      <c r="Z445">
        <v>3.8</v>
      </c>
    </row>
    <row r="446" spans="1:26" x14ac:dyDescent="0.3">
      <c r="A446">
        <v>196812</v>
      </c>
      <c r="B446">
        <v>4</v>
      </c>
      <c r="C446">
        <v>2.52</v>
      </c>
      <c r="D446">
        <v>0.63</v>
      </c>
      <c r="E446">
        <v>-0.41</v>
      </c>
      <c r="F446">
        <v>0.55000000000000004</v>
      </c>
      <c r="G446">
        <v>-0.1</v>
      </c>
      <c r="H446">
        <v>0.62</v>
      </c>
      <c r="I446">
        <v>-1.45</v>
      </c>
      <c r="J446">
        <v>-3.01</v>
      </c>
      <c r="K446">
        <v>-3.54</v>
      </c>
      <c r="L446">
        <v>-2.7</v>
      </c>
      <c r="M446">
        <v>-4.01</v>
      </c>
      <c r="N446">
        <v>-1.28</v>
      </c>
      <c r="O446">
        <v>0.23</v>
      </c>
      <c r="P446">
        <v>-2.87</v>
      </c>
      <c r="Q446">
        <v>-3.97</v>
      </c>
      <c r="R446">
        <v>-4.5199999999999996</v>
      </c>
      <c r="S446">
        <v>-3.78</v>
      </c>
      <c r="T446">
        <v>-1.76</v>
      </c>
      <c r="U446">
        <v>-0.64</v>
      </c>
      <c r="V446">
        <v>-5.28</v>
      </c>
      <c r="W446">
        <v>-4.53</v>
      </c>
      <c r="X446">
        <v>-3.16</v>
      </c>
      <c r="Y446">
        <v>-3.46</v>
      </c>
      <c r="Z446">
        <v>-3.03</v>
      </c>
    </row>
    <row r="447" spans="1:26" x14ac:dyDescent="0.3">
      <c r="A447">
        <v>196901</v>
      </c>
      <c r="B447">
        <v>-0.59</v>
      </c>
      <c r="C447">
        <v>-1.94</v>
      </c>
      <c r="D447">
        <v>-2.09</v>
      </c>
      <c r="E447">
        <v>-1.39</v>
      </c>
      <c r="F447">
        <v>-1.32</v>
      </c>
      <c r="G447">
        <v>-2.69</v>
      </c>
      <c r="H447">
        <v>-1.03</v>
      </c>
      <c r="I447">
        <v>-1.4</v>
      </c>
      <c r="J447">
        <v>1.1100000000000001</v>
      </c>
      <c r="K447">
        <v>0.64</v>
      </c>
      <c r="L447">
        <v>-3.33</v>
      </c>
      <c r="M447">
        <v>-1.1200000000000001</v>
      </c>
      <c r="N447">
        <v>-0.71</v>
      </c>
      <c r="O447">
        <v>-0.99</v>
      </c>
      <c r="P447">
        <v>-1.21</v>
      </c>
      <c r="Q447">
        <v>-2.1</v>
      </c>
      <c r="R447">
        <v>0.31</v>
      </c>
      <c r="S447">
        <v>0.03</v>
      </c>
      <c r="T447">
        <v>-0.54</v>
      </c>
      <c r="U447">
        <v>1.27</v>
      </c>
      <c r="V447">
        <v>-2.2999999999999998</v>
      </c>
      <c r="W447">
        <v>-0.19</v>
      </c>
      <c r="X447">
        <v>0.8</v>
      </c>
      <c r="Y447">
        <v>-0.36</v>
      </c>
      <c r="Z447">
        <v>1.62</v>
      </c>
    </row>
    <row r="448" spans="1:26" x14ac:dyDescent="0.3">
      <c r="A448">
        <v>196902</v>
      </c>
      <c r="B448">
        <v>-12.47</v>
      </c>
      <c r="C448">
        <v>-10.79</v>
      </c>
      <c r="D448">
        <v>-8.91</v>
      </c>
      <c r="E448">
        <v>-8.74</v>
      </c>
      <c r="F448">
        <v>-8.77</v>
      </c>
      <c r="G448">
        <v>-11.05</v>
      </c>
      <c r="H448">
        <v>-8.09</v>
      </c>
      <c r="I448">
        <v>-4.58</v>
      </c>
      <c r="J448">
        <v>-7.3</v>
      </c>
      <c r="K448">
        <v>-7.44</v>
      </c>
      <c r="L448">
        <v>-9.2899999999999991</v>
      </c>
      <c r="M448">
        <v>-8.41</v>
      </c>
      <c r="N448">
        <v>-6.2</v>
      </c>
      <c r="O448">
        <v>-6.96</v>
      </c>
      <c r="P448">
        <v>-5.79</v>
      </c>
      <c r="Q448">
        <v>-8.15</v>
      </c>
      <c r="R448">
        <v>-7.55</v>
      </c>
      <c r="S448">
        <v>-4.8099999999999996</v>
      </c>
      <c r="T448">
        <v>-7.43</v>
      </c>
      <c r="U448">
        <v>-8.73</v>
      </c>
      <c r="V448">
        <v>-3.34</v>
      </c>
      <c r="W448">
        <v>-3.13</v>
      </c>
      <c r="X448">
        <v>-5.09</v>
      </c>
      <c r="Y448">
        <v>-4.5999999999999996</v>
      </c>
      <c r="Z448">
        <v>-6.22</v>
      </c>
    </row>
    <row r="449" spans="1:26" x14ac:dyDescent="0.3">
      <c r="A449">
        <v>196903</v>
      </c>
      <c r="B449">
        <v>3.11</v>
      </c>
      <c r="C449">
        <v>2.3199999999999998</v>
      </c>
      <c r="D449">
        <v>3.66</v>
      </c>
      <c r="E449">
        <v>4.25</v>
      </c>
      <c r="F449">
        <v>2.41</v>
      </c>
      <c r="G449">
        <v>4.2300000000000004</v>
      </c>
      <c r="H449">
        <v>1.67</v>
      </c>
      <c r="I449">
        <v>2.2200000000000002</v>
      </c>
      <c r="J449">
        <v>0.36</v>
      </c>
      <c r="K449">
        <v>5.41</v>
      </c>
      <c r="L449">
        <v>2.13</v>
      </c>
      <c r="M449">
        <v>2.64</v>
      </c>
      <c r="N449">
        <v>0.98</v>
      </c>
      <c r="O449">
        <v>2.48</v>
      </c>
      <c r="P449">
        <v>2.74</v>
      </c>
      <c r="Q449">
        <v>4.79</v>
      </c>
      <c r="R449">
        <v>-2.15</v>
      </c>
      <c r="S449">
        <v>2.91</v>
      </c>
      <c r="T449">
        <v>1.21</v>
      </c>
      <c r="U449">
        <v>3.56</v>
      </c>
      <c r="V449">
        <v>4.13</v>
      </c>
      <c r="W449">
        <v>3.11</v>
      </c>
      <c r="X449">
        <v>3.71</v>
      </c>
      <c r="Y449">
        <v>1.95</v>
      </c>
      <c r="Z449">
        <v>4.91</v>
      </c>
    </row>
    <row r="450" spans="1:26" x14ac:dyDescent="0.3">
      <c r="A450">
        <v>196904</v>
      </c>
      <c r="B450">
        <v>1.22</v>
      </c>
      <c r="C450">
        <v>-0.52</v>
      </c>
      <c r="D450">
        <v>0.98</v>
      </c>
      <c r="E450">
        <v>2.54</v>
      </c>
      <c r="F450">
        <v>0.13</v>
      </c>
      <c r="G450">
        <v>1.55</v>
      </c>
      <c r="H450">
        <v>1.17</v>
      </c>
      <c r="I450">
        <v>1.1399999999999999</v>
      </c>
      <c r="J450">
        <v>-0.57999999999999996</v>
      </c>
      <c r="K450">
        <v>4.68</v>
      </c>
      <c r="L450">
        <v>2.2999999999999998</v>
      </c>
      <c r="M450">
        <v>0.12</v>
      </c>
      <c r="N450">
        <v>0.4</v>
      </c>
      <c r="O450">
        <v>2.06</v>
      </c>
      <c r="P450">
        <v>0.48</v>
      </c>
      <c r="Q450">
        <v>2.75</v>
      </c>
      <c r="R450">
        <v>2.38</v>
      </c>
      <c r="S450">
        <v>0.68</v>
      </c>
      <c r="T450">
        <v>-1.1599999999999999</v>
      </c>
      <c r="U450">
        <v>1.72</v>
      </c>
      <c r="V450">
        <v>3.7</v>
      </c>
      <c r="W450">
        <v>1.3</v>
      </c>
      <c r="X450">
        <v>0.87</v>
      </c>
      <c r="Y450">
        <v>3.02</v>
      </c>
      <c r="Z450">
        <v>0.82</v>
      </c>
    </row>
    <row r="451" spans="1:26" x14ac:dyDescent="0.3">
      <c r="A451">
        <v>196905</v>
      </c>
      <c r="B451">
        <v>1.02</v>
      </c>
      <c r="C451">
        <v>0.83</v>
      </c>
      <c r="D451">
        <v>1.02</v>
      </c>
      <c r="E451">
        <v>0.76</v>
      </c>
      <c r="F451">
        <v>0.43</v>
      </c>
      <c r="G451">
        <v>-1.96</v>
      </c>
      <c r="H451">
        <v>-1.52</v>
      </c>
      <c r="I451">
        <v>-0.78</v>
      </c>
      <c r="J451">
        <v>-0.09</v>
      </c>
      <c r="K451">
        <v>0.49</v>
      </c>
      <c r="L451">
        <v>0.44</v>
      </c>
      <c r="M451">
        <v>0.22</v>
      </c>
      <c r="N451">
        <v>1.33</v>
      </c>
      <c r="O451">
        <v>1.48</v>
      </c>
      <c r="P451">
        <v>-1.89</v>
      </c>
      <c r="Q451">
        <v>-0.26</v>
      </c>
      <c r="R451">
        <v>-0.97</v>
      </c>
      <c r="S451">
        <v>2.4900000000000002</v>
      </c>
      <c r="T451">
        <v>0.16</v>
      </c>
      <c r="U451">
        <v>-2.4700000000000002</v>
      </c>
      <c r="V451">
        <v>-0.54</v>
      </c>
      <c r="W451">
        <v>0.63</v>
      </c>
      <c r="X451">
        <v>0.97</v>
      </c>
      <c r="Y451">
        <v>1.45</v>
      </c>
      <c r="Z451">
        <v>0.63</v>
      </c>
    </row>
    <row r="452" spans="1:26" x14ac:dyDescent="0.3">
      <c r="A452">
        <v>196906</v>
      </c>
      <c r="B452">
        <v>-14.31</v>
      </c>
      <c r="C452">
        <v>-12.9</v>
      </c>
      <c r="D452">
        <v>-13.39</v>
      </c>
      <c r="E452">
        <v>-12.7</v>
      </c>
      <c r="F452">
        <v>-12.31</v>
      </c>
      <c r="G452">
        <v>-12.18</v>
      </c>
      <c r="H452">
        <v>-11.04</v>
      </c>
      <c r="I452">
        <v>-9.17</v>
      </c>
      <c r="J452">
        <v>-10.02</v>
      </c>
      <c r="K452">
        <v>-10.94</v>
      </c>
      <c r="L452">
        <v>-10.47</v>
      </c>
      <c r="M452">
        <v>-9.49</v>
      </c>
      <c r="N452">
        <v>-11.3</v>
      </c>
      <c r="O452">
        <v>-9.7100000000000009</v>
      </c>
      <c r="P452">
        <v>-9.0500000000000007</v>
      </c>
      <c r="Q452">
        <v>-7.1</v>
      </c>
      <c r="R452">
        <v>-8.77</v>
      </c>
      <c r="S452">
        <v>-8.07</v>
      </c>
      <c r="T452">
        <v>-7.63</v>
      </c>
      <c r="U452">
        <v>-8.42</v>
      </c>
      <c r="V452">
        <v>-1.52</v>
      </c>
      <c r="W452">
        <v>-6.79</v>
      </c>
      <c r="X452">
        <v>-7.45</v>
      </c>
      <c r="Y452">
        <v>-6.66</v>
      </c>
      <c r="Z452">
        <v>-8.4499999999999993</v>
      </c>
    </row>
    <row r="453" spans="1:26" x14ac:dyDescent="0.3">
      <c r="A453">
        <v>196907</v>
      </c>
      <c r="B453">
        <v>-12.94</v>
      </c>
      <c r="C453">
        <v>-11.37</v>
      </c>
      <c r="D453">
        <v>-10.99</v>
      </c>
      <c r="E453">
        <v>-10.46</v>
      </c>
      <c r="F453">
        <v>-7.92</v>
      </c>
      <c r="G453">
        <v>-10.85</v>
      </c>
      <c r="H453">
        <v>-9.9600000000000009</v>
      </c>
      <c r="I453">
        <v>-8.4499999999999993</v>
      </c>
      <c r="J453">
        <v>-6.45</v>
      </c>
      <c r="K453">
        <v>-8.3699999999999992</v>
      </c>
      <c r="L453">
        <v>-9.8800000000000008</v>
      </c>
      <c r="M453">
        <v>-10.52</v>
      </c>
      <c r="N453">
        <v>-6.51</v>
      </c>
      <c r="O453">
        <v>-6.2</v>
      </c>
      <c r="P453">
        <v>-7.47</v>
      </c>
      <c r="Q453">
        <v>-6.63</v>
      </c>
      <c r="R453">
        <v>-8.1199999999999992</v>
      </c>
      <c r="S453">
        <v>-7</v>
      </c>
      <c r="T453">
        <v>-5.61</v>
      </c>
      <c r="U453">
        <v>-8.02</v>
      </c>
      <c r="V453">
        <v>-4.04</v>
      </c>
      <c r="W453">
        <v>-5.95</v>
      </c>
      <c r="X453">
        <v>-6.29</v>
      </c>
      <c r="Y453">
        <v>-8.16</v>
      </c>
      <c r="Z453">
        <v>-5.62</v>
      </c>
    </row>
    <row r="454" spans="1:26" x14ac:dyDescent="0.3">
      <c r="A454">
        <v>196908</v>
      </c>
      <c r="B454">
        <v>5.05</v>
      </c>
      <c r="C454">
        <v>4.8499999999999996</v>
      </c>
      <c r="D454">
        <v>4.9400000000000004</v>
      </c>
      <c r="E454">
        <v>3.29</v>
      </c>
      <c r="F454">
        <v>2.79</v>
      </c>
      <c r="G454">
        <v>7.15</v>
      </c>
      <c r="H454">
        <v>6.64</v>
      </c>
      <c r="I454">
        <v>4.16</v>
      </c>
      <c r="J454">
        <v>3.27</v>
      </c>
      <c r="K454">
        <v>2.67</v>
      </c>
      <c r="L454">
        <v>9.5500000000000007</v>
      </c>
      <c r="M454">
        <v>8.7200000000000006</v>
      </c>
      <c r="N454">
        <v>6.98</v>
      </c>
      <c r="O454">
        <v>2.59</v>
      </c>
      <c r="P454">
        <v>5.67</v>
      </c>
      <c r="Q454">
        <v>9.92</v>
      </c>
      <c r="R454">
        <v>5.43</v>
      </c>
      <c r="S454">
        <v>4.57</v>
      </c>
      <c r="T454">
        <v>3.48</v>
      </c>
      <c r="U454">
        <v>2.8</v>
      </c>
      <c r="V454">
        <v>7</v>
      </c>
      <c r="W454">
        <v>4.71</v>
      </c>
      <c r="X454">
        <v>3.87</v>
      </c>
      <c r="Y454">
        <v>4.43</v>
      </c>
      <c r="Z454">
        <v>1.93</v>
      </c>
    </row>
    <row r="455" spans="1:26" x14ac:dyDescent="0.3">
      <c r="A455">
        <v>196909</v>
      </c>
      <c r="B455">
        <v>-2.85</v>
      </c>
      <c r="C455">
        <v>-4.96</v>
      </c>
      <c r="D455">
        <v>-5.16</v>
      </c>
      <c r="E455">
        <v>-2.21</v>
      </c>
      <c r="F455">
        <v>-3.43</v>
      </c>
      <c r="G455">
        <v>1.44</v>
      </c>
      <c r="H455">
        <v>-0.56999999999999995</v>
      </c>
      <c r="I455">
        <v>-1.93</v>
      </c>
      <c r="J455">
        <v>-0.79</v>
      </c>
      <c r="K455">
        <v>-1.42</v>
      </c>
      <c r="L455">
        <v>7.0000000000000007E-2</v>
      </c>
      <c r="M455">
        <v>0.14000000000000001</v>
      </c>
      <c r="N455">
        <v>-1.76</v>
      </c>
      <c r="O455">
        <v>-1.93</v>
      </c>
      <c r="P455">
        <v>-3.7</v>
      </c>
      <c r="Q455">
        <v>0.59</v>
      </c>
      <c r="R455">
        <v>-1.45</v>
      </c>
      <c r="S455">
        <v>-2.4500000000000002</v>
      </c>
      <c r="T455">
        <v>-3.15</v>
      </c>
      <c r="U455">
        <v>-3.44</v>
      </c>
      <c r="V455">
        <v>-0.48</v>
      </c>
      <c r="W455">
        <v>-2.2999999999999998</v>
      </c>
      <c r="X455">
        <v>-2.4300000000000002</v>
      </c>
      <c r="Y455">
        <v>-5.69</v>
      </c>
      <c r="Z455">
        <v>-4.58</v>
      </c>
    </row>
    <row r="456" spans="1:26" x14ac:dyDescent="0.3">
      <c r="A456">
        <v>196910</v>
      </c>
      <c r="B456">
        <v>14.31</v>
      </c>
      <c r="C456">
        <v>12.45</v>
      </c>
      <c r="D456">
        <v>9.15</v>
      </c>
      <c r="E456">
        <v>7.94</v>
      </c>
      <c r="F456">
        <v>6.31</v>
      </c>
      <c r="G456">
        <v>11.09</v>
      </c>
      <c r="H456">
        <v>8.23</v>
      </c>
      <c r="I456">
        <v>7.03</v>
      </c>
      <c r="J456">
        <v>6.06</v>
      </c>
      <c r="K456">
        <v>6.97</v>
      </c>
      <c r="L456">
        <v>8.75</v>
      </c>
      <c r="M456">
        <v>6.81</v>
      </c>
      <c r="N456">
        <v>7.43</v>
      </c>
      <c r="O456">
        <v>8.7100000000000009</v>
      </c>
      <c r="P456">
        <v>6.84</v>
      </c>
      <c r="Q456">
        <v>8.9499999999999993</v>
      </c>
      <c r="R456">
        <v>7.28</v>
      </c>
      <c r="S456">
        <v>8.32</v>
      </c>
      <c r="T456">
        <v>6.24</v>
      </c>
      <c r="U456">
        <v>5.36</v>
      </c>
      <c r="V456">
        <v>5.96</v>
      </c>
      <c r="W456">
        <v>5.22</v>
      </c>
      <c r="X456">
        <v>4.62</v>
      </c>
      <c r="Y456">
        <v>2.2000000000000002</v>
      </c>
      <c r="Z456">
        <v>3.77</v>
      </c>
    </row>
    <row r="457" spans="1:26" x14ac:dyDescent="0.3">
      <c r="A457">
        <v>196911</v>
      </c>
      <c r="B457">
        <v>-8.5</v>
      </c>
      <c r="C457">
        <v>-7.16</v>
      </c>
      <c r="D457">
        <v>-6.2</v>
      </c>
      <c r="E457">
        <v>-6.04</v>
      </c>
      <c r="F457">
        <v>-7.39</v>
      </c>
      <c r="G457">
        <v>-3.54</v>
      </c>
      <c r="H457">
        <v>-5.67</v>
      </c>
      <c r="I457">
        <v>-3.09</v>
      </c>
      <c r="J457">
        <v>-5.4</v>
      </c>
      <c r="K457">
        <v>-5.32</v>
      </c>
      <c r="L457">
        <v>-4.6500000000000004</v>
      </c>
      <c r="M457">
        <v>-4.71</v>
      </c>
      <c r="N457">
        <v>-6.6</v>
      </c>
      <c r="O457">
        <v>-3.61</v>
      </c>
      <c r="P457">
        <v>-5.59</v>
      </c>
      <c r="Q457">
        <v>-2.13</v>
      </c>
      <c r="R457">
        <v>-3.86</v>
      </c>
      <c r="S457">
        <v>-3.24</v>
      </c>
      <c r="T457">
        <v>-5.26</v>
      </c>
      <c r="U457">
        <v>-5.98</v>
      </c>
      <c r="V457">
        <v>-1.39</v>
      </c>
      <c r="W457">
        <v>-3.72</v>
      </c>
      <c r="X457">
        <v>-3.8</v>
      </c>
      <c r="Y457">
        <v>-4.5199999999999996</v>
      </c>
      <c r="Z457">
        <v>-1.95</v>
      </c>
    </row>
    <row r="458" spans="1:26" x14ac:dyDescent="0.3">
      <c r="A458">
        <v>196912</v>
      </c>
      <c r="B458">
        <v>-8.18</v>
      </c>
      <c r="C458">
        <v>-7.37</v>
      </c>
      <c r="D458">
        <v>-6.05</v>
      </c>
      <c r="E458">
        <v>-8.2200000000000006</v>
      </c>
      <c r="F458">
        <v>-8.61</v>
      </c>
      <c r="G458">
        <v>-4.1500000000000004</v>
      </c>
      <c r="H458">
        <v>-5.96</v>
      </c>
      <c r="I458">
        <v>-7.26</v>
      </c>
      <c r="J458">
        <v>-6.08</v>
      </c>
      <c r="K458">
        <v>-6.03</v>
      </c>
      <c r="L458">
        <v>-2.96</v>
      </c>
      <c r="M458">
        <v>-1.73</v>
      </c>
      <c r="N458">
        <v>-4.17</v>
      </c>
      <c r="O458">
        <v>-4.8499999999999996</v>
      </c>
      <c r="P458">
        <v>-4.88</v>
      </c>
      <c r="Q458">
        <v>0.43</v>
      </c>
      <c r="R458">
        <v>-4.28</v>
      </c>
      <c r="S458">
        <v>-1.91</v>
      </c>
      <c r="T458">
        <v>-1.91</v>
      </c>
      <c r="U458">
        <v>-4.09</v>
      </c>
      <c r="V458">
        <v>0.97</v>
      </c>
      <c r="W458">
        <v>-1.43</v>
      </c>
      <c r="X458">
        <v>-1.48</v>
      </c>
      <c r="Y458">
        <v>-1.81</v>
      </c>
      <c r="Z458">
        <v>-5.23</v>
      </c>
    </row>
    <row r="459" spans="1:26" x14ac:dyDescent="0.3">
      <c r="A459">
        <v>197001</v>
      </c>
      <c r="B459">
        <v>-4.8</v>
      </c>
      <c r="C459">
        <v>-3.21</v>
      </c>
      <c r="D459">
        <v>-4.17</v>
      </c>
      <c r="E459">
        <v>-2.4700000000000002</v>
      </c>
      <c r="F459">
        <v>0.14000000000000001</v>
      </c>
      <c r="G459">
        <v>-6.95</v>
      </c>
      <c r="H459">
        <v>-6.73</v>
      </c>
      <c r="I459">
        <v>-2.2400000000000002</v>
      </c>
      <c r="J459">
        <v>-3.61</v>
      </c>
      <c r="K459">
        <v>-1.8</v>
      </c>
      <c r="L459">
        <v>-9.52</v>
      </c>
      <c r="M459">
        <v>-6.46</v>
      </c>
      <c r="N459">
        <v>-8.1300000000000008</v>
      </c>
      <c r="O459">
        <v>-3.67</v>
      </c>
      <c r="P459">
        <v>-3.55</v>
      </c>
      <c r="Q459">
        <v>-7.94</v>
      </c>
      <c r="R459">
        <v>-11.39</v>
      </c>
      <c r="S459">
        <v>-7.75</v>
      </c>
      <c r="T459">
        <v>-6.11</v>
      </c>
      <c r="U459">
        <v>-5.89</v>
      </c>
      <c r="V459">
        <v>-8.5</v>
      </c>
      <c r="W459">
        <v>-6.83</v>
      </c>
      <c r="X459">
        <v>-8.26</v>
      </c>
      <c r="Y459">
        <v>-9.67</v>
      </c>
      <c r="Z459">
        <v>-4.2699999999999996</v>
      </c>
    </row>
    <row r="460" spans="1:26" x14ac:dyDescent="0.3">
      <c r="A460">
        <v>197002</v>
      </c>
      <c r="B460">
        <v>2.3199999999999998</v>
      </c>
      <c r="C460">
        <v>3.56</v>
      </c>
      <c r="D460">
        <v>3.92</v>
      </c>
      <c r="E460">
        <v>3.18</v>
      </c>
      <c r="F460">
        <v>4.3</v>
      </c>
      <c r="G460">
        <v>2.75</v>
      </c>
      <c r="H460">
        <v>2.9</v>
      </c>
      <c r="I460">
        <v>2.72</v>
      </c>
      <c r="J460">
        <v>8.1999999999999993</v>
      </c>
      <c r="K460">
        <v>7.06</v>
      </c>
      <c r="L460">
        <v>3.88</v>
      </c>
      <c r="M460">
        <v>2.0699999999999998</v>
      </c>
      <c r="N460">
        <v>5.92</v>
      </c>
      <c r="O460">
        <v>5.37</v>
      </c>
      <c r="P460">
        <v>7.48</v>
      </c>
      <c r="Q460">
        <v>4.3</v>
      </c>
      <c r="R460">
        <v>4.8899999999999997</v>
      </c>
      <c r="S460">
        <v>6.65</v>
      </c>
      <c r="T460">
        <v>8.7100000000000009</v>
      </c>
      <c r="U460">
        <v>6.92</v>
      </c>
      <c r="V460">
        <v>3.57</v>
      </c>
      <c r="W460">
        <v>5.13</v>
      </c>
      <c r="X460">
        <v>9.06</v>
      </c>
      <c r="Y460">
        <v>6.9</v>
      </c>
      <c r="Z460">
        <v>8.17</v>
      </c>
    </row>
    <row r="461" spans="1:26" x14ac:dyDescent="0.3">
      <c r="A461">
        <v>197003</v>
      </c>
      <c r="B461">
        <v>-6.57</v>
      </c>
      <c r="C461">
        <v>-5.19</v>
      </c>
      <c r="D461">
        <v>-2.5299999999999998</v>
      </c>
      <c r="E461">
        <v>0.31</v>
      </c>
      <c r="F461">
        <v>-1.29</v>
      </c>
      <c r="G461">
        <v>-5.91</v>
      </c>
      <c r="H461">
        <v>-2.77</v>
      </c>
      <c r="I461">
        <v>-0.09</v>
      </c>
      <c r="J461">
        <v>0.03</v>
      </c>
      <c r="K461">
        <v>0.69</v>
      </c>
      <c r="L461">
        <v>-3.94</v>
      </c>
      <c r="M461">
        <v>-0.64</v>
      </c>
      <c r="N461">
        <v>-1.21</v>
      </c>
      <c r="O461">
        <v>1.87</v>
      </c>
      <c r="P461">
        <v>0.78</v>
      </c>
      <c r="Q461">
        <v>-4.17</v>
      </c>
      <c r="R461">
        <v>0.18</v>
      </c>
      <c r="S461">
        <v>1.46</v>
      </c>
      <c r="T461">
        <v>0.81</v>
      </c>
      <c r="U461">
        <v>2.23</v>
      </c>
      <c r="V461">
        <v>-2.42</v>
      </c>
      <c r="W461">
        <v>-0.22</v>
      </c>
      <c r="X461">
        <v>2.86</v>
      </c>
      <c r="Y461">
        <v>0.64</v>
      </c>
      <c r="Z461">
        <v>1.63</v>
      </c>
    </row>
    <row r="462" spans="1:26" x14ac:dyDescent="0.3">
      <c r="A462">
        <v>197004</v>
      </c>
      <c r="B462">
        <v>-24.09</v>
      </c>
      <c r="C462">
        <v>-18.79</v>
      </c>
      <c r="D462">
        <v>-14.95</v>
      </c>
      <c r="E462">
        <v>-12.98</v>
      </c>
      <c r="F462">
        <v>-12.01</v>
      </c>
      <c r="G462">
        <v>-22.19</v>
      </c>
      <c r="H462">
        <v>-17.2</v>
      </c>
      <c r="I462">
        <v>-14.78</v>
      </c>
      <c r="J462">
        <v>-10.64</v>
      </c>
      <c r="K462">
        <v>-11.16</v>
      </c>
      <c r="L462">
        <v>-20.38</v>
      </c>
      <c r="M462">
        <v>-14.29</v>
      </c>
      <c r="N462">
        <v>-13.24</v>
      </c>
      <c r="O462">
        <v>-9.1300000000000008</v>
      </c>
      <c r="P462">
        <v>-10.76</v>
      </c>
      <c r="Q462">
        <v>-15.71</v>
      </c>
      <c r="R462">
        <v>-14.91</v>
      </c>
      <c r="S462">
        <v>-9.8000000000000007</v>
      </c>
      <c r="T462">
        <v>-9.7100000000000009</v>
      </c>
      <c r="U462">
        <v>-9.36</v>
      </c>
      <c r="V462">
        <v>-10.53</v>
      </c>
      <c r="W462">
        <v>-8.24</v>
      </c>
      <c r="X462">
        <v>-9.0299999999999994</v>
      </c>
      <c r="Y462">
        <v>-6.99</v>
      </c>
      <c r="Z462">
        <v>-7.98</v>
      </c>
    </row>
    <row r="463" spans="1:26" x14ac:dyDescent="0.3">
      <c r="A463">
        <v>197005</v>
      </c>
      <c r="B463">
        <v>-10.07</v>
      </c>
      <c r="C463">
        <v>-10.119999999999999</v>
      </c>
      <c r="D463">
        <v>-9.18</v>
      </c>
      <c r="E463">
        <v>-8.1199999999999992</v>
      </c>
      <c r="F463">
        <v>-10.43</v>
      </c>
      <c r="G463">
        <v>-12.95</v>
      </c>
      <c r="H463">
        <v>-8.32</v>
      </c>
      <c r="I463">
        <v>-10.57</v>
      </c>
      <c r="J463">
        <v>-8.3800000000000008</v>
      </c>
      <c r="K463">
        <v>-8.16</v>
      </c>
      <c r="L463">
        <v>-11.05</v>
      </c>
      <c r="M463">
        <v>-10.74</v>
      </c>
      <c r="N463">
        <v>-13.12</v>
      </c>
      <c r="O463">
        <v>-6.58</v>
      </c>
      <c r="P463">
        <v>-7.6</v>
      </c>
      <c r="Q463">
        <v>-11.01</v>
      </c>
      <c r="R463">
        <v>-9.68</v>
      </c>
      <c r="S463">
        <v>-7.49</v>
      </c>
      <c r="T463">
        <v>-7.43</v>
      </c>
      <c r="U463">
        <v>-8.27</v>
      </c>
      <c r="V463">
        <v>-8.02</v>
      </c>
      <c r="W463">
        <v>-6.08</v>
      </c>
      <c r="X463">
        <v>-5.16</v>
      </c>
      <c r="Y463">
        <v>-0.05</v>
      </c>
      <c r="Z463">
        <v>-4.0199999999999996</v>
      </c>
    </row>
    <row r="464" spans="1:26" x14ac:dyDescent="0.3">
      <c r="A464">
        <v>197006</v>
      </c>
      <c r="B464">
        <v>-12.3</v>
      </c>
      <c r="C464">
        <v>-8.68</v>
      </c>
      <c r="D464">
        <v>-7.26</v>
      </c>
      <c r="E464">
        <v>-8.2799999999999994</v>
      </c>
      <c r="F464">
        <v>-6.05</v>
      </c>
      <c r="G464">
        <v>-10.5</v>
      </c>
      <c r="H464">
        <v>-6.82</v>
      </c>
      <c r="I464">
        <v>-8.0399999999999991</v>
      </c>
      <c r="J464">
        <v>-7.11</v>
      </c>
      <c r="K464">
        <v>-6.06</v>
      </c>
      <c r="L464">
        <v>-8.39</v>
      </c>
      <c r="M464">
        <v>-4.63</v>
      </c>
      <c r="N464">
        <v>-6.88</v>
      </c>
      <c r="O464">
        <v>-4.76</v>
      </c>
      <c r="P464">
        <v>-7.2</v>
      </c>
      <c r="Q464">
        <v>-2.5099999999999998</v>
      </c>
      <c r="R464">
        <v>-5.16</v>
      </c>
      <c r="S464">
        <v>-3.76</v>
      </c>
      <c r="T464">
        <v>-3.3</v>
      </c>
      <c r="U464">
        <v>-10.66</v>
      </c>
      <c r="V464">
        <v>-6.29</v>
      </c>
      <c r="W464">
        <v>-4.01</v>
      </c>
      <c r="X464">
        <v>-3.72</v>
      </c>
      <c r="Y464">
        <v>-2.06</v>
      </c>
      <c r="Z464">
        <v>-8.17</v>
      </c>
    </row>
    <row r="465" spans="1:26" x14ac:dyDescent="0.3">
      <c r="A465">
        <v>197007</v>
      </c>
      <c r="B465">
        <v>5.18</v>
      </c>
      <c r="C465">
        <v>5.09</v>
      </c>
      <c r="D465">
        <v>5.1100000000000003</v>
      </c>
      <c r="E465">
        <v>6.58</v>
      </c>
      <c r="F465">
        <v>3.84</v>
      </c>
      <c r="G465">
        <v>7.1</v>
      </c>
      <c r="H465">
        <v>7.2</v>
      </c>
      <c r="I465">
        <v>5.92</v>
      </c>
      <c r="J465">
        <v>10.7</v>
      </c>
      <c r="K465">
        <v>7.47</v>
      </c>
      <c r="L465">
        <v>7.53</v>
      </c>
      <c r="M465">
        <v>6.81</v>
      </c>
      <c r="N465">
        <v>10.08</v>
      </c>
      <c r="O465">
        <v>5.26</v>
      </c>
      <c r="P465">
        <v>7.19</v>
      </c>
      <c r="Q465">
        <v>5.92</v>
      </c>
      <c r="R465">
        <v>9.64</v>
      </c>
      <c r="S465">
        <v>8.0500000000000007</v>
      </c>
      <c r="T465">
        <v>9.07</v>
      </c>
      <c r="U465">
        <v>11.25</v>
      </c>
      <c r="V465">
        <v>4.3899999999999997</v>
      </c>
      <c r="W465">
        <v>8.26</v>
      </c>
      <c r="X465">
        <v>9.02</v>
      </c>
      <c r="Y465">
        <v>10.65</v>
      </c>
      <c r="Z465">
        <v>6.14</v>
      </c>
    </row>
    <row r="466" spans="1:26" x14ac:dyDescent="0.3">
      <c r="A466">
        <v>197008</v>
      </c>
      <c r="B466">
        <v>5.49</v>
      </c>
      <c r="C466">
        <v>6.42</v>
      </c>
      <c r="D466">
        <v>7.14</v>
      </c>
      <c r="E466">
        <v>6.87</v>
      </c>
      <c r="F466">
        <v>6.35</v>
      </c>
      <c r="G466">
        <v>9.5500000000000007</v>
      </c>
      <c r="H466">
        <v>9.5500000000000007</v>
      </c>
      <c r="I466">
        <v>5.77</v>
      </c>
      <c r="J466">
        <v>7.77</v>
      </c>
      <c r="K466">
        <v>4.25</v>
      </c>
      <c r="L466">
        <v>5.82</v>
      </c>
      <c r="M466">
        <v>7.92</v>
      </c>
      <c r="N466">
        <v>6.28</v>
      </c>
      <c r="O466">
        <v>5.53</v>
      </c>
      <c r="P466">
        <v>7.8</v>
      </c>
      <c r="Q466">
        <v>4.54</v>
      </c>
      <c r="R466">
        <v>8.16</v>
      </c>
      <c r="S466">
        <v>4.03</v>
      </c>
      <c r="T466">
        <v>5.35</v>
      </c>
      <c r="U466">
        <v>6.74</v>
      </c>
      <c r="V466">
        <v>3.99</v>
      </c>
      <c r="W466">
        <v>5.21</v>
      </c>
      <c r="X466">
        <v>4.41</v>
      </c>
      <c r="Y466">
        <v>4.88</v>
      </c>
      <c r="Z466">
        <v>6.2</v>
      </c>
    </row>
    <row r="467" spans="1:26" x14ac:dyDescent="0.3">
      <c r="A467">
        <v>197009</v>
      </c>
      <c r="B467">
        <v>22.11</v>
      </c>
      <c r="C467">
        <v>16.61</v>
      </c>
      <c r="D467">
        <v>15.64</v>
      </c>
      <c r="E467">
        <v>11.66</v>
      </c>
      <c r="F467">
        <v>11.58</v>
      </c>
      <c r="G467">
        <v>17.940000000000001</v>
      </c>
      <c r="H467">
        <v>18.829999999999998</v>
      </c>
      <c r="I467">
        <v>9.5</v>
      </c>
      <c r="J467">
        <v>7.3</v>
      </c>
      <c r="K467">
        <v>9.2799999999999994</v>
      </c>
      <c r="L467">
        <v>15.17</v>
      </c>
      <c r="M467">
        <v>9.84</v>
      </c>
      <c r="N467">
        <v>8.9600000000000009</v>
      </c>
      <c r="O467">
        <v>5.19</v>
      </c>
      <c r="P467">
        <v>6.08</v>
      </c>
      <c r="Q467">
        <v>9.5500000000000007</v>
      </c>
      <c r="R467">
        <v>6.07</v>
      </c>
      <c r="S467">
        <v>4.8099999999999996</v>
      </c>
      <c r="T467">
        <v>3.88</v>
      </c>
      <c r="U467">
        <v>8.0399999999999991</v>
      </c>
      <c r="V467">
        <v>7.18</v>
      </c>
      <c r="W467">
        <v>0.35</v>
      </c>
      <c r="X467">
        <v>-0.22</v>
      </c>
      <c r="Y467">
        <v>0.26</v>
      </c>
      <c r="Z467">
        <v>4.3899999999999997</v>
      </c>
    </row>
    <row r="468" spans="1:26" x14ac:dyDescent="0.3">
      <c r="A468">
        <v>197010</v>
      </c>
      <c r="B468">
        <v>-11.23</v>
      </c>
      <c r="C468">
        <v>-7.29</v>
      </c>
      <c r="D468">
        <v>-11.29</v>
      </c>
      <c r="E468">
        <v>-6.38</v>
      </c>
      <c r="F468">
        <v>-4.97</v>
      </c>
      <c r="G468">
        <v>-4.57</v>
      </c>
      <c r="H468">
        <v>-8.07</v>
      </c>
      <c r="I468">
        <v>-6</v>
      </c>
      <c r="J468">
        <v>-3.85</v>
      </c>
      <c r="K468">
        <v>-4.01</v>
      </c>
      <c r="L468">
        <v>-5.86</v>
      </c>
      <c r="M468">
        <v>-4.26</v>
      </c>
      <c r="N468">
        <v>-6.17</v>
      </c>
      <c r="O468">
        <v>-2.78</v>
      </c>
      <c r="P468">
        <v>-4.63</v>
      </c>
      <c r="Q468">
        <v>-2.68</v>
      </c>
      <c r="R468">
        <v>-3.39</v>
      </c>
      <c r="S468">
        <v>-3.28</v>
      </c>
      <c r="T468">
        <v>-3.44</v>
      </c>
      <c r="U468">
        <v>-6.19</v>
      </c>
      <c r="V468">
        <v>-0.08</v>
      </c>
      <c r="W468">
        <v>-0.97</v>
      </c>
      <c r="X468">
        <v>-3.58</v>
      </c>
      <c r="Y468">
        <v>0.13</v>
      </c>
      <c r="Z468">
        <v>-3.77</v>
      </c>
    </row>
    <row r="469" spans="1:26" x14ac:dyDescent="0.3">
      <c r="A469">
        <v>197011</v>
      </c>
      <c r="B469">
        <v>-4.55</v>
      </c>
      <c r="C469">
        <v>-2.17</v>
      </c>
      <c r="D469">
        <v>-2.09</v>
      </c>
      <c r="E469">
        <v>0.49</v>
      </c>
      <c r="F469">
        <v>0.22</v>
      </c>
      <c r="G469">
        <v>0.72</v>
      </c>
      <c r="H469">
        <v>1.24</v>
      </c>
      <c r="I469">
        <v>3.16</v>
      </c>
      <c r="J469">
        <v>5.73</v>
      </c>
      <c r="K469">
        <v>3.56</v>
      </c>
      <c r="L469">
        <v>2.93</v>
      </c>
      <c r="M469">
        <v>3.07</v>
      </c>
      <c r="N469">
        <v>4.6500000000000004</v>
      </c>
      <c r="O469">
        <v>4.9800000000000004</v>
      </c>
      <c r="P469">
        <v>1.96</v>
      </c>
      <c r="Q469">
        <v>4.7300000000000004</v>
      </c>
      <c r="R469">
        <v>3.18</v>
      </c>
      <c r="S469">
        <v>6.16</v>
      </c>
      <c r="T469">
        <v>8.4</v>
      </c>
      <c r="U469">
        <v>4.8099999999999996</v>
      </c>
      <c r="V469">
        <v>5.16</v>
      </c>
      <c r="W469">
        <v>6.83</v>
      </c>
      <c r="X469">
        <v>5.03</v>
      </c>
      <c r="Y469">
        <v>5.94</v>
      </c>
      <c r="Z469">
        <v>5.68</v>
      </c>
    </row>
    <row r="470" spans="1:26" x14ac:dyDescent="0.3">
      <c r="A470">
        <v>197012</v>
      </c>
      <c r="B470">
        <v>6.9</v>
      </c>
      <c r="C470">
        <v>7.6</v>
      </c>
      <c r="D470">
        <v>10.44</v>
      </c>
      <c r="E470">
        <v>11.43</v>
      </c>
      <c r="F470">
        <v>10.75</v>
      </c>
      <c r="G470">
        <v>8.8800000000000008</v>
      </c>
      <c r="H470">
        <v>8.11</v>
      </c>
      <c r="I470">
        <v>8.14</v>
      </c>
      <c r="J470">
        <v>9.3699999999999992</v>
      </c>
      <c r="K470">
        <v>10.1</v>
      </c>
      <c r="L470">
        <v>6.27</v>
      </c>
      <c r="M470">
        <v>9.61</v>
      </c>
      <c r="N470">
        <v>11.01</v>
      </c>
      <c r="O470">
        <v>7.88</v>
      </c>
      <c r="P470">
        <v>9.06</v>
      </c>
      <c r="Q470">
        <v>6.25</v>
      </c>
      <c r="R470">
        <v>10.48</v>
      </c>
      <c r="S470">
        <v>8.41</v>
      </c>
      <c r="T470">
        <v>10.039999999999999</v>
      </c>
      <c r="U470">
        <v>7.61</v>
      </c>
      <c r="V470">
        <v>4.68</v>
      </c>
      <c r="W470">
        <v>5.76</v>
      </c>
      <c r="X470">
        <v>7.69</v>
      </c>
      <c r="Y470">
        <v>5</v>
      </c>
      <c r="Z470">
        <v>6.91</v>
      </c>
    </row>
    <row r="471" spans="1:26" x14ac:dyDescent="0.3">
      <c r="A471">
        <v>197101</v>
      </c>
      <c r="B471">
        <v>15.12</v>
      </c>
      <c r="C471">
        <v>13.86</v>
      </c>
      <c r="D471">
        <v>16.309999999999999</v>
      </c>
      <c r="E471">
        <v>14.1</v>
      </c>
      <c r="F471">
        <v>15.93</v>
      </c>
      <c r="G471">
        <v>7.77</v>
      </c>
      <c r="H471">
        <v>12.96</v>
      </c>
      <c r="I471">
        <v>12.62</v>
      </c>
      <c r="J471">
        <v>10.9</v>
      </c>
      <c r="K471">
        <v>13.06</v>
      </c>
      <c r="L471">
        <v>8.25</v>
      </c>
      <c r="M471">
        <v>8.85</v>
      </c>
      <c r="N471">
        <v>11.05</v>
      </c>
      <c r="O471">
        <v>7.84</v>
      </c>
      <c r="P471">
        <v>8.68</v>
      </c>
      <c r="Q471">
        <v>5.24</v>
      </c>
      <c r="R471">
        <v>7.21</v>
      </c>
      <c r="S471">
        <v>5.04</v>
      </c>
      <c r="T471">
        <v>8.65</v>
      </c>
      <c r="U471">
        <v>14</v>
      </c>
      <c r="V471">
        <v>4.0999999999999996</v>
      </c>
      <c r="W471">
        <v>4.3499999999999996</v>
      </c>
      <c r="X471">
        <v>3.3</v>
      </c>
      <c r="Y471">
        <v>3</v>
      </c>
      <c r="Z471">
        <v>4.03</v>
      </c>
    </row>
    <row r="472" spans="1:26" x14ac:dyDescent="0.3">
      <c r="A472">
        <v>197102</v>
      </c>
      <c r="B472">
        <v>8.1300000000000008</v>
      </c>
      <c r="C472">
        <v>7.35</v>
      </c>
      <c r="D472">
        <v>6.1</v>
      </c>
      <c r="E472">
        <v>3.31</v>
      </c>
      <c r="F472">
        <v>4.05</v>
      </c>
      <c r="G472">
        <v>3.88</v>
      </c>
      <c r="H472">
        <v>3.79</v>
      </c>
      <c r="I472">
        <v>2.79</v>
      </c>
      <c r="J472">
        <v>1.34</v>
      </c>
      <c r="K472">
        <v>0.97</v>
      </c>
      <c r="L472">
        <v>4.07</v>
      </c>
      <c r="M472">
        <v>1.94</v>
      </c>
      <c r="N472">
        <v>2.19</v>
      </c>
      <c r="O472">
        <v>1.39</v>
      </c>
      <c r="P472">
        <v>1.84</v>
      </c>
      <c r="Q472">
        <v>3.43</v>
      </c>
      <c r="R472">
        <v>3.15</v>
      </c>
      <c r="S472">
        <v>0.27</v>
      </c>
      <c r="T472">
        <v>3.24</v>
      </c>
      <c r="U472">
        <v>1.21</v>
      </c>
      <c r="V472">
        <v>2.34</v>
      </c>
      <c r="W472">
        <v>0.37</v>
      </c>
      <c r="X472">
        <v>0.63</v>
      </c>
      <c r="Y472">
        <v>0.5</v>
      </c>
      <c r="Z472">
        <v>1.25</v>
      </c>
    </row>
    <row r="473" spans="1:26" x14ac:dyDescent="0.3">
      <c r="A473">
        <v>197103</v>
      </c>
      <c r="B473">
        <v>8.02</v>
      </c>
      <c r="C473">
        <v>4.8499999999999996</v>
      </c>
      <c r="D473">
        <v>7.86</v>
      </c>
      <c r="E473">
        <v>6.46</v>
      </c>
      <c r="F473">
        <v>5.13</v>
      </c>
      <c r="G473">
        <v>7.77</v>
      </c>
      <c r="H473">
        <v>7</v>
      </c>
      <c r="I473">
        <v>5.89</v>
      </c>
      <c r="J473">
        <v>4.37</v>
      </c>
      <c r="K473">
        <v>1.57</v>
      </c>
      <c r="L473">
        <v>10.41</v>
      </c>
      <c r="M473">
        <v>9.3000000000000007</v>
      </c>
      <c r="N473">
        <v>3.43</v>
      </c>
      <c r="O473">
        <v>3.34</v>
      </c>
      <c r="P473">
        <v>4.68</v>
      </c>
      <c r="Q473">
        <v>6.93</v>
      </c>
      <c r="R473">
        <v>5.99</v>
      </c>
      <c r="S473">
        <v>4.6900000000000004</v>
      </c>
      <c r="T473">
        <v>2.35</v>
      </c>
      <c r="U473">
        <v>3.51</v>
      </c>
      <c r="V473">
        <v>5.86</v>
      </c>
      <c r="W473">
        <v>2.83</v>
      </c>
      <c r="X473">
        <v>4.83</v>
      </c>
      <c r="Y473">
        <v>1.48</v>
      </c>
      <c r="Z473">
        <v>2.5</v>
      </c>
    </row>
    <row r="474" spans="1:26" x14ac:dyDescent="0.3">
      <c r="A474">
        <v>197104</v>
      </c>
      <c r="B474">
        <v>0.69</v>
      </c>
      <c r="C474">
        <v>3.38</v>
      </c>
      <c r="D474">
        <v>2.2400000000000002</v>
      </c>
      <c r="E474">
        <v>2.67</v>
      </c>
      <c r="F474">
        <v>1.86</v>
      </c>
      <c r="G474">
        <v>2.36</v>
      </c>
      <c r="H474">
        <v>2.2400000000000002</v>
      </c>
      <c r="I474">
        <v>2.09</v>
      </c>
      <c r="J474">
        <v>3.6</v>
      </c>
      <c r="K474">
        <v>6.81</v>
      </c>
      <c r="L474">
        <v>6.19</v>
      </c>
      <c r="M474">
        <v>4.7300000000000004</v>
      </c>
      <c r="N474">
        <v>4.8899999999999997</v>
      </c>
      <c r="O474">
        <v>2.04</v>
      </c>
      <c r="P474">
        <v>8.0500000000000007</v>
      </c>
      <c r="Q474">
        <v>2.89</v>
      </c>
      <c r="R474">
        <v>3.31</v>
      </c>
      <c r="S474">
        <v>1.95</v>
      </c>
      <c r="T474">
        <v>4.1399999999999997</v>
      </c>
      <c r="U474">
        <v>9.17</v>
      </c>
      <c r="V474">
        <v>3.63</v>
      </c>
      <c r="W474">
        <v>5.74</v>
      </c>
      <c r="X474">
        <v>0.71</v>
      </c>
      <c r="Y474">
        <v>2.56</v>
      </c>
      <c r="Z474">
        <v>6.15</v>
      </c>
    </row>
    <row r="475" spans="1:26" x14ac:dyDescent="0.3">
      <c r="A475">
        <v>197105</v>
      </c>
      <c r="B475">
        <v>-6.65</v>
      </c>
      <c r="C475">
        <v>-5.05</v>
      </c>
      <c r="D475">
        <v>-7.34</v>
      </c>
      <c r="E475">
        <v>-4.91</v>
      </c>
      <c r="F475">
        <v>-6.56</v>
      </c>
      <c r="G475">
        <v>-3.01</v>
      </c>
      <c r="H475">
        <v>-6.26</v>
      </c>
      <c r="I475">
        <v>-4.7300000000000004</v>
      </c>
      <c r="J475">
        <v>-4.63</v>
      </c>
      <c r="K475">
        <v>-4.6500000000000004</v>
      </c>
      <c r="L475">
        <v>-4.57</v>
      </c>
      <c r="M475">
        <v>-2.56</v>
      </c>
      <c r="N475">
        <v>-4.8899999999999997</v>
      </c>
      <c r="O475">
        <v>-3.73</v>
      </c>
      <c r="P475">
        <v>-3.1</v>
      </c>
      <c r="Q475">
        <v>-2.14</v>
      </c>
      <c r="R475">
        <v>-3.35</v>
      </c>
      <c r="S475">
        <v>-4.12</v>
      </c>
      <c r="T475">
        <v>-3.15</v>
      </c>
      <c r="U475">
        <v>-4.37</v>
      </c>
      <c r="V475">
        <v>-2.4300000000000002</v>
      </c>
      <c r="W475">
        <v>-4.34</v>
      </c>
      <c r="X475">
        <v>-4.0999999999999996</v>
      </c>
      <c r="Y475">
        <v>-5.05</v>
      </c>
      <c r="Z475">
        <v>-3.65</v>
      </c>
    </row>
    <row r="476" spans="1:26" x14ac:dyDescent="0.3">
      <c r="A476">
        <v>197106</v>
      </c>
      <c r="B476">
        <v>-0.41</v>
      </c>
      <c r="C476">
        <v>-3.62</v>
      </c>
      <c r="D476">
        <v>-2.29</v>
      </c>
      <c r="E476">
        <v>-1.1599999999999999</v>
      </c>
      <c r="F476">
        <v>-2.15</v>
      </c>
      <c r="G476">
        <v>3.78</v>
      </c>
      <c r="H476">
        <v>-2.19</v>
      </c>
      <c r="I476">
        <v>0.43</v>
      </c>
      <c r="J476">
        <v>-2.02</v>
      </c>
      <c r="K476">
        <v>-3.36</v>
      </c>
      <c r="L476">
        <v>-1.69</v>
      </c>
      <c r="M476">
        <v>1.74</v>
      </c>
      <c r="N476">
        <v>-1.53</v>
      </c>
      <c r="O476">
        <v>-1.84</v>
      </c>
      <c r="P476">
        <v>-2.4900000000000002</v>
      </c>
      <c r="Q476">
        <v>1.25</v>
      </c>
      <c r="R476">
        <v>1.1399999999999999</v>
      </c>
      <c r="S476">
        <v>2.42</v>
      </c>
      <c r="T476">
        <v>0.57999999999999996</v>
      </c>
      <c r="U476">
        <v>-3.94</v>
      </c>
      <c r="V476">
        <v>1.24</v>
      </c>
      <c r="W476">
        <v>-0.88</v>
      </c>
      <c r="X476">
        <v>-0.36</v>
      </c>
      <c r="Y476">
        <v>0.88</v>
      </c>
      <c r="Z476">
        <v>-0.28000000000000003</v>
      </c>
    </row>
    <row r="477" spans="1:26" x14ac:dyDescent="0.3">
      <c r="A477">
        <v>197107</v>
      </c>
      <c r="B477">
        <v>-8.61</v>
      </c>
      <c r="C477">
        <v>-8.17</v>
      </c>
      <c r="D477">
        <v>-7.13</v>
      </c>
      <c r="E477">
        <v>-6</v>
      </c>
      <c r="F477">
        <v>-5.9</v>
      </c>
      <c r="G477">
        <v>-6.41</v>
      </c>
      <c r="H477">
        <v>-4.79</v>
      </c>
      <c r="I477">
        <v>-3.46</v>
      </c>
      <c r="J477">
        <v>-6.51</v>
      </c>
      <c r="K477">
        <v>-5.63</v>
      </c>
      <c r="L477">
        <v>-8.24</v>
      </c>
      <c r="M477">
        <v>-4.4000000000000004</v>
      </c>
      <c r="N477">
        <v>-3.28</v>
      </c>
      <c r="O477">
        <v>-5.81</v>
      </c>
      <c r="P477">
        <v>-4.6900000000000004</v>
      </c>
      <c r="Q477">
        <v>-3.59</v>
      </c>
      <c r="R477">
        <v>-4.21</v>
      </c>
      <c r="S477">
        <v>-3.81</v>
      </c>
      <c r="T477">
        <v>-4.2300000000000004</v>
      </c>
      <c r="U477">
        <v>-7.61</v>
      </c>
      <c r="V477">
        <v>-3.98</v>
      </c>
      <c r="W477">
        <v>-4.01</v>
      </c>
      <c r="X477">
        <v>-3.44</v>
      </c>
      <c r="Y477">
        <v>-3.3</v>
      </c>
      <c r="Z477">
        <v>-5.49</v>
      </c>
    </row>
    <row r="478" spans="1:26" x14ac:dyDescent="0.3">
      <c r="A478">
        <v>197108</v>
      </c>
      <c r="B478">
        <v>3.41</v>
      </c>
      <c r="C478">
        <v>4.29</v>
      </c>
      <c r="D478">
        <v>2.76</v>
      </c>
      <c r="E478">
        <v>4.63</v>
      </c>
      <c r="F478">
        <v>5.66</v>
      </c>
      <c r="G478">
        <v>4.08</v>
      </c>
      <c r="H478">
        <v>7</v>
      </c>
      <c r="I478">
        <v>3.3</v>
      </c>
      <c r="J478">
        <v>5.94</v>
      </c>
      <c r="K478">
        <v>7.71</v>
      </c>
      <c r="L478">
        <v>6.45</v>
      </c>
      <c r="M478">
        <v>4.84</v>
      </c>
      <c r="N478">
        <v>1.92</v>
      </c>
      <c r="O478">
        <v>7.5</v>
      </c>
      <c r="P478">
        <v>9</v>
      </c>
      <c r="Q478">
        <v>6.95</v>
      </c>
      <c r="R478">
        <v>4.33</v>
      </c>
      <c r="S478">
        <v>2.15</v>
      </c>
      <c r="T478">
        <v>3.48</v>
      </c>
      <c r="U478">
        <v>10.56</v>
      </c>
      <c r="V478">
        <v>5.4</v>
      </c>
      <c r="W478">
        <v>4.72</v>
      </c>
      <c r="X478">
        <v>-1.19</v>
      </c>
      <c r="Y478">
        <v>1.97</v>
      </c>
      <c r="Z478">
        <v>13.59</v>
      </c>
    </row>
    <row r="479" spans="1:26" x14ac:dyDescent="0.3">
      <c r="A479">
        <v>197109</v>
      </c>
      <c r="B479">
        <v>1.65</v>
      </c>
      <c r="C479">
        <v>1.76</v>
      </c>
      <c r="D479">
        <v>-0.06</v>
      </c>
      <c r="E479">
        <v>-0.62</v>
      </c>
      <c r="F479">
        <v>-2.38</v>
      </c>
      <c r="G479">
        <v>2.1</v>
      </c>
      <c r="H479">
        <v>-1.25</v>
      </c>
      <c r="I479">
        <v>-2.1</v>
      </c>
      <c r="J479">
        <v>-1.59</v>
      </c>
      <c r="K479">
        <v>-2.98</v>
      </c>
      <c r="L479">
        <v>1.24</v>
      </c>
      <c r="M479">
        <v>0.26</v>
      </c>
      <c r="N479">
        <v>-0.68</v>
      </c>
      <c r="O479">
        <v>-1.33</v>
      </c>
      <c r="P479">
        <v>-2.98</v>
      </c>
      <c r="Q479">
        <v>1.85</v>
      </c>
      <c r="R479">
        <v>-1.03</v>
      </c>
      <c r="S479">
        <v>-0.45</v>
      </c>
      <c r="T479">
        <v>-0.23</v>
      </c>
      <c r="U479">
        <v>-4.4400000000000004</v>
      </c>
      <c r="V479">
        <v>0.34</v>
      </c>
      <c r="W479">
        <v>-1.1599999999999999</v>
      </c>
      <c r="X479">
        <v>-1.26</v>
      </c>
      <c r="Y479">
        <v>-1.45</v>
      </c>
      <c r="Z479">
        <v>-2.15</v>
      </c>
    </row>
    <row r="480" spans="1:26" x14ac:dyDescent="0.3">
      <c r="A480">
        <v>197110</v>
      </c>
      <c r="B480">
        <v>-7.73</v>
      </c>
      <c r="C480">
        <v>-6.86</v>
      </c>
      <c r="D480">
        <v>-7.04</v>
      </c>
      <c r="E480">
        <v>-4.45</v>
      </c>
      <c r="F480">
        <v>-7.26</v>
      </c>
      <c r="G480">
        <v>-5.96</v>
      </c>
      <c r="H480">
        <v>-5.49</v>
      </c>
      <c r="I480">
        <v>-3.06</v>
      </c>
      <c r="J480">
        <v>-4.37</v>
      </c>
      <c r="K480">
        <v>-6.19</v>
      </c>
      <c r="L480">
        <v>-7.67</v>
      </c>
      <c r="M480">
        <v>-6.43</v>
      </c>
      <c r="N480">
        <v>-3.18</v>
      </c>
      <c r="O480">
        <v>-4.6900000000000004</v>
      </c>
      <c r="P480">
        <v>-5.25</v>
      </c>
      <c r="Q480">
        <v>-3.23</v>
      </c>
      <c r="R480">
        <v>-3.4</v>
      </c>
      <c r="S480">
        <v>-2.27</v>
      </c>
      <c r="T480">
        <v>-5.54</v>
      </c>
      <c r="U480">
        <v>-5.87</v>
      </c>
      <c r="V480">
        <v>-3.49</v>
      </c>
      <c r="W480">
        <v>-5.43</v>
      </c>
      <c r="X480">
        <v>-3.45</v>
      </c>
      <c r="Y480">
        <v>-2.71</v>
      </c>
      <c r="Z480">
        <v>-4.0199999999999996</v>
      </c>
    </row>
    <row r="481" spans="1:26" x14ac:dyDescent="0.3">
      <c r="A481">
        <v>197111</v>
      </c>
      <c r="B481">
        <v>-3.49</v>
      </c>
      <c r="C481">
        <v>-5.81</v>
      </c>
      <c r="D481">
        <v>-3.81</v>
      </c>
      <c r="E481">
        <v>-4.43</v>
      </c>
      <c r="F481">
        <v>-5.6</v>
      </c>
      <c r="G481">
        <v>-1.89</v>
      </c>
      <c r="H481">
        <v>-2.13</v>
      </c>
      <c r="I481">
        <v>-1.45</v>
      </c>
      <c r="J481">
        <v>-2.62</v>
      </c>
      <c r="K481">
        <v>-2.63</v>
      </c>
      <c r="L481">
        <v>-1.98</v>
      </c>
      <c r="M481">
        <v>-1.06</v>
      </c>
      <c r="N481">
        <v>-0.57999999999999996</v>
      </c>
      <c r="O481">
        <v>-4.1900000000000004</v>
      </c>
      <c r="P481">
        <v>-4.72</v>
      </c>
      <c r="Q481">
        <v>0.27</v>
      </c>
      <c r="R481">
        <v>-1.77</v>
      </c>
      <c r="S481">
        <v>-2.72</v>
      </c>
      <c r="T481">
        <v>0.6</v>
      </c>
      <c r="U481">
        <v>-4.3899999999999997</v>
      </c>
      <c r="V481">
        <v>1.1000000000000001</v>
      </c>
      <c r="W481">
        <v>0.79</v>
      </c>
      <c r="X481">
        <v>7.0000000000000007E-2</v>
      </c>
      <c r="Y481">
        <v>-0.55000000000000004</v>
      </c>
      <c r="Z481">
        <v>0.28000000000000003</v>
      </c>
    </row>
    <row r="482" spans="1:26" x14ac:dyDescent="0.3">
      <c r="A482">
        <v>197112</v>
      </c>
      <c r="B482">
        <v>14.48</v>
      </c>
      <c r="C482">
        <v>14.2</v>
      </c>
      <c r="D482">
        <v>10.73</v>
      </c>
      <c r="E482">
        <v>11.75</v>
      </c>
      <c r="F482">
        <v>13.4</v>
      </c>
      <c r="G482">
        <v>13.07</v>
      </c>
      <c r="H482">
        <v>14.16</v>
      </c>
      <c r="I482">
        <v>12.78</v>
      </c>
      <c r="J482">
        <v>11.04</v>
      </c>
      <c r="K482">
        <v>12.8</v>
      </c>
      <c r="L482">
        <v>13.66</v>
      </c>
      <c r="M482">
        <v>9.7100000000000009</v>
      </c>
      <c r="N482">
        <v>10.17</v>
      </c>
      <c r="O482">
        <v>11.93</v>
      </c>
      <c r="P482">
        <v>12.38</v>
      </c>
      <c r="Q482">
        <v>12.35</v>
      </c>
      <c r="R482">
        <v>9.86</v>
      </c>
      <c r="S482">
        <v>8.89</v>
      </c>
      <c r="T482">
        <v>8.2200000000000006</v>
      </c>
      <c r="U482">
        <v>12.46</v>
      </c>
      <c r="V482">
        <v>8.4499999999999993</v>
      </c>
      <c r="W482">
        <v>9.58</v>
      </c>
      <c r="X482">
        <v>8.64</v>
      </c>
      <c r="Y482">
        <v>6.93</v>
      </c>
      <c r="Z482">
        <v>8.94</v>
      </c>
    </row>
    <row r="483" spans="1:26" x14ac:dyDescent="0.3">
      <c r="A483">
        <v>197201</v>
      </c>
      <c r="B483">
        <v>13.09</v>
      </c>
      <c r="C483">
        <v>13.41</v>
      </c>
      <c r="D483">
        <v>11.88</v>
      </c>
      <c r="E483">
        <v>10.81</v>
      </c>
      <c r="F483">
        <v>14.78</v>
      </c>
      <c r="G483">
        <v>9.4</v>
      </c>
      <c r="H483">
        <v>6.7</v>
      </c>
      <c r="I483">
        <v>5.6</v>
      </c>
      <c r="J483">
        <v>6.68</v>
      </c>
      <c r="K483">
        <v>11.07</v>
      </c>
      <c r="L483">
        <v>6.02</v>
      </c>
      <c r="M483">
        <v>4.18</v>
      </c>
      <c r="N483">
        <v>2.9</v>
      </c>
      <c r="O483">
        <v>5.87</v>
      </c>
      <c r="P483">
        <v>8.48</v>
      </c>
      <c r="Q483">
        <v>2.99</v>
      </c>
      <c r="R483">
        <v>1.95</v>
      </c>
      <c r="S483">
        <v>1.3</v>
      </c>
      <c r="T483">
        <v>3.04</v>
      </c>
      <c r="U483">
        <v>8.26</v>
      </c>
      <c r="V483">
        <v>2.75</v>
      </c>
      <c r="W483">
        <v>0.66</v>
      </c>
      <c r="X483">
        <v>-0.71</v>
      </c>
      <c r="Y483">
        <v>0.82</v>
      </c>
      <c r="Z483">
        <v>6.38</v>
      </c>
    </row>
    <row r="484" spans="1:26" x14ac:dyDescent="0.3">
      <c r="A484">
        <v>197202</v>
      </c>
      <c r="B484">
        <v>2.99</v>
      </c>
      <c r="C484">
        <v>5.47</v>
      </c>
      <c r="D484">
        <v>4.05</v>
      </c>
      <c r="E484">
        <v>4.29</v>
      </c>
      <c r="F484">
        <v>3.5</v>
      </c>
      <c r="G484">
        <v>5.09</v>
      </c>
      <c r="H484">
        <v>4.38</v>
      </c>
      <c r="I484">
        <v>4.3499999999999996</v>
      </c>
      <c r="J484">
        <v>1.72</v>
      </c>
      <c r="K484">
        <v>4.12</v>
      </c>
      <c r="L484">
        <v>6.89</v>
      </c>
      <c r="M484">
        <v>4.29</v>
      </c>
      <c r="N484">
        <v>2.0499999999999998</v>
      </c>
      <c r="O484">
        <v>-0.52</v>
      </c>
      <c r="P484">
        <v>1.96</v>
      </c>
      <c r="Q484">
        <v>5.54</v>
      </c>
      <c r="R484">
        <v>1.82</v>
      </c>
      <c r="S484">
        <v>0.13</v>
      </c>
      <c r="T484">
        <v>2.0499999999999998</v>
      </c>
      <c r="U484">
        <v>0.39</v>
      </c>
      <c r="V484">
        <v>4.5999999999999996</v>
      </c>
      <c r="W484">
        <v>2.41</v>
      </c>
      <c r="X484">
        <v>1.1100000000000001</v>
      </c>
      <c r="Y484">
        <v>0.37</v>
      </c>
      <c r="Z484">
        <v>0.06</v>
      </c>
    </row>
    <row r="485" spans="1:26" x14ac:dyDescent="0.3">
      <c r="A485">
        <v>197203</v>
      </c>
      <c r="B485">
        <v>3.12</v>
      </c>
      <c r="C485">
        <v>-0.19</v>
      </c>
      <c r="D485">
        <v>-1.94</v>
      </c>
      <c r="E485">
        <v>-1.62</v>
      </c>
      <c r="F485">
        <v>-0.43</v>
      </c>
      <c r="G485">
        <v>1.89</v>
      </c>
      <c r="H485">
        <v>1.88</v>
      </c>
      <c r="I485">
        <v>-0.98</v>
      </c>
      <c r="J485">
        <v>-0.02</v>
      </c>
      <c r="K485">
        <v>-1.57</v>
      </c>
      <c r="L485">
        <v>2.19</v>
      </c>
      <c r="M485">
        <v>1.1599999999999999</v>
      </c>
      <c r="N485">
        <v>2.13</v>
      </c>
      <c r="O485">
        <v>0.33</v>
      </c>
      <c r="P485">
        <v>-1.75</v>
      </c>
      <c r="Q485">
        <v>0.95</v>
      </c>
      <c r="R485">
        <v>-0.22</v>
      </c>
      <c r="S485">
        <v>2.73</v>
      </c>
      <c r="T485">
        <v>1.94</v>
      </c>
      <c r="U485">
        <v>0.84</v>
      </c>
      <c r="V485">
        <v>2.59</v>
      </c>
      <c r="W485">
        <v>0.78</v>
      </c>
      <c r="X485">
        <v>-3.44</v>
      </c>
      <c r="Y485">
        <v>-1.9</v>
      </c>
      <c r="Z485">
        <v>2.86</v>
      </c>
    </row>
    <row r="486" spans="1:26" x14ac:dyDescent="0.3">
      <c r="A486">
        <v>197204</v>
      </c>
      <c r="B486">
        <v>-1.39</v>
      </c>
      <c r="C486">
        <v>0.47</v>
      </c>
      <c r="D486">
        <v>-1</v>
      </c>
      <c r="E486">
        <v>1.45</v>
      </c>
      <c r="F486">
        <v>1</v>
      </c>
      <c r="G486">
        <v>-0.3</v>
      </c>
      <c r="H486">
        <v>0.8</v>
      </c>
      <c r="I486">
        <v>1.99</v>
      </c>
      <c r="J486">
        <v>1.98</v>
      </c>
      <c r="K486">
        <v>1.63</v>
      </c>
      <c r="L486">
        <v>1.9</v>
      </c>
      <c r="M486">
        <v>-0.79</v>
      </c>
      <c r="N486">
        <v>-7.0000000000000007E-2</v>
      </c>
      <c r="O486">
        <v>0.51</v>
      </c>
      <c r="P486">
        <v>0.18</v>
      </c>
      <c r="Q486">
        <v>-0.85</v>
      </c>
      <c r="R486">
        <v>-0.77</v>
      </c>
      <c r="S486">
        <v>-0.24</v>
      </c>
      <c r="T486">
        <v>1.1599999999999999</v>
      </c>
      <c r="U486">
        <v>3.56</v>
      </c>
      <c r="V486">
        <v>0.9</v>
      </c>
      <c r="W486">
        <v>1.57</v>
      </c>
      <c r="X486">
        <v>-0.18</v>
      </c>
      <c r="Y486">
        <v>0.16</v>
      </c>
      <c r="Z486">
        <v>-1.0900000000000001</v>
      </c>
    </row>
    <row r="487" spans="1:26" x14ac:dyDescent="0.3">
      <c r="A487">
        <v>197205</v>
      </c>
      <c r="B487">
        <v>-1.46</v>
      </c>
      <c r="C487">
        <v>-1.76</v>
      </c>
      <c r="D487">
        <v>-4.17</v>
      </c>
      <c r="E487">
        <v>-2.2799999999999998</v>
      </c>
      <c r="F487">
        <v>-2.2799999999999998</v>
      </c>
      <c r="G487">
        <v>-0.5</v>
      </c>
      <c r="H487">
        <v>-1.7</v>
      </c>
      <c r="I487">
        <v>-1.78</v>
      </c>
      <c r="J487">
        <v>-3.37</v>
      </c>
      <c r="K487">
        <v>-1.38</v>
      </c>
      <c r="L487">
        <v>0.89</v>
      </c>
      <c r="M487">
        <v>-1.68</v>
      </c>
      <c r="N487">
        <v>0.99</v>
      </c>
      <c r="O487">
        <v>-1.1599999999999999</v>
      </c>
      <c r="P487">
        <v>-3.45</v>
      </c>
      <c r="Q487">
        <v>3.63</v>
      </c>
      <c r="R487">
        <v>-1.52</v>
      </c>
      <c r="S487">
        <v>-1.29</v>
      </c>
      <c r="T487">
        <v>-0.06</v>
      </c>
      <c r="U487">
        <v>0.5</v>
      </c>
      <c r="V487">
        <v>3.38</v>
      </c>
      <c r="W487">
        <v>-0.51</v>
      </c>
      <c r="X487">
        <v>3.01</v>
      </c>
      <c r="Y487">
        <v>1</v>
      </c>
      <c r="Z487">
        <v>-2.67</v>
      </c>
    </row>
    <row r="488" spans="1:26" x14ac:dyDescent="0.3">
      <c r="A488">
        <v>197206</v>
      </c>
      <c r="B488">
        <v>-4.32</v>
      </c>
      <c r="C488">
        <v>-4.7</v>
      </c>
      <c r="D488">
        <v>-3.29</v>
      </c>
      <c r="E488">
        <v>-3.14</v>
      </c>
      <c r="F488">
        <v>-3.77</v>
      </c>
      <c r="G488">
        <v>-4.42</v>
      </c>
      <c r="H488">
        <v>-1.97</v>
      </c>
      <c r="I488">
        <v>-1.34</v>
      </c>
      <c r="J488">
        <v>-1.53</v>
      </c>
      <c r="K488">
        <v>0.6</v>
      </c>
      <c r="L488">
        <v>-0.36</v>
      </c>
      <c r="M488">
        <v>-2.0299999999999998</v>
      </c>
      <c r="N488">
        <v>-4.05</v>
      </c>
      <c r="O488">
        <v>-4.43</v>
      </c>
      <c r="P488">
        <v>-5.84</v>
      </c>
      <c r="Q488">
        <v>-3.92</v>
      </c>
      <c r="R488">
        <v>-1.82</v>
      </c>
      <c r="S488">
        <v>-2.1800000000000002</v>
      </c>
      <c r="T488">
        <v>-4.54</v>
      </c>
      <c r="U488">
        <v>-7.78</v>
      </c>
      <c r="V488">
        <v>-0.65</v>
      </c>
      <c r="W488">
        <v>-3.15</v>
      </c>
      <c r="X488">
        <v>-2.86</v>
      </c>
      <c r="Y488">
        <v>-2.34</v>
      </c>
      <c r="Z488">
        <v>-6.67</v>
      </c>
    </row>
    <row r="489" spans="1:26" x14ac:dyDescent="0.3">
      <c r="A489">
        <v>197207</v>
      </c>
      <c r="B489">
        <v>-7.23</v>
      </c>
      <c r="C489">
        <v>-4.8499999999999996</v>
      </c>
      <c r="D489">
        <v>-3.92</v>
      </c>
      <c r="E489">
        <v>-3.4</v>
      </c>
      <c r="F489">
        <v>-2.89</v>
      </c>
      <c r="G489">
        <v>-5.26</v>
      </c>
      <c r="H489">
        <v>-4.6500000000000004</v>
      </c>
      <c r="I489">
        <v>-3.43</v>
      </c>
      <c r="J489">
        <v>-1.74</v>
      </c>
      <c r="K489">
        <v>-3.86</v>
      </c>
      <c r="L489">
        <v>-3.25</v>
      </c>
      <c r="M489">
        <v>-1.75</v>
      </c>
      <c r="N489">
        <v>-3.25</v>
      </c>
      <c r="O489">
        <v>-0.54</v>
      </c>
      <c r="P489">
        <v>-0.84</v>
      </c>
      <c r="Q489">
        <v>-3.63</v>
      </c>
      <c r="R489">
        <v>-3.95</v>
      </c>
      <c r="S489">
        <v>-1.89</v>
      </c>
      <c r="T489">
        <v>-0.12</v>
      </c>
      <c r="U489">
        <v>-2.09</v>
      </c>
      <c r="V489">
        <v>1.62</v>
      </c>
      <c r="W489">
        <v>-1.23</v>
      </c>
      <c r="X489">
        <v>7.0000000000000007E-2</v>
      </c>
      <c r="Y489">
        <v>-1.27</v>
      </c>
      <c r="Z489">
        <v>-1.65</v>
      </c>
    </row>
    <row r="490" spans="1:26" x14ac:dyDescent="0.3">
      <c r="A490">
        <v>197208</v>
      </c>
      <c r="B490">
        <v>-1.53</v>
      </c>
      <c r="C490">
        <v>-2.69</v>
      </c>
      <c r="D490">
        <v>0.76</v>
      </c>
      <c r="E490">
        <v>-7.0000000000000007E-2</v>
      </c>
      <c r="F490">
        <v>2.2999999999999998</v>
      </c>
      <c r="G490">
        <v>-0.57999999999999996</v>
      </c>
      <c r="H490">
        <v>-1.37</v>
      </c>
      <c r="I490">
        <v>2.2999999999999998</v>
      </c>
      <c r="J490">
        <v>1.49</v>
      </c>
      <c r="K490">
        <v>4.92</v>
      </c>
      <c r="L490">
        <v>0.3</v>
      </c>
      <c r="M490">
        <v>2.13</v>
      </c>
      <c r="N490">
        <v>3.09</v>
      </c>
      <c r="O490">
        <v>5.25</v>
      </c>
      <c r="P490">
        <v>4.08</v>
      </c>
      <c r="Q490">
        <v>0.11</v>
      </c>
      <c r="R490">
        <v>2.72</v>
      </c>
      <c r="S490">
        <v>5.03</v>
      </c>
      <c r="T490">
        <v>5.22</v>
      </c>
      <c r="U490">
        <v>7.07</v>
      </c>
      <c r="V490">
        <v>0.68</v>
      </c>
      <c r="W490">
        <v>6.83</v>
      </c>
      <c r="X490">
        <v>7.13</v>
      </c>
      <c r="Y490">
        <v>9</v>
      </c>
      <c r="Z490">
        <v>6.15</v>
      </c>
    </row>
    <row r="491" spans="1:26" x14ac:dyDescent="0.3">
      <c r="A491">
        <v>197209</v>
      </c>
      <c r="B491">
        <v>-5.1100000000000003</v>
      </c>
      <c r="C491">
        <v>-4.78</v>
      </c>
      <c r="D491">
        <v>-4.75</v>
      </c>
      <c r="E491">
        <v>-3.76</v>
      </c>
      <c r="F491">
        <v>-4.22</v>
      </c>
      <c r="G491">
        <v>-3.42</v>
      </c>
      <c r="H491">
        <v>-3.79</v>
      </c>
      <c r="I491">
        <v>-2.1</v>
      </c>
      <c r="J491">
        <v>-2.39</v>
      </c>
      <c r="K491">
        <v>-3.31</v>
      </c>
      <c r="L491">
        <v>-1.68</v>
      </c>
      <c r="M491">
        <v>-2.37</v>
      </c>
      <c r="N491">
        <v>-1.1200000000000001</v>
      </c>
      <c r="O491">
        <v>-1.87</v>
      </c>
      <c r="P491">
        <v>-2.63</v>
      </c>
      <c r="Q491">
        <v>-1.86</v>
      </c>
      <c r="R491">
        <v>-3.2</v>
      </c>
      <c r="S491">
        <v>-0.62</v>
      </c>
      <c r="T491">
        <v>-2.36</v>
      </c>
      <c r="U491">
        <v>-4</v>
      </c>
      <c r="V491">
        <v>0.19</v>
      </c>
      <c r="W491">
        <v>-1.67</v>
      </c>
      <c r="X491">
        <v>-1.76</v>
      </c>
      <c r="Y491">
        <v>1.96</v>
      </c>
      <c r="Z491">
        <v>-3.75</v>
      </c>
    </row>
    <row r="492" spans="1:26" x14ac:dyDescent="0.3">
      <c r="A492">
        <v>197210</v>
      </c>
      <c r="B492">
        <v>-3.6</v>
      </c>
      <c r="C492">
        <v>-3.13</v>
      </c>
      <c r="D492">
        <v>-2.76</v>
      </c>
      <c r="E492">
        <v>-1.92</v>
      </c>
      <c r="F492">
        <v>-1.91</v>
      </c>
      <c r="G492">
        <v>-4.08</v>
      </c>
      <c r="H492">
        <v>-0.72</v>
      </c>
      <c r="I492">
        <v>1.19</v>
      </c>
      <c r="J492">
        <v>0.69</v>
      </c>
      <c r="K492">
        <v>-0.69</v>
      </c>
      <c r="L492">
        <v>-2.72</v>
      </c>
      <c r="M492">
        <v>-0.62</v>
      </c>
      <c r="N492">
        <v>1.4</v>
      </c>
      <c r="O492">
        <v>0.72</v>
      </c>
      <c r="P492">
        <v>0.31</v>
      </c>
      <c r="Q492">
        <v>-1.52</v>
      </c>
      <c r="R492">
        <v>-0.49</v>
      </c>
      <c r="S492">
        <v>1.49</v>
      </c>
      <c r="T492">
        <v>2.2999999999999998</v>
      </c>
      <c r="U492">
        <v>-0.96</v>
      </c>
      <c r="V492">
        <v>0.98</v>
      </c>
      <c r="W492">
        <v>1.1100000000000001</v>
      </c>
      <c r="X492">
        <v>2.0699999999999998</v>
      </c>
      <c r="Y492">
        <v>2.37</v>
      </c>
      <c r="Z492">
        <v>1.06</v>
      </c>
    </row>
    <row r="493" spans="1:26" x14ac:dyDescent="0.3">
      <c r="A493">
        <v>197211</v>
      </c>
      <c r="B493">
        <v>-0.03</v>
      </c>
      <c r="C493">
        <v>3.82</v>
      </c>
      <c r="D493">
        <v>4.53</v>
      </c>
      <c r="E493">
        <v>5.88</v>
      </c>
      <c r="F493">
        <v>5.91</v>
      </c>
      <c r="G493">
        <v>4.37</v>
      </c>
      <c r="H493">
        <v>5.07</v>
      </c>
      <c r="I493">
        <v>7.3</v>
      </c>
      <c r="J493">
        <v>4.38</v>
      </c>
      <c r="K493">
        <v>7.78</v>
      </c>
      <c r="L493">
        <v>3.02</v>
      </c>
      <c r="M493">
        <v>4.12</v>
      </c>
      <c r="N493">
        <v>6.54</v>
      </c>
      <c r="O493">
        <v>7.48</v>
      </c>
      <c r="P493">
        <v>7.67</v>
      </c>
      <c r="Q493">
        <v>6.72</v>
      </c>
      <c r="R493">
        <v>7.64</v>
      </c>
      <c r="S493">
        <v>6.9</v>
      </c>
      <c r="T493">
        <v>6.92</v>
      </c>
      <c r="U493">
        <v>11.05</v>
      </c>
      <c r="V493">
        <v>1.58</v>
      </c>
      <c r="W493">
        <v>6.61</v>
      </c>
      <c r="X493">
        <v>6.81</v>
      </c>
      <c r="Y493">
        <v>8.02</v>
      </c>
      <c r="Z493">
        <v>13.8</v>
      </c>
    </row>
    <row r="494" spans="1:26" x14ac:dyDescent="0.3">
      <c r="A494">
        <v>197212</v>
      </c>
      <c r="B494">
        <v>-1.78</v>
      </c>
      <c r="C494">
        <v>-2.4300000000000002</v>
      </c>
      <c r="D494">
        <v>-2.91</v>
      </c>
      <c r="E494">
        <v>-2.54</v>
      </c>
      <c r="F494">
        <v>-1.58</v>
      </c>
      <c r="G494">
        <v>-0.65</v>
      </c>
      <c r="H494">
        <v>-2.92</v>
      </c>
      <c r="I494">
        <v>0.19</v>
      </c>
      <c r="J494">
        <v>-3.47</v>
      </c>
      <c r="K494">
        <v>-2.2599999999999998</v>
      </c>
      <c r="L494">
        <v>1</v>
      </c>
      <c r="M494">
        <v>-0.3</v>
      </c>
      <c r="N494">
        <v>-0.64</v>
      </c>
      <c r="O494">
        <v>-1.03</v>
      </c>
      <c r="P494">
        <v>-2.5299999999999998</v>
      </c>
      <c r="Q494">
        <v>0.53</v>
      </c>
      <c r="R494">
        <v>-1.19</v>
      </c>
      <c r="S494">
        <v>-0.8</v>
      </c>
      <c r="T494">
        <v>-1.77</v>
      </c>
      <c r="U494">
        <v>-4.41</v>
      </c>
      <c r="V494">
        <v>3.71</v>
      </c>
      <c r="W494">
        <v>-0.17</v>
      </c>
      <c r="X494">
        <v>-0.76</v>
      </c>
      <c r="Y494">
        <v>0.04</v>
      </c>
      <c r="Z494">
        <v>-2.64</v>
      </c>
    </row>
    <row r="495" spans="1:26" x14ac:dyDescent="0.3">
      <c r="A495">
        <v>197301</v>
      </c>
      <c r="B495">
        <v>-8.02</v>
      </c>
      <c r="C495">
        <v>-5</v>
      </c>
      <c r="D495">
        <v>-3.32</v>
      </c>
      <c r="E495">
        <v>-3.63</v>
      </c>
      <c r="F495">
        <v>-1.37</v>
      </c>
      <c r="G495">
        <v>-10.55</v>
      </c>
      <c r="H495">
        <v>-5.58</v>
      </c>
      <c r="I495">
        <v>-6.54</v>
      </c>
      <c r="J495">
        <v>-2.78</v>
      </c>
      <c r="K495">
        <v>-5.86</v>
      </c>
      <c r="L495">
        <v>-7.49</v>
      </c>
      <c r="M495">
        <v>-7.49</v>
      </c>
      <c r="N495">
        <v>-5.94</v>
      </c>
      <c r="O495">
        <v>-3.69</v>
      </c>
      <c r="P495">
        <v>-4.6100000000000003</v>
      </c>
      <c r="Q495">
        <v>-6.37</v>
      </c>
      <c r="R495">
        <v>-7.47</v>
      </c>
      <c r="S495">
        <v>-5.73</v>
      </c>
      <c r="T495">
        <v>-3.44</v>
      </c>
      <c r="U495">
        <v>-4.25</v>
      </c>
      <c r="V495">
        <v>-1.58</v>
      </c>
      <c r="W495">
        <v>-3.92</v>
      </c>
      <c r="X495">
        <v>-1</v>
      </c>
      <c r="Y495">
        <v>0.61</v>
      </c>
      <c r="Z495">
        <v>-4.3600000000000003</v>
      </c>
    </row>
    <row r="496" spans="1:26" x14ac:dyDescent="0.3">
      <c r="A496">
        <v>197302</v>
      </c>
      <c r="B496">
        <v>-14.16</v>
      </c>
      <c r="C496">
        <v>-8.5399999999999991</v>
      </c>
      <c r="D496">
        <v>-8.5399999999999991</v>
      </c>
      <c r="E496">
        <v>-8.26</v>
      </c>
      <c r="F496">
        <v>-6</v>
      </c>
      <c r="G496">
        <v>-14.04</v>
      </c>
      <c r="H496">
        <v>-8.49</v>
      </c>
      <c r="I496">
        <v>-7.69</v>
      </c>
      <c r="J496">
        <v>-5.75</v>
      </c>
      <c r="K496">
        <v>-5.6</v>
      </c>
      <c r="L496">
        <v>-10.96</v>
      </c>
      <c r="M496">
        <v>-7.95</v>
      </c>
      <c r="N496">
        <v>-7.98</v>
      </c>
      <c r="O496">
        <v>-2.94</v>
      </c>
      <c r="P496">
        <v>-6.95</v>
      </c>
      <c r="Q496">
        <v>-8.24</v>
      </c>
      <c r="R496">
        <v>-7.69</v>
      </c>
      <c r="S496">
        <v>-4.53</v>
      </c>
      <c r="T496">
        <v>-3.68</v>
      </c>
      <c r="U496">
        <v>-2.0699999999999998</v>
      </c>
      <c r="V496">
        <v>-2.12</v>
      </c>
      <c r="W496">
        <v>-3.14</v>
      </c>
      <c r="X496">
        <v>-4.91</v>
      </c>
      <c r="Y496">
        <v>-5.88</v>
      </c>
      <c r="Z496">
        <v>-3.38</v>
      </c>
    </row>
    <row r="497" spans="1:26" x14ac:dyDescent="0.3">
      <c r="A497">
        <v>197303</v>
      </c>
      <c r="B497">
        <v>-6.85</v>
      </c>
      <c r="C497">
        <v>-4.1500000000000004</v>
      </c>
      <c r="D497">
        <v>-2.7</v>
      </c>
      <c r="E497">
        <v>-0.9</v>
      </c>
      <c r="F497">
        <v>-1.86</v>
      </c>
      <c r="G497">
        <v>-4.9000000000000004</v>
      </c>
      <c r="H497">
        <v>-2.57</v>
      </c>
      <c r="I497">
        <v>-2.4700000000000002</v>
      </c>
      <c r="J497">
        <v>-2.04</v>
      </c>
      <c r="K497">
        <v>-0.15</v>
      </c>
      <c r="L497">
        <v>-4.9000000000000004</v>
      </c>
      <c r="M497">
        <v>-4.3600000000000003</v>
      </c>
      <c r="N497">
        <v>-1.93</v>
      </c>
      <c r="O497">
        <v>-1.83</v>
      </c>
      <c r="P497">
        <v>-0.35</v>
      </c>
      <c r="Q497">
        <v>-3.99</v>
      </c>
      <c r="R497">
        <v>-3.85</v>
      </c>
      <c r="S497">
        <v>-1.93</v>
      </c>
      <c r="T497">
        <v>-2.13</v>
      </c>
      <c r="U497">
        <v>0.82</v>
      </c>
      <c r="V497">
        <v>-0.84</v>
      </c>
      <c r="W497">
        <v>-1.04</v>
      </c>
      <c r="X497">
        <v>1.81</v>
      </c>
      <c r="Y497">
        <v>1.88</v>
      </c>
      <c r="Z497">
        <v>1.57</v>
      </c>
    </row>
    <row r="498" spans="1:26" x14ac:dyDescent="0.3">
      <c r="A498">
        <v>197304</v>
      </c>
      <c r="B498">
        <v>-11.92</v>
      </c>
      <c r="C498">
        <v>-9.8699999999999992</v>
      </c>
      <c r="D498">
        <v>-6.49</v>
      </c>
      <c r="E498">
        <v>-6.46</v>
      </c>
      <c r="F498">
        <v>-5.47</v>
      </c>
      <c r="G498">
        <v>-14.2</v>
      </c>
      <c r="H498">
        <v>-9.6</v>
      </c>
      <c r="I498">
        <v>-5.88</v>
      </c>
      <c r="J498">
        <v>-4.1100000000000003</v>
      </c>
      <c r="K498">
        <v>-4.78</v>
      </c>
      <c r="L498">
        <v>-11.23</v>
      </c>
      <c r="M498">
        <v>-6.28</v>
      </c>
      <c r="N498">
        <v>-3.91</v>
      </c>
      <c r="O498">
        <v>-3.54</v>
      </c>
      <c r="P498">
        <v>-4.3899999999999997</v>
      </c>
      <c r="Q498">
        <v>-10.86</v>
      </c>
      <c r="R498">
        <v>-8.18</v>
      </c>
      <c r="S498">
        <v>-2.67</v>
      </c>
      <c r="T498">
        <v>-2.93</v>
      </c>
      <c r="U498">
        <v>-4.6399999999999997</v>
      </c>
      <c r="V498">
        <v>-5.93</v>
      </c>
      <c r="W498">
        <v>-3.41</v>
      </c>
      <c r="X498">
        <v>-2.16</v>
      </c>
      <c r="Y498">
        <v>-0.69</v>
      </c>
      <c r="Z498">
        <v>-2.77</v>
      </c>
    </row>
    <row r="499" spans="1:26" x14ac:dyDescent="0.3">
      <c r="A499">
        <v>197305</v>
      </c>
      <c r="B499">
        <v>-11.36</v>
      </c>
      <c r="C499">
        <v>-10.86</v>
      </c>
      <c r="D499">
        <v>-8.85</v>
      </c>
      <c r="E499">
        <v>-7.75</v>
      </c>
      <c r="F499">
        <v>-8.17</v>
      </c>
      <c r="G499">
        <v>-11.13</v>
      </c>
      <c r="H499">
        <v>-8.77</v>
      </c>
      <c r="I499">
        <v>-7.64</v>
      </c>
      <c r="J499">
        <v>-6.38</v>
      </c>
      <c r="K499">
        <v>-9.16</v>
      </c>
      <c r="L499">
        <v>-9.14</v>
      </c>
      <c r="M499">
        <v>-8.2899999999999991</v>
      </c>
      <c r="N499">
        <v>-4.8499999999999996</v>
      </c>
      <c r="O499">
        <v>-2.77</v>
      </c>
      <c r="P499">
        <v>-6.97</v>
      </c>
      <c r="Q499">
        <v>-7.1</v>
      </c>
      <c r="R499">
        <v>-7.48</v>
      </c>
      <c r="S499">
        <v>-2.27</v>
      </c>
      <c r="T499">
        <v>-2.4700000000000002</v>
      </c>
      <c r="U499">
        <v>-4.55</v>
      </c>
      <c r="V499">
        <v>0.19</v>
      </c>
      <c r="W499">
        <v>-1.2</v>
      </c>
      <c r="X499">
        <v>-0.97</v>
      </c>
      <c r="Y499">
        <v>-3.27</v>
      </c>
      <c r="Z499">
        <v>-5.61</v>
      </c>
    </row>
    <row r="500" spans="1:26" x14ac:dyDescent="0.3">
      <c r="A500">
        <v>197306</v>
      </c>
      <c r="B500">
        <v>-5.93</v>
      </c>
      <c r="C500">
        <v>-3.82</v>
      </c>
      <c r="D500">
        <v>-4.62</v>
      </c>
      <c r="E500">
        <v>-2.92</v>
      </c>
      <c r="F500">
        <v>-2.46</v>
      </c>
      <c r="G500">
        <v>-6.68</v>
      </c>
      <c r="H500">
        <v>-3.9</v>
      </c>
      <c r="I500">
        <v>-2.92</v>
      </c>
      <c r="J500">
        <v>-2.06</v>
      </c>
      <c r="K500">
        <v>-1.54</v>
      </c>
      <c r="L500">
        <v>-6.52</v>
      </c>
      <c r="M500">
        <v>-2.95</v>
      </c>
      <c r="N500">
        <v>-1.81</v>
      </c>
      <c r="O500">
        <v>-0.93</v>
      </c>
      <c r="P500">
        <v>-2.87</v>
      </c>
      <c r="Q500">
        <v>-4.55</v>
      </c>
      <c r="R500">
        <v>-3.99</v>
      </c>
      <c r="S500">
        <v>-2.98</v>
      </c>
      <c r="T500">
        <v>-0.99</v>
      </c>
      <c r="U500">
        <v>-3.73</v>
      </c>
      <c r="V500">
        <v>-0.39</v>
      </c>
      <c r="W500">
        <v>-0.3</v>
      </c>
      <c r="X500">
        <v>0.7</v>
      </c>
      <c r="Y500">
        <v>-0.69</v>
      </c>
      <c r="Z500">
        <v>-2.0299999999999998</v>
      </c>
    </row>
    <row r="501" spans="1:26" x14ac:dyDescent="0.3">
      <c r="A501">
        <v>197307</v>
      </c>
      <c r="B501">
        <v>18.95</v>
      </c>
      <c r="C501">
        <v>15.92</v>
      </c>
      <c r="D501">
        <v>12.01</v>
      </c>
      <c r="E501">
        <v>13.62</v>
      </c>
      <c r="F501">
        <v>10.47</v>
      </c>
      <c r="G501">
        <v>22.49</v>
      </c>
      <c r="H501">
        <v>13.49</v>
      </c>
      <c r="I501">
        <v>10.86</v>
      </c>
      <c r="J501">
        <v>7.02</v>
      </c>
      <c r="K501">
        <v>9.9</v>
      </c>
      <c r="L501">
        <v>19.309999999999999</v>
      </c>
      <c r="M501">
        <v>9.76</v>
      </c>
      <c r="N501">
        <v>7</v>
      </c>
      <c r="O501">
        <v>2.06</v>
      </c>
      <c r="P501">
        <v>7.71</v>
      </c>
      <c r="Q501">
        <v>15.27</v>
      </c>
      <c r="R501">
        <v>9.42</v>
      </c>
      <c r="S501">
        <v>6.96</v>
      </c>
      <c r="T501">
        <v>3.08</v>
      </c>
      <c r="U501">
        <v>8.92</v>
      </c>
      <c r="V501">
        <v>5.4</v>
      </c>
      <c r="W501">
        <v>5.46</v>
      </c>
      <c r="X501">
        <v>-0.11</v>
      </c>
      <c r="Y501">
        <v>2.0699999999999998</v>
      </c>
      <c r="Z501">
        <v>3.87</v>
      </c>
    </row>
    <row r="502" spans="1:26" x14ac:dyDescent="0.3">
      <c r="A502">
        <v>197308</v>
      </c>
      <c r="B502">
        <v>-5.43</v>
      </c>
      <c r="C502">
        <v>-6.88</v>
      </c>
      <c r="D502">
        <v>-5.78</v>
      </c>
      <c r="E502">
        <v>-6.12</v>
      </c>
      <c r="F502">
        <v>-4.4000000000000004</v>
      </c>
      <c r="G502">
        <v>-3.32</v>
      </c>
      <c r="H502">
        <v>-6.61</v>
      </c>
      <c r="I502">
        <v>-4.76</v>
      </c>
      <c r="J502">
        <v>-5</v>
      </c>
      <c r="K502">
        <v>-4</v>
      </c>
      <c r="L502">
        <v>-3.13</v>
      </c>
      <c r="M502">
        <v>-4.12</v>
      </c>
      <c r="N502">
        <v>-4.03</v>
      </c>
      <c r="O502">
        <v>-2.35</v>
      </c>
      <c r="P502">
        <v>-0.77</v>
      </c>
      <c r="Q502">
        <v>-2.94</v>
      </c>
      <c r="R502">
        <v>-0.93</v>
      </c>
      <c r="S502">
        <v>-2.1</v>
      </c>
      <c r="T502">
        <v>-3.13</v>
      </c>
      <c r="U502">
        <v>-0.11</v>
      </c>
      <c r="V502">
        <v>-3.59</v>
      </c>
      <c r="W502">
        <v>-2.4300000000000002</v>
      </c>
      <c r="X502">
        <v>-3.7</v>
      </c>
      <c r="Y502">
        <v>-2.37</v>
      </c>
      <c r="Z502">
        <v>0.63</v>
      </c>
    </row>
    <row r="503" spans="1:26" x14ac:dyDescent="0.3">
      <c r="A503">
        <v>197309</v>
      </c>
      <c r="B503">
        <v>11.65</v>
      </c>
      <c r="C503">
        <v>10.88</v>
      </c>
      <c r="D503">
        <v>6.77</v>
      </c>
      <c r="E503">
        <v>7.84</v>
      </c>
      <c r="F503">
        <v>6.88</v>
      </c>
      <c r="G503">
        <v>11.38</v>
      </c>
      <c r="H503">
        <v>11.47</v>
      </c>
      <c r="I503">
        <v>11.61</v>
      </c>
      <c r="J503">
        <v>7.08</v>
      </c>
      <c r="K503">
        <v>10.26</v>
      </c>
      <c r="L503">
        <v>11.14</v>
      </c>
      <c r="M503">
        <v>10.44</v>
      </c>
      <c r="N503">
        <v>10.24</v>
      </c>
      <c r="O503">
        <v>9.0299999999999994</v>
      </c>
      <c r="P503">
        <v>10.49</v>
      </c>
      <c r="Q503">
        <v>10.11</v>
      </c>
      <c r="R503">
        <v>11.78</v>
      </c>
      <c r="S503">
        <v>11.59</v>
      </c>
      <c r="T503">
        <v>9.69</v>
      </c>
      <c r="U503">
        <v>10.52</v>
      </c>
      <c r="V503">
        <v>-0.13</v>
      </c>
      <c r="W503">
        <v>7.77</v>
      </c>
      <c r="X503">
        <v>8.74</v>
      </c>
      <c r="Y503">
        <v>8.6300000000000008</v>
      </c>
      <c r="Z503">
        <v>8.09</v>
      </c>
    </row>
    <row r="504" spans="1:26" x14ac:dyDescent="0.3">
      <c r="A504">
        <v>197310</v>
      </c>
      <c r="B504">
        <v>-2.78</v>
      </c>
      <c r="C504">
        <v>0.33</v>
      </c>
      <c r="D504">
        <v>0.86</v>
      </c>
      <c r="E504">
        <v>0.2</v>
      </c>
      <c r="F504">
        <v>1.41</v>
      </c>
      <c r="G504">
        <v>-3.29</v>
      </c>
      <c r="H504">
        <v>-2.96</v>
      </c>
      <c r="I504">
        <v>1.64</v>
      </c>
      <c r="J504">
        <v>1.1200000000000001</v>
      </c>
      <c r="K504">
        <v>1.45</v>
      </c>
      <c r="L504">
        <v>-3.45</v>
      </c>
      <c r="M504">
        <v>2.4300000000000002</v>
      </c>
      <c r="N504">
        <v>0.28000000000000003</v>
      </c>
      <c r="O504">
        <v>-0.41</v>
      </c>
      <c r="P504">
        <v>1.36</v>
      </c>
      <c r="Q504">
        <v>-2.92</v>
      </c>
      <c r="R504">
        <v>-1.65</v>
      </c>
      <c r="S504">
        <v>1.28</v>
      </c>
      <c r="T504">
        <v>-0.35</v>
      </c>
      <c r="U504">
        <v>1.79</v>
      </c>
      <c r="V504">
        <v>0.4</v>
      </c>
      <c r="W504">
        <v>-0.7</v>
      </c>
      <c r="X504">
        <v>0.25</v>
      </c>
      <c r="Y504">
        <v>-3.02</v>
      </c>
      <c r="Z504">
        <v>2.39</v>
      </c>
    </row>
    <row r="505" spans="1:26" x14ac:dyDescent="0.3">
      <c r="A505">
        <v>197311</v>
      </c>
      <c r="B505">
        <v>-24.82</v>
      </c>
      <c r="C505">
        <v>-21.57</v>
      </c>
      <c r="D505">
        <v>-18.91</v>
      </c>
      <c r="E505">
        <v>-16.670000000000002</v>
      </c>
      <c r="F505">
        <v>-18.079999999999998</v>
      </c>
      <c r="G505">
        <v>-23.47</v>
      </c>
      <c r="H505">
        <v>-20.14</v>
      </c>
      <c r="I505">
        <v>-19.010000000000002</v>
      </c>
      <c r="J505">
        <v>-15.84</v>
      </c>
      <c r="K505">
        <v>-15.94</v>
      </c>
      <c r="L505">
        <v>-22.91</v>
      </c>
      <c r="M505">
        <v>-18.09</v>
      </c>
      <c r="N505">
        <v>-16.12</v>
      </c>
      <c r="O505">
        <v>-12.31</v>
      </c>
      <c r="P505">
        <v>-16.079999999999998</v>
      </c>
      <c r="Q505">
        <v>-19.84</v>
      </c>
      <c r="R505">
        <v>-17.25</v>
      </c>
      <c r="S505">
        <v>-14.37</v>
      </c>
      <c r="T505">
        <v>-12.04</v>
      </c>
      <c r="U505">
        <v>-14.88</v>
      </c>
      <c r="V505">
        <v>-10.72</v>
      </c>
      <c r="W505">
        <v>-12.72</v>
      </c>
      <c r="X505">
        <v>-10.91</v>
      </c>
      <c r="Y505">
        <v>-6.32</v>
      </c>
      <c r="Z505">
        <v>-8.1999999999999993</v>
      </c>
    </row>
    <row r="506" spans="1:26" x14ac:dyDescent="0.3">
      <c r="A506">
        <v>197312</v>
      </c>
      <c r="B506">
        <v>-3.97</v>
      </c>
      <c r="C506">
        <v>-4.83</v>
      </c>
      <c r="D506">
        <v>-4.0999999999999996</v>
      </c>
      <c r="E506">
        <v>-2.92</v>
      </c>
      <c r="F506">
        <v>-4.07</v>
      </c>
      <c r="G506">
        <v>-0.54</v>
      </c>
      <c r="H506">
        <v>-4.4000000000000004</v>
      </c>
      <c r="I506">
        <v>-0.85</v>
      </c>
      <c r="J506">
        <v>-1.1299999999999999</v>
      </c>
      <c r="K506">
        <v>-0.89</v>
      </c>
      <c r="L506">
        <v>-1.59</v>
      </c>
      <c r="M506">
        <v>0.99</v>
      </c>
      <c r="N506">
        <v>0.66</v>
      </c>
      <c r="O506">
        <v>0.66</v>
      </c>
      <c r="P506">
        <v>2.36</v>
      </c>
      <c r="Q506">
        <v>-0.83</v>
      </c>
      <c r="R506">
        <v>2.76</v>
      </c>
      <c r="S506">
        <v>6.72</v>
      </c>
      <c r="T506">
        <v>2.83</v>
      </c>
      <c r="U506">
        <v>6.58</v>
      </c>
      <c r="V506">
        <v>-2.1</v>
      </c>
      <c r="W506">
        <v>0.88</v>
      </c>
      <c r="X506">
        <v>7.24</v>
      </c>
      <c r="Y506">
        <v>5.0999999999999996</v>
      </c>
      <c r="Z506">
        <v>10.69</v>
      </c>
    </row>
    <row r="507" spans="1:26" x14ac:dyDescent="0.3">
      <c r="A507">
        <v>197401</v>
      </c>
      <c r="B507">
        <v>10.18</v>
      </c>
      <c r="C507">
        <v>14.23</v>
      </c>
      <c r="D507">
        <v>14.93</v>
      </c>
      <c r="E507">
        <v>12.68</v>
      </c>
      <c r="F507">
        <v>18.77</v>
      </c>
      <c r="G507">
        <v>4.68</v>
      </c>
      <c r="H507">
        <v>10.81</v>
      </c>
      <c r="I507">
        <v>9.73</v>
      </c>
      <c r="J507">
        <v>10.85</v>
      </c>
      <c r="K507">
        <v>13.46</v>
      </c>
      <c r="L507">
        <v>5.66</v>
      </c>
      <c r="M507">
        <v>4.41</v>
      </c>
      <c r="N507">
        <v>8.5399999999999991</v>
      </c>
      <c r="O507">
        <v>7.87</v>
      </c>
      <c r="P507">
        <v>11.56</v>
      </c>
      <c r="Q507">
        <v>-1.51</v>
      </c>
      <c r="R507">
        <v>2.1</v>
      </c>
      <c r="S507">
        <v>2.92</v>
      </c>
      <c r="T507">
        <v>7.59</v>
      </c>
      <c r="U507">
        <v>5.48</v>
      </c>
      <c r="V507">
        <v>-1.98</v>
      </c>
      <c r="W507">
        <v>0.64</v>
      </c>
      <c r="X507">
        <v>-2.84</v>
      </c>
      <c r="Y507">
        <v>0.67</v>
      </c>
      <c r="Z507">
        <v>0.16</v>
      </c>
    </row>
    <row r="508" spans="1:26" x14ac:dyDescent="0.3">
      <c r="A508">
        <v>197402</v>
      </c>
      <c r="B508">
        <v>-0.28000000000000003</v>
      </c>
      <c r="C508">
        <v>-1.34</v>
      </c>
      <c r="D508">
        <v>-0.23</v>
      </c>
      <c r="E508">
        <v>-0.06</v>
      </c>
      <c r="F508">
        <v>1.04</v>
      </c>
      <c r="G508">
        <v>0.39</v>
      </c>
      <c r="H508">
        <v>1</v>
      </c>
      <c r="I508">
        <v>1.22</v>
      </c>
      <c r="J508">
        <v>1.75</v>
      </c>
      <c r="K508">
        <v>4.13</v>
      </c>
      <c r="L508">
        <v>-2.6</v>
      </c>
      <c r="M508">
        <v>-0.1</v>
      </c>
      <c r="N508">
        <v>1.6</v>
      </c>
      <c r="O508">
        <v>0.79</v>
      </c>
      <c r="P508">
        <v>2.34</v>
      </c>
      <c r="Q508">
        <v>-2.52</v>
      </c>
      <c r="R508">
        <v>0.9</v>
      </c>
      <c r="S508">
        <v>2.41</v>
      </c>
      <c r="T508">
        <v>1.78</v>
      </c>
      <c r="U508">
        <v>3.49</v>
      </c>
      <c r="V508">
        <v>-1.32</v>
      </c>
      <c r="W508">
        <v>1.81</v>
      </c>
      <c r="X508">
        <v>-0.94</v>
      </c>
      <c r="Y508">
        <v>2.87</v>
      </c>
      <c r="Z508">
        <v>3.61</v>
      </c>
    </row>
    <row r="509" spans="1:26" x14ac:dyDescent="0.3">
      <c r="A509">
        <v>197403</v>
      </c>
      <c r="B509">
        <v>0.22</v>
      </c>
      <c r="C509">
        <v>-0.9</v>
      </c>
      <c r="D509">
        <v>0.5</v>
      </c>
      <c r="E509">
        <v>1.47</v>
      </c>
      <c r="F509">
        <v>2.0499999999999998</v>
      </c>
      <c r="G509">
        <v>-1.73</v>
      </c>
      <c r="H509">
        <v>1.78</v>
      </c>
      <c r="I509">
        <v>-1.52</v>
      </c>
      <c r="J509">
        <v>-0.9</v>
      </c>
      <c r="K509">
        <v>0.65</v>
      </c>
      <c r="L509">
        <v>-1.63</v>
      </c>
      <c r="M509">
        <v>-1.29</v>
      </c>
      <c r="N509">
        <v>-3.23</v>
      </c>
      <c r="O509">
        <v>-1.33</v>
      </c>
      <c r="P509">
        <v>-1</v>
      </c>
      <c r="Q509">
        <v>-2.41</v>
      </c>
      <c r="R509">
        <v>-3.47</v>
      </c>
      <c r="S509">
        <v>-4.7300000000000004</v>
      </c>
      <c r="T509">
        <v>-2.96</v>
      </c>
      <c r="U509">
        <v>-2.23</v>
      </c>
      <c r="V509">
        <v>-1.53</v>
      </c>
      <c r="W509">
        <v>-3.54</v>
      </c>
      <c r="X509">
        <v>-2.2799999999999998</v>
      </c>
      <c r="Y509">
        <v>-3.51</v>
      </c>
      <c r="Z509">
        <v>-4.6399999999999997</v>
      </c>
    </row>
    <row r="510" spans="1:26" x14ac:dyDescent="0.3">
      <c r="A510">
        <v>197404</v>
      </c>
      <c r="B510">
        <v>-4.5999999999999996</v>
      </c>
      <c r="C510">
        <v>-6.02</v>
      </c>
      <c r="D510">
        <v>-5.09</v>
      </c>
      <c r="E510">
        <v>-5.51</v>
      </c>
      <c r="F510">
        <v>-4.08</v>
      </c>
      <c r="G510">
        <v>-8.61</v>
      </c>
      <c r="H510">
        <v>-6.54</v>
      </c>
      <c r="I510">
        <v>-5.77</v>
      </c>
      <c r="J510">
        <v>-3.98</v>
      </c>
      <c r="K510">
        <v>-3.38</v>
      </c>
      <c r="L510">
        <v>-6.26</v>
      </c>
      <c r="M510">
        <v>-7.19</v>
      </c>
      <c r="N510">
        <v>-4.58</v>
      </c>
      <c r="O510">
        <v>-5.7</v>
      </c>
      <c r="P510">
        <v>-2.36</v>
      </c>
      <c r="Q510">
        <v>-7.06</v>
      </c>
      <c r="R510">
        <v>-6.87</v>
      </c>
      <c r="S510">
        <v>-5.97</v>
      </c>
      <c r="T510">
        <v>-6.71</v>
      </c>
      <c r="U510">
        <v>-1.6</v>
      </c>
      <c r="V510">
        <v>-3.04</v>
      </c>
      <c r="W510">
        <v>-4.24</v>
      </c>
      <c r="X510">
        <v>-5.03</v>
      </c>
      <c r="Y510">
        <v>-5.96</v>
      </c>
      <c r="Z510">
        <v>-5.8</v>
      </c>
    </row>
    <row r="511" spans="1:26" x14ac:dyDescent="0.3">
      <c r="A511">
        <v>197405</v>
      </c>
      <c r="B511">
        <v>-8.23</v>
      </c>
      <c r="C511">
        <v>-7.64</v>
      </c>
      <c r="D511">
        <v>-8.1</v>
      </c>
      <c r="E511">
        <v>-6.89</v>
      </c>
      <c r="F511">
        <v>-6.18</v>
      </c>
      <c r="G511">
        <v>-6.58</v>
      </c>
      <c r="H511">
        <v>-7.55</v>
      </c>
      <c r="I511">
        <v>-7.63</v>
      </c>
      <c r="J511">
        <v>-7.19</v>
      </c>
      <c r="K511">
        <v>-7.57</v>
      </c>
      <c r="L511">
        <v>-6.93</v>
      </c>
      <c r="M511">
        <v>-9.43</v>
      </c>
      <c r="N511">
        <v>-6.65</v>
      </c>
      <c r="O511">
        <v>-6.91</v>
      </c>
      <c r="P511">
        <v>-8.3000000000000007</v>
      </c>
      <c r="Q511">
        <v>-6.45</v>
      </c>
      <c r="R511">
        <v>-8.82</v>
      </c>
      <c r="S511">
        <v>-5.37</v>
      </c>
      <c r="T511">
        <v>-6.02</v>
      </c>
      <c r="U511">
        <v>-7.23</v>
      </c>
      <c r="V511">
        <v>-0.34</v>
      </c>
      <c r="W511">
        <v>-3.54</v>
      </c>
      <c r="X511">
        <v>-5.58</v>
      </c>
      <c r="Y511">
        <v>-3.26</v>
      </c>
      <c r="Z511">
        <v>-7.91</v>
      </c>
    </row>
    <row r="512" spans="1:26" x14ac:dyDescent="0.3">
      <c r="A512">
        <v>197406</v>
      </c>
      <c r="B512">
        <v>-3.23</v>
      </c>
      <c r="C512">
        <v>-3.3</v>
      </c>
      <c r="D512">
        <v>-2.2200000000000002</v>
      </c>
      <c r="E512">
        <v>-2.38</v>
      </c>
      <c r="F512">
        <v>-1.38</v>
      </c>
      <c r="G512">
        <v>-3.99</v>
      </c>
      <c r="H512">
        <v>-3.22</v>
      </c>
      <c r="I512">
        <v>-2.83</v>
      </c>
      <c r="J512">
        <v>-0.47</v>
      </c>
      <c r="K512">
        <v>-0.48</v>
      </c>
      <c r="L512">
        <v>-4.43</v>
      </c>
      <c r="M512">
        <v>-2.5299999999999998</v>
      </c>
      <c r="N512">
        <v>-3.5</v>
      </c>
      <c r="O512">
        <v>-3.92</v>
      </c>
      <c r="P512">
        <v>-0.46</v>
      </c>
      <c r="Q512">
        <v>-2.96</v>
      </c>
      <c r="R512">
        <v>-3.62</v>
      </c>
      <c r="S512">
        <v>-2.8</v>
      </c>
      <c r="T512">
        <v>-4.74</v>
      </c>
      <c r="U512">
        <v>-4.43</v>
      </c>
      <c r="V512">
        <v>-1.5</v>
      </c>
      <c r="W512">
        <v>-2.73</v>
      </c>
      <c r="X512">
        <v>-1.78</v>
      </c>
      <c r="Y512">
        <v>-2.04</v>
      </c>
      <c r="Z512">
        <v>1.18</v>
      </c>
    </row>
    <row r="513" spans="1:26" x14ac:dyDescent="0.3">
      <c r="A513">
        <v>197407</v>
      </c>
      <c r="B513">
        <v>-8.83</v>
      </c>
      <c r="C513">
        <v>-5.64</v>
      </c>
      <c r="D513">
        <v>-4.93</v>
      </c>
      <c r="E513">
        <v>-4.66</v>
      </c>
      <c r="F513">
        <v>-3.92</v>
      </c>
      <c r="G513">
        <v>-7.25</v>
      </c>
      <c r="H513">
        <v>-4.1900000000000004</v>
      </c>
      <c r="I513">
        <v>-4.3899999999999997</v>
      </c>
      <c r="J513">
        <v>-3.63</v>
      </c>
      <c r="K513">
        <v>-2.94</v>
      </c>
      <c r="L513">
        <v>-6.54</v>
      </c>
      <c r="M513">
        <v>-2.5299999999999998</v>
      </c>
      <c r="N513">
        <v>-2.12</v>
      </c>
      <c r="O513">
        <v>-3.14</v>
      </c>
      <c r="P513">
        <v>1.0900000000000001</v>
      </c>
      <c r="Q513">
        <v>-8.43</v>
      </c>
      <c r="R513">
        <v>-6.04</v>
      </c>
      <c r="S513">
        <v>-2.36</v>
      </c>
      <c r="T513">
        <v>-0.73</v>
      </c>
      <c r="U513">
        <v>-0.8</v>
      </c>
      <c r="V513">
        <v>-11</v>
      </c>
      <c r="W513">
        <v>-3.95</v>
      </c>
      <c r="X513">
        <v>-3.79</v>
      </c>
      <c r="Y513">
        <v>-4.0999999999999996</v>
      </c>
      <c r="Z513">
        <v>-5.0999999999999996</v>
      </c>
    </row>
    <row r="514" spans="1:26" x14ac:dyDescent="0.3">
      <c r="A514">
        <v>197408</v>
      </c>
      <c r="B514">
        <v>-9.92</v>
      </c>
      <c r="C514">
        <v>-8.11</v>
      </c>
      <c r="D514">
        <v>-7.68</v>
      </c>
      <c r="E514">
        <v>-7.5</v>
      </c>
      <c r="F514">
        <v>-6.88</v>
      </c>
      <c r="G514">
        <v>-9.31</v>
      </c>
      <c r="H514">
        <v>-10.91</v>
      </c>
      <c r="I514">
        <v>-6.29</v>
      </c>
      <c r="J514">
        <v>-7.84</v>
      </c>
      <c r="K514">
        <v>-5.39</v>
      </c>
      <c r="L514">
        <v>-11.12</v>
      </c>
      <c r="M514">
        <v>-10.38</v>
      </c>
      <c r="N514">
        <v>-6.65</v>
      </c>
      <c r="O514">
        <v>-6.94</v>
      </c>
      <c r="P514">
        <v>-6.92</v>
      </c>
      <c r="Q514">
        <v>-11.66</v>
      </c>
      <c r="R514">
        <v>-8.61</v>
      </c>
      <c r="S514">
        <v>-8.39</v>
      </c>
      <c r="T514">
        <v>-6.6</v>
      </c>
      <c r="U514">
        <v>-6.16</v>
      </c>
      <c r="V514">
        <v>-9.93</v>
      </c>
      <c r="W514">
        <v>-7.59</v>
      </c>
      <c r="X514">
        <v>-4.55</v>
      </c>
      <c r="Y514">
        <v>-7.75</v>
      </c>
      <c r="Z514">
        <v>-8.64</v>
      </c>
    </row>
    <row r="515" spans="1:26" x14ac:dyDescent="0.3">
      <c r="A515">
        <v>197409</v>
      </c>
      <c r="B515">
        <v>-13.31</v>
      </c>
      <c r="C515">
        <v>-8.32</v>
      </c>
      <c r="D515">
        <v>-6.69</v>
      </c>
      <c r="E515">
        <v>-6.92</v>
      </c>
      <c r="F515">
        <v>-8.4600000000000009</v>
      </c>
      <c r="G515">
        <v>-11.86</v>
      </c>
      <c r="H515">
        <v>-7.21</v>
      </c>
      <c r="I515">
        <v>-8.02</v>
      </c>
      <c r="J515">
        <v>-7.63</v>
      </c>
      <c r="K515">
        <v>-7.07</v>
      </c>
      <c r="L515">
        <v>-12.71</v>
      </c>
      <c r="M515">
        <v>-8.83</v>
      </c>
      <c r="N515">
        <v>-6.91</v>
      </c>
      <c r="O515">
        <v>-4.5999999999999996</v>
      </c>
      <c r="P515">
        <v>-6.58</v>
      </c>
      <c r="Q515">
        <v>-11.65</v>
      </c>
      <c r="R515">
        <v>-7.23</v>
      </c>
      <c r="S515">
        <v>-5.01</v>
      </c>
      <c r="T515">
        <v>-6.35</v>
      </c>
      <c r="U515">
        <v>-8.1199999999999992</v>
      </c>
      <c r="V515">
        <v>-14.73</v>
      </c>
      <c r="W515">
        <v>-9.81</v>
      </c>
      <c r="X515">
        <v>-4.83</v>
      </c>
      <c r="Y515">
        <v>-5.13</v>
      </c>
      <c r="Z515">
        <v>-6.63</v>
      </c>
    </row>
    <row r="516" spans="1:26" x14ac:dyDescent="0.3">
      <c r="A516">
        <v>197410</v>
      </c>
      <c r="B516">
        <v>15.29</v>
      </c>
      <c r="C516">
        <v>7.15</v>
      </c>
      <c r="D516">
        <v>7.01</v>
      </c>
      <c r="E516">
        <v>7.83</v>
      </c>
      <c r="F516">
        <v>9.25</v>
      </c>
      <c r="G516">
        <v>16.22</v>
      </c>
      <c r="H516">
        <v>11.1</v>
      </c>
      <c r="I516">
        <v>6.87</v>
      </c>
      <c r="J516">
        <v>8.3000000000000007</v>
      </c>
      <c r="K516">
        <v>6.82</v>
      </c>
      <c r="L516">
        <v>18.72</v>
      </c>
      <c r="M516">
        <v>10.76</v>
      </c>
      <c r="N516">
        <v>7.11</v>
      </c>
      <c r="O516">
        <v>8.4700000000000006</v>
      </c>
      <c r="P516">
        <v>10.02</v>
      </c>
      <c r="Q516">
        <v>20.79</v>
      </c>
      <c r="R516">
        <v>13.27</v>
      </c>
      <c r="S516">
        <v>11.36</v>
      </c>
      <c r="T516">
        <v>9.68</v>
      </c>
      <c r="U516">
        <v>10.35</v>
      </c>
      <c r="V516">
        <v>22.35</v>
      </c>
      <c r="W516">
        <v>14.28</v>
      </c>
      <c r="X516">
        <v>12.73</v>
      </c>
      <c r="Y516">
        <v>10.58</v>
      </c>
      <c r="Z516">
        <v>1.31</v>
      </c>
    </row>
    <row r="517" spans="1:26" x14ac:dyDescent="0.3">
      <c r="A517">
        <v>197411</v>
      </c>
      <c r="B517">
        <v>-5.84</v>
      </c>
      <c r="C517">
        <v>-5.58</v>
      </c>
      <c r="D517">
        <v>-4.91</v>
      </c>
      <c r="E517">
        <v>-5.22</v>
      </c>
      <c r="F517">
        <v>-6.65</v>
      </c>
      <c r="G517">
        <v>-5.44</v>
      </c>
      <c r="H517">
        <v>-3.89</v>
      </c>
      <c r="I517">
        <v>-3.98</v>
      </c>
      <c r="J517">
        <v>-5.15</v>
      </c>
      <c r="K517">
        <v>-6.81</v>
      </c>
      <c r="L517">
        <v>-4.26</v>
      </c>
      <c r="M517">
        <v>-4.09</v>
      </c>
      <c r="N517">
        <v>-2.86</v>
      </c>
      <c r="O517">
        <v>-4.29</v>
      </c>
      <c r="P517">
        <v>-2.0499999999999998</v>
      </c>
      <c r="Q517">
        <v>-2.38</v>
      </c>
      <c r="R517">
        <v>-0.41</v>
      </c>
      <c r="S517">
        <v>-1.34</v>
      </c>
      <c r="T517">
        <v>-3.78</v>
      </c>
      <c r="U517">
        <v>-6.6</v>
      </c>
      <c r="V517">
        <v>-4.62</v>
      </c>
      <c r="W517">
        <v>-3.37</v>
      </c>
      <c r="X517">
        <v>-3.95</v>
      </c>
      <c r="Y517">
        <v>-2.3199999999999998</v>
      </c>
      <c r="Z517">
        <v>-4.1100000000000003</v>
      </c>
    </row>
    <row r="518" spans="1:26" x14ac:dyDescent="0.3">
      <c r="A518">
        <v>197412</v>
      </c>
      <c r="B518">
        <v>-7.05</v>
      </c>
      <c r="C518">
        <v>-8.1300000000000008</v>
      </c>
      <c r="D518">
        <v>-7.47</v>
      </c>
      <c r="E518">
        <v>-7.5</v>
      </c>
      <c r="F518">
        <v>-9.11</v>
      </c>
      <c r="G518">
        <v>-6.53</v>
      </c>
      <c r="H518">
        <v>-6.33</v>
      </c>
      <c r="I518">
        <v>-5.8</v>
      </c>
      <c r="J518">
        <v>-6.73</v>
      </c>
      <c r="K518">
        <v>-5.85</v>
      </c>
      <c r="L518">
        <v>-5.58</v>
      </c>
      <c r="M518">
        <v>-4.46</v>
      </c>
      <c r="N518">
        <v>-4.1900000000000004</v>
      </c>
      <c r="O518">
        <v>-5.07</v>
      </c>
      <c r="P518">
        <v>-7.2</v>
      </c>
      <c r="Q518">
        <v>-4.4000000000000004</v>
      </c>
      <c r="R518">
        <v>-2.41</v>
      </c>
      <c r="S518">
        <v>-4.03</v>
      </c>
      <c r="T518">
        <v>-2.0099999999999998</v>
      </c>
      <c r="U518">
        <v>-9.65</v>
      </c>
      <c r="V518">
        <v>-3.8</v>
      </c>
      <c r="W518">
        <v>0.37</v>
      </c>
      <c r="X518">
        <v>1.43</v>
      </c>
      <c r="Y518">
        <v>-1.04</v>
      </c>
      <c r="Z518">
        <v>1.88</v>
      </c>
    </row>
    <row r="519" spans="1:26" x14ac:dyDescent="0.3">
      <c r="A519">
        <v>197501</v>
      </c>
      <c r="B519">
        <v>26.59</v>
      </c>
      <c r="C519">
        <v>29.55</v>
      </c>
      <c r="D519">
        <v>28.35</v>
      </c>
      <c r="E519">
        <v>27.82</v>
      </c>
      <c r="F519">
        <v>32.770000000000003</v>
      </c>
      <c r="G519">
        <v>20.95</v>
      </c>
      <c r="H519">
        <v>25.83</v>
      </c>
      <c r="I519">
        <v>26.87</v>
      </c>
      <c r="J519">
        <v>27.03</v>
      </c>
      <c r="K519">
        <v>30.36</v>
      </c>
      <c r="L519">
        <v>19.13</v>
      </c>
      <c r="M519">
        <v>25</v>
      </c>
      <c r="N519">
        <v>21.92</v>
      </c>
      <c r="O519">
        <v>23.41</v>
      </c>
      <c r="P519">
        <v>28.98</v>
      </c>
      <c r="Q519">
        <v>15.62</v>
      </c>
      <c r="R519">
        <v>20.58</v>
      </c>
      <c r="S519">
        <v>23.93</v>
      </c>
      <c r="T519">
        <v>24.32</v>
      </c>
      <c r="U519">
        <v>27.9</v>
      </c>
      <c r="V519">
        <v>9.2899999999999991</v>
      </c>
      <c r="W519">
        <v>13.6</v>
      </c>
      <c r="X519">
        <v>14.09</v>
      </c>
      <c r="Y519">
        <v>19.760000000000002</v>
      </c>
      <c r="Z519">
        <v>15.66</v>
      </c>
    </row>
    <row r="520" spans="1:26" x14ac:dyDescent="0.3">
      <c r="A520">
        <v>197502</v>
      </c>
      <c r="B520">
        <v>6.99</v>
      </c>
      <c r="C520">
        <v>5.44</v>
      </c>
      <c r="D520">
        <v>3.18</v>
      </c>
      <c r="E520">
        <v>3.46</v>
      </c>
      <c r="F520">
        <v>4.93</v>
      </c>
      <c r="G520">
        <v>9.06</v>
      </c>
      <c r="H520">
        <v>6.92</v>
      </c>
      <c r="I520">
        <v>1.6</v>
      </c>
      <c r="J520">
        <v>3.64</v>
      </c>
      <c r="K520">
        <v>2.25</v>
      </c>
      <c r="L520">
        <v>7.37</v>
      </c>
      <c r="M520">
        <v>3.2</v>
      </c>
      <c r="N520">
        <v>2.83</v>
      </c>
      <c r="O520">
        <v>4.6900000000000004</v>
      </c>
      <c r="P520">
        <v>4.5599999999999996</v>
      </c>
      <c r="Q520">
        <v>6.58</v>
      </c>
      <c r="R520">
        <v>2.67</v>
      </c>
      <c r="S520">
        <v>1.94</v>
      </c>
      <c r="T520">
        <v>3.15</v>
      </c>
      <c r="U520">
        <v>2.5299999999999998</v>
      </c>
      <c r="V520">
        <v>9.6199999999999992</v>
      </c>
      <c r="W520">
        <v>2.93</v>
      </c>
      <c r="X520">
        <v>3.45</v>
      </c>
      <c r="Y520">
        <v>2.11</v>
      </c>
      <c r="Z520">
        <v>-3.24</v>
      </c>
    </row>
    <row r="521" spans="1:26" x14ac:dyDescent="0.3">
      <c r="A521">
        <v>197503</v>
      </c>
      <c r="B521">
        <v>9.0399999999999991</v>
      </c>
      <c r="C521">
        <v>10.7</v>
      </c>
      <c r="D521">
        <v>9.06</v>
      </c>
      <c r="E521">
        <v>7.9</v>
      </c>
      <c r="F521">
        <v>9.7799999999999994</v>
      </c>
      <c r="G521">
        <v>6.26</v>
      </c>
      <c r="H521">
        <v>6.65</v>
      </c>
      <c r="I521">
        <v>7.19</v>
      </c>
      <c r="J521">
        <v>5.89</v>
      </c>
      <c r="K521">
        <v>8.32</v>
      </c>
      <c r="L521">
        <v>5.82</v>
      </c>
      <c r="M521">
        <v>6.98</v>
      </c>
      <c r="N521">
        <v>3.88</v>
      </c>
      <c r="O521">
        <v>7.18</v>
      </c>
      <c r="P521">
        <v>5.29</v>
      </c>
      <c r="Q521">
        <v>5.92</v>
      </c>
      <c r="R521">
        <v>6.41</v>
      </c>
      <c r="S521">
        <v>5.22</v>
      </c>
      <c r="T521">
        <v>5.4</v>
      </c>
      <c r="U521">
        <v>4.21</v>
      </c>
      <c r="V521">
        <v>2.68</v>
      </c>
      <c r="W521">
        <v>2.1</v>
      </c>
      <c r="X521">
        <v>-1.84</v>
      </c>
      <c r="Y521">
        <v>6.2</v>
      </c>
      <c r="Z521">
        <v>6.15</v>
      </c>
    </row>
    <row r="522" spans="1:26" x14ac:dyDescent="0.3">
      <c r="A522">
        <v>197504</v>
      </c>
      <c r="B522">
        <v>6.62</v>
      </c>
      <c r="C522">
        <v>6.24</v>
      </c>
      <c r="D522">
        <v>4.25</v>
      </c>
      <c r="E522">
        <v>2.88</v>
      </c>
      <c r="F522">
        <v>2.93</v>
      </c>
      <c r="G522">
        <v>7.16</v>
      </c>
      <c r="H522">
        <v>4.03</v>
      </c>
      <c r="I522">
        <v>2.84</v>
      </c>
      <c r="J522">
        <v>1.34</v>
      </c>
      <c r="K522">
        <v>4.26</v>
      </c>
      <c r="L522">
        <v>5.47</v>
      </c>
      <c r="M522">
        <v>5.3</v>
      </c>
      <c r="N522">
        <v>4.97</v>
      </c>
      <c r="O522">
        <v>3.85</v>
      </c>
      <c r="P522">
        <v>3.22</v>
      </c>
      <c r="Q522">
        <v>6.82</v>
      </c>
      <c r="R522">
        <v>3.2</v>
      </c>
      <c r="S522">
        <v>2.5099999999999998</v>
      </c>
      <c r="T522">
        <v>5.87</v>
      </c>
      <c r="U522">
        <v>4.51</v>
      </c>
      <c r="V522">
        <v>5.57</v>
      </c>
      <c r="W522">
        <v>5.23</v>
      </c>
      <c r="X522">
        <v>0.17</v>
      </c>
      <c r="Y522">
        <v>5.3</v>
      </c>
      <c r="Z522">
        <v>5.0199999999999996</v>
      </c>
    </row>
    <row r="523" spans="1:26" x14ac:dyDescent="0.3">
      <c r="A523">
        <v>197505</v>
      </c>
      <c r="B523">
        <v>11.68</v>
      </c>
      <c r="C523">
        <v>11.08</v>
      </c>
      <c r="D523">
        <v>8.57</v>
      </c>
      <c r="E523">
        <v>7.77</v>
      </c>
      <c r="F523">
        <v>6.91</v>
      </c>
      <c r="G523">
        <v>12.35</v>
      </c>
      <c r="H523">
        <v>7.74</v>
      </c>
      <c r="I523">
        <v>7.08</v>
      </c>
      <c r="J523">
        <v>7.81</v>
      </c>
      <c r="K523">
        <v>7.53</v>
      </c>
      <c r="L523">
        <v>5.37</v>
      </c>
      <c r="M523">
        <v>8.07</v>
      </c>
      <c r="N523">
        <v>4.34</v>
      </c>
      <c r="O523">
        <v>8.1999999999999993</v>
      </c>
      <c r="P523">
        <v>1.31</v>
      </c>
      <c r="Q523">
        <v>7.71</v>
      </c>
      <c r="R523">
        <v>5.93</v>
      </c>
      <c r="S523">
        <v>5.5</v>
      </c>
      <c r="T523">
        <v>4.25</v>
      </c>
      <c r="U523">
        <v>5.25</v>
      </c>
      <c r="V523">
        <v>5.01</v>
      </c>
      <c r="W523">
        <v>8.06</v>
      </c>
      <c r="X523">
        <v>5.18</v>
      </c>
      <c r="Y523">
        <v>-0.27</v>
      </c>
      <c r="Z523">
        <v>0.96</v>
      </c>
    </row>
    <row r="524" spans="1:26" x14ac:dyDescent="0.3">
      <c r="A524">
        <v>197506</v>
      </c>
      <c r="B524">
        <v>5.99</v>
      </c>
      <c r="C524">
        <v>7.73</v>
      </c>
      <c r="D524">
        <v>7.54</v>
      </c>
      <c r="E524">
        <v>8.92</v>
      </c>
      <c r="F524">
        <v>7.61</v>
      </c>
      <c r="G524">
        <v>9.4499999999999993</v>
      </c>
      <c r="H524">
        <v>7.38</v>
      </c>
      <c r="I524">
        <v>6.97</v>
      </c>
      <c r="J524">
        <v>8.3800000000000008</v>
      </c>
      <c r="K524">
        <v>3.12</v>
      </c>
      <c r="L524">
        <v>5.72</v>
      </c>
      <c r="M524">
        <v>5.14</v>
      </c>
      <c r="N524">
        <v>7.21</v>
      </c>
      <c r="O524">
        <v>6.02</v>
      </c>
      <c r="P524">
        <v>4.75</v>
      </c>
      <c r="Q524">
        <v>5.14</v>
      </c>
      <c r="R524">
        <v>7.82</v>
      </c>
      <c r="S524">
        <v>7.02</v>
      </c>
      <c r="T524">
        <v>10.69</v>
      </c>
      <c r="U524">
        <v>8.16</v>
      </c>
      <c r="V524">
        <v>3.58</v>
      </c>
      <c r="W524">
        <v>6.87</v>
      </c>
      <c r="X524">
        <v>5.08</v>
      </c>
      <c r="Y524">
        <v>6.75</v>
      </c>
      <c r="Z524">
        <v>7.43</v>
      </c>
    </row>
    <row r="525" spans="1:26" x14ac:dyDescent="0.3">
      <c r="A525">
        <v>197507</v>
      </c>
      <c r="B525">
        <v>-1.51</v>
      </c>
      <c r="C525">
        <v>7.0000000000000007E-2</v>
      </c>
      <c r="D525">
        <v>-1.69</v>
      </c>
      <c r="E525">
        <v>-0.28999999999999998</v>
      </c>
      <c r="F525">
        <v>-0.59</v>
      </c>
      <c r="G525">
        <v>-3.25</v>
      </c>
      <c r="H525">
        <v>-3.36</v>
      </c>
      <c r="I525">
        <v>-2.67</v>
      </c>
      <c r="J525">
        <v>-3.66</v>
      </c>
      <c r="K525">
        <v>-4.16</v>
      </c>
      <c r="L525">
        <v>-5.26</v>
      </c>
      <c r="M525">
        <v>-3.48</v>
      </c>
      <c r="N525">
        <v>-3.59</v>
      </c>
      <c r="O525">
        <v>-4.12</v>
      </c>
      <c r="P525">
        <v>-5.97</v>
      </c>
      <c r="Q525">
        <v>-7.24</v>
      </c>
      <c r="R525">
        <v>-6.33</v>
      </c>
      <c r="S525">
        <v>-4.1100000000000003</v>
      </c>
      <c r="T525">
        <v>-4.3499999999999996</v>
      </c>
      <c r="U525">
        <v>-6.84</v>
      </c>
      <c r="V525">
        <v>-8.15</v>
      </c>
      <c r="W525">
        <v>-4.17</v>
      </c>
      <c r="X525">
        <v>-4.5</v>
      </c>
      <c r="Y525">
        <v>-5.68</v>
      </c>
      <c r="Z525">
        <v>-1.55</v>
      </c>
    </row>
    <row r="526" spans="1:26" x14ac:dyDescent="0.3">
      <c r="A526">
        <v>197508</v>
      </c>
      <c r="B526">
        <v>-7.03</v>
      </c>
      <c r="C526">
        <v>-6.36</v>
      </c>
      <c r="D526">
        <v>-4.88</v>
      </c>
      <c r="E526">
        <v>-5.27</v>
      </c>
      <c r="F526">
        <v>-7.67</v>
      </c>
      <c r="G526">
        <v>-4.42</v>
      </c>
      <c r="H526">
        <v>-3.97</v>
      </c>
      <c r="I526">
        <v>-5.15</v>
      </c>
      <c r="J526">
        <v>-4.16</v>
      </c>
      <c r="K526">
        <v>-8.3000000000000007</v>
      </c>
      <c r="L526">
        <v>-3.99</v>
      </c>
      <c r="M526">
        <v>-3.42</v>
      </c>
      <c r="N526">
        <v>-3.46</v>
      </c>
      <c r="O526">
        <v>-4.2300000000000004</v>
      </c>
      <c r="P526">
        <v>-5.64</v>
      </c>
      <c r="Q526">
        <v>-4.47</v>
      </c>
      <c r="R526">
        <v>-3.62</v>
      </c>
      <c r="S526">
        <v>-2.68</v>
      </c>
      <c r="T526">
        <v>-2.4300000000000002</v>
      </c>
      <c r="U526">
        <v>-0.69</v>
      </c>
      <c r="V526">
        <v>-2.02</v>
      </c>
      <c r="W526">
        <v>-1.8</v>
      </c>
      <c r="X526">
        <v>-1.78</v>
      </c>
      <c r="Y526">
        <v>2.2999999999999998</v>
      </c>
      <c r="Z526">
        <v>-4.46</v>
      </c>
    </row>
    <row r="527" spans="1:26" x14ac:dyDescent="0.3">
      <c r="A527">
        <v>197509</v>
      </c>
      <c r="B527">
        <v>-5.33</v>
      </c>
      <c r="C527">
        <v>-2.36</v>
      </c>
      <c r="D527">
        <v>-3.25</v>
      </c>
      <c r="E527">
        <v>-2.98</v>
      </c>
      <c r="F527">
        <v>-3.88</v>
      </c>
      <c r="G527">
        <v>-3.34</v>
      </c>
      <c r="H527">
        <v>-4.0599999999999996</v>
      </c>
      <c r="I527">
        <v>-3.49</v>
      </c>
      <c r="J527">
        <v>-3.34</v>
      </c>
      <c r="K527">
        <v>-4.84</v>
      </c>
      <c r="L527">
        <v>-5.35</v>
      </c>
      <c r="M527">
        <v>-2.91</v>
      </c>
      <c r="N527">
        <v>-3.9</v>
      </c>
      <c r="O527">
        <v>-4.2</v>
      </c>
      <c r="P527">
        <v>-4.03</v>
      </c>
      <c r="Q527">
        <v>-4.42</v>
      </c>
      <c r="R527">
        <v>-3.21</v>
      </c>
      <c r="S527">
        <v>-3.8</v>
      </c>
      <c r="T527">
        <v>-3.36</v>
      </c>
      <c r="U527">
        <v>-4.45</v>
      </c>
      <c r="V527">
        <v>-4.53</v>
      </c>
      <c r="W527">
        <v>-1.32</v>
      </c>
      <c r="X527">
        <v>-2.37</v>
      </c>
      <c r="Y527">
        <v>-4.38</v>
      </c>
      <c r="Z527">
        <v>-5.35</v>
      </c>
    </row>
    <row r="528" spans="1:26" x14ac:dyDescent="0.3">
      <c r="A528">
        <v>197510</v>
      </c>
      <c r="B528">
        <v>1.49</v>
      </c>
      <c r="C528">
        <v>1.47</v>
      </c>
      <c r="D528">
        <v>2.78</v>
      </c>
      <c r="E528">
        <v>2.72</v>
      </c>
      <c r="F528">
        <v>1</v>
      </c>
      <c r="G528">
        <v>2.13</v>
      </c>
      <c r="H528">
        <v>3.99</v>
      </c>
      <c r="I528">
        <v>1.41</v>
      </c>
      <c r="J528">
        <v>3.74</v>
      </c>
      <c r="K528">
        <v>4.6399999999999997</v>
      </c>
      <c r="L528">
        <v>1.93</v>
      </c>
      <c r="M528">
        <v>3.77</v>
      </c>
      <c r="N528">
        <v>3.6</v>
      </c>
      <c r="O528">
        <v>4.79</v>
      </c>
      <c r="P528">
        <v>0.37</v>
      </c>
      <c r="Q528">
        <v>5.6</v>
      </c>
      <c r="R528">
        <v>5.88</v>
      </c>
      <c r="S528">
        <v>7.14</v>
      </c>
      <c r="T528">
        <v>5.14</v>
      </c>
      <c r="U528">
        <v>6.93</v>
      </c>
      <c r="V528">
        <v>7.18</v>
      </c>
      <c r="W528">
        <v>5.65</v>
      </c>
      <c r="X528">
        <v>4.45</v>
      </c>
      <c r="Y528">
        <v>6.75</v>
      </c>
      <c r="Z528">
        <v>3.9</v>
      </c>
    </row>
    <row r="529" spans="1:26" x14ac:dyDescent="0.3">
      <c r="A529">
        <v>197511</v>
      </c>
      <c r="B529">
        <v>0.09</v>
      </c>
      <c r="C529">
        <v>1.98</v>
      </c>
      <c r="D529">
        <v>1.98</v>
      </c>
      <c r="E529">
        <v>2.54</v>
      </c>
      <c r="F529">
        <v>3.66</v>
      </c>
      <c r="G529">
        <v>0</v>
      </c>
      <c r="H529">
        <v>3.48</v>
      </c>
      <c r="I529">
        <v>1.83</v>
      </c>
      <c r="J529">
        <v>4.24</v>
      </c>
      <c r="K529">
        <v>4.1100000000000003</v>
      </c>
      <c r="L529">
        <v>1.94</v>
      </c>
      <c r="M529">
        <v>2.84</v>
      </c>
      <c r="N529">
        <v>4.6900000000000004</v>
      </c>
      <c r="O529">
        <v>4.26</v>
      </c>
      <c r="P529">
        <v>1.1000000000000001</v>
      </c>
      <c r="Q529">
        <v>3.03</v>
      </c>
      <c r="R529">
        <v>3.95</v>
      </c>
      <c r="S529">
        <v>3.75</v>
      </c>
      <c r="T529">
        <v>7.7</v>
      </c>
      <c r="U529">
        <v>6.04</v>
      </c>
      <c r="V529">
        <v>3.34</v>
      </c>
      <c r="W529">
        <v>2.2200000000000002</v>
      </c>
      <c r="X529">
        <v>3.05</v>
      </c>
      <c r="Y529">
        <v>2.91</v>
      </c>
      <c r="Z529">
        <v>4.68</v>
      </c>
    </row>
    <row r="530" spans="1:26" x14ac:dyDescent="0.3">
      <c r="A530">
        <v>197512</v>
      </c>
      <c r="B530">
        <v>-0.92</v>
      </c>
      <c r="C530">
        <v>-1.1399999999999999</v>
      </c>
      <c r="D530">
        <v>-1.1200000000000001</v>
      </c>
      <c r="E530">
        <v>-1.05</v>
      </c>
      <c r="F530">
        <v>-1.41</v>
      </c>
      <c r="G530">
        <v>-2.66</v>
      </c>
      <c r="H530">
        <v>-1.67</v>
      </c>
      <c r="I530">
        <v>0.73</v>
      </c>
      <c r="J530">
        <v>-0.72</v>
      </c>
      <c r="K530">
        <v>-2.19</v>
      </c>
      <c r="L530">
        <v>-0.94</v>
      </c>
      <c r="M530">
        <v>-0.71</v>
      </c>
      <c r="N530">
        <v>0.69</v>
      </c>
      <c r="O530">
        <v>-0.22</v>
      </c>
      <c r="P530">
        <v>3.06</v>
      </c>
      <c r="Q530">
        <v>-2.34</v>
      </c>
      <c r="R530">
        <v>0.68</v>
      </c>
      <c r="S530">
        <v>0.01</v>
      </c>
      <c r="T530">
        <v>-0.33</v>
      </c>
      <c r="U530">
        <v>-0.78</v>
      </c>
      <c r="V530">
        <v>-2.67</v>
      </c>
      <c r="W530">
        <v>0.88</v>
      </c>
      <c r="X530">
        <v>0.27</v>
      </c>
      <c r="Y530">
        <v>0.67</v>
      </c>
      <c r="Z530">
        <v>5.25</v>
      </c>
    </row>
    <row r="531" spans="1:26" x14ac:dyDescent="0.3">
      <c r="A531">
        <v>197601</v>
      </c>
      <c r="B531">
        <v>15.86</v>
      </c>
      <c r="C531">
        <v>16.89</v>
      </c>
      <c r="D531">
        <v>21.16</v>
      </c>
      <c r="E531">
        <v>22.4</v>
      </c>
      <c r="F531">
        <v>26.91</v>
      </c>
      <c r="G531">
        <v>12.87</v>
      </c>
      <c r="H531">
        <v>16.940000000000001</v>
      </c>
      <c r="I531">
        <v>16.989999999999998</v>
      </c>
      <c r="J531">
        <v>21.37</v>
      </c>
      <c r="K531">
        <v>26.74</v>
      </c>
      <c r="L531">
        <v>16.21</v>
      </c>
      <c r="M531">
        <v>15.02</v>
      </c>
      <c r="N531">
        <v>16.940000000000001</v>
      </c>
      <c r="O531">
        <v>18.72</v>
      </c>
      <c r="P531">
        <v>22.28</v>
      </c>
      <c r="Q531">
        <v>12.84</v>
      </c>
      <c r="R531">
        <v>13.58</v>
      </c>
      <c r="S531">
        <v>16.239999999999998</v>
      </c>
      <c r="T531">
        <v>18.59</v>
      </c>
      <c r="U531">
        <v>22.6</v>
      </c>
      <c r="V531">
        <v>11.03</v>
      </c>
      <c r="W531">
        <v>9.49</v>
      </c>
      <c r="X531">
        <v>14.04</v>
      </c>
      <c r="Y531">
        <v>17.170000000000002</v>
      </c>
      <c r="Z531">
        <v>15.16</v>
      </c>
    </row>
    <row r="532" spans="1:26" x14ac:dyDescent="0.3">
      <c r="A532">
        <v>197602</v>
      </c>
      <c r="B532">
        <v>9.83</v>
      </c>
      <c r="C532">
        <v>7.26</v>
      </c>
      <c r="D532">
        <v>10.6</v>
      </c>
      <c r="E532">
        <v>12.37</v>
      </c>
      <c r="F532">
        <v>15.94</v>
      </c>
      <c r="G532">
        <v>7.6</v>
      </c>
      <c r="H532">
        <v>6.22</v>
      </c>
      <c r="I532">
        <v>7.34</v>
      </c>
      <c r="J532">
        <v>8.4700000000000006</v>
      </c>
      <c r="K532">
        <v>11.62</v>
      </c>
      <c r="L532">
        <v>3.95</v>
      </c>
      <c r="M532">
        <v>3.81</v>
      </c>
      <c r="N532">
        <v>5.48</v>
      </c>
      <c r="O532">
        <v>7.77</v>
      </c>
      <c r="P532">
        <v>13.26</v>
      </c>
      <c r="Q532">
        <v>0.75</v>
      </c>
      <c r="R532">
        <v>3.41</v>
      </c>
      <c r="S532">
        <v>4.25</v>
      </c>
      <c r="T532">
        <v>5.29</v>
      </c>
      <c r="U532">
        <v>3.94</v>
      </c>
      <c r="V532">
        <v>-2.31</v>
      </c>
      <c r="W532">
        <v>1.4</v>
      </c>
      <c r="X532">
        <v>-0.86</v>
      </c>
      <c r="Y532">
        <v>-0.87</v>
      </c>
      <c r="Z532">
        <v>9.44</v>
      </c>
    </row>
    <row r="533" spans="1:26" x14ac:dyDescent="0.3">
      <c r="A533">
        <v>197603</v>
      </c>
      <c r="B533">
        <v>3.55</v>
      </c>
      <c r="C533">
        <v>2.2799999999999998</v>
      </c>
      <c r="D533">
        <v>1.9</v>
      </c>
      <c r="E533">
        <v>0.84</v>
      </c>
      <c r="F533">
        <v>1.64</v>
      </c>
      <c r="G533">
        <v>1.25</v>
      </c>
      <c r="H533">
        <v>0.75</v>
      </c>
      <c r="I533">
        <v>0.38</v>
      </c>
      <c r="J533">
        <v>1.27</v>
      </c>
      <c r="K533">
        <v>1.96</v>
      </c>
      <c r="L533">
        <v>0.93</v>
      </c>
      <c r="M533">
        <v>0.83</v>
      </c>
      <c r="N533">
        <v>1.9</v>
      </c>
      <c r="O533">
        <v>2.15</v>
      </c>
      <c r="P533">
        <v>1.94</v>
      </c>
      <c r="Q533">
        <v>1.1100000000000001</v>
      </c>
      <c r="R533">
        <v>2.11</v>
      </c>
      <c r="S533">
        <v>1</v>
      </c>
      <c r="T533">
        <v>1.49</v>
      </c>
      <c r="U533">
        <v>6.8</v>
      </c>
      <c r="V533">
        <v>2.96</v>
      </c>
      <c r="W533">
        <v>3.6</v>
      </c>
      <c r="X533">
        <v>3.38</v>
      </c>
      <c r="Y533">
        <v>2.72</v>
      </c>
      <c r="Z533">
        <v>-1.01</v>
      </c>
    </row>
    <row r="534" spans="1:26" x14ac:dyDescent="0.3">
      <c r="A534">
        <v>197604</v>
      </c>
      <c r="B534">
        <v>-1.45</v>
      </c>
      <c r="C534">
        <v>-0.78</v>
      </c>
      <c r="D534">
        <v>-2.76</v>
      </c>
      <c r="E534">
        <v>-1.21</v>
      </c>
      <c r="F534">
        <v>-1.68</v>
      </c>
      <c r="G534">
        <v>-0.97</v>
      </c>
      <c r="H534">
        <v>-1.62</v>
      </c>
      <c r="I534">
        <v>-0.59</v>
      </c>
      <c r="J534">
        <v>-0.93</v>
      </c>
      <c r="K534">
        <v>-1.36</v>
      </c>
      <c r="L534">
        <v>-1.51</v>
      </c>
      <c r="M534">
        <v>-0.06</v>
      </c>
      <c r="N534">
        <v>-0.56999999999999995</v>
      </c>
      <c r="O534">
        <v>-0.86</v>
      </c>
      <c r="P534">
        <v>-0.49</v>
      </c>
      <c r="Q534">
        <v>-1.56</v>
      </c>
      <c r="R534">
        <v>-1.32</v>
      </c>
      <c r="S534">
        <v>-0.51</v>
      </c>
      <c r="T534">
        <v>-2.09</v>
      </c>
      <c r="U534">
        <v>-3.73</v>
      </c>
      <c r="V534">
        <v>-2.2599999999999998</v>
      </c>
      <c r="W534">
        <v>0.3</v>
      </c>
      <c r="X534">
        <v>1.79</v>
      </c>
      <c r="Y534">
        <v>0.71</v>
      </c>
      <c r="Z534">
        <v>1.1399999999999999</v>
      </c>
    </row>
    <row r="535" spans="1:26" x14ac:dyDescent="0.3">
      <c r="A535">
        <v>197605</v>
      </c>
      <c r="B535">
        <v>-1.82</v>
      </c>
      <c r="C535">
        <v>-1.6</v>
      </c>
      <c r="D535">
        <v>-1.47</v>
      </c>
      <c r="E535">
        <v>-3.54</v>
      </c>
      <c r="F535">
        <v>-4.91</v>
      </c>
      <c r="G535">
        <v>-0.99</v>
      </c>
      <c r="H535">
        <v>-1.88</v>
      </c>
      <c r="I535">
        <v>-0.84</v>
      </c>
      <c r="J535">
        <v>-2.58</v>
      </c>
      <c r="K535">
        <v>-4.1500000000000004</v>
      </c>
      <c r="L535">
        <v>-1.71</v>
      </c>
      <c r="M535">
        <v>-1.34</v>
      </c>
      <c r="N535">
        <v>-1.63</v>
      </c>
      <c r="O535">
        <v>-1.44</v>
      </c>
      <c r="P535">
        <v>-3.1</v>
      </c>
      <c r="Q535">
        <v>-2.29</v>
      </c>
      <c r="R535">
        <v>-1.2</v>
      </c>
      <c r="S535">
        <v>-1.03</v>
      </c>
      <c r="T535">
        <v>-3.4</v>
      </c>
      <c r="U535">
        <v>1.23</v>
      </c>
      <c r="V535">
        <v>-1.06</v>
      </c>
      <c r="W535">
        <v>0.55000000000000004</v>
      </c>
      <c r="X535">
        <v>-0.82</v>
      </c>
      <c r="Y535">
        <v>-2.33</v>
      </c>
      <c r="Z535">
        <v>1.38</v>
      </c>
    </row>
    <row r="536" spans="1:26" x14ac:dyDescent="0.3">
      <c r="A536">
        <v>197606</v>
      </c>
      <c r="B536">
        <v>4.18</v>
      </c>
      <c r="C536">
        <v>2.2999999999999998</v>
      </c>
      <c r="D536">
        <v>2.11</v>
      </c>
      <c r="E536">
        <v>3.11</v>
      </c>
      <c r="F536">
        <v>1.97</v>
      </c>
      <c r="G536">
        <v>2.37</v>
      </c>
      <c r="H536">
        <v>3.12</v>
      </c>
      <c r="I536">
        <v>3.74</v>
      </c>
      <c r="J536">
        <v>3.35</v>
      </c>
      <c r="K536">
        <v>6.19</v>
      </c>
      <c r="L536">
        <v>4.5199999999999996</v>
      </c>
      <c r="M536">
        <v>5.23</v>
      </c>
      <c r="N536">
        <v>6.59</v>
      </c>
      <c r="O536">
        <v>4.8099999999999996</v>
      </c>
      <c r="P536">
        <v>8.1300000000000008</v>
      </c>
      <c r="Q536">
        <v>4.2699999999999996</v>
      </c>
      <c r="R536">
        <v>4.83</v>
      </c>
      <c r="S536">
        <v>7.28</v>
      </c>
      <c r="T536">
        <v>7.9</v>
      </c>
      <c r="U536">
        <v>3.91</v>
      </c>
      <c r="V536">
        <v>4.46</v>
      </c>
      <c r="W536">
        <v>3.98</v>
      </c>
      <c r="X536">
        <v>5.6</v>
      </c>
      <c r="Y536">
        <v>5.93</v>
      </c>
      <c r="Z536">
        <v>2.94</v>
      </c>
    </row>
    <row r="537" spans="1:26" x14ac:dyDescent="0.3">
      <c r="A537">
        <v>197607</v>
      </c>
      <c r="B537">
        <v>-1.1100000000000001</v>
      </c>
      <c r="C537">
        <v>-1.84</v>
      </c>
      <c r="D537">
        <v>0.64</v>
      </c>
      <c r="E537">
        <v>-0.3</v>
      </c>
      <c r="F537">
        <v>1.19</v>
      </c>
      <c r="G537">
        <v>-0.83</v>
      </c>
      <c r="H537">
        <v>0.01</v>
      </c>
      <c r="I537">
        <v>2.72</v>
      </c>
      <c r="J537">
        <v>0.13</v>
      </c>
      <c r="K537">
        <v>1.44</v>
      </c>
      <c r="L537">
        <v>-1.68</v>
      </c>
      <c r="M537">
        <v>-0.5</v>
      </c>
      <c r="N537">
        <v>0.46</v>
      </c>
      <c r="O537">
        <v>0.79</v>
      </c>
      <c r="P537">
        <v>0.15</v>
      </c>
      <c r="Q537">
        <v>-1.61</v>
      </c>
      <c r="R537">
        <v>0.66</v>
      </c>
      <c r="S537">
        <v>0.4</v>
      </c>
      <c r="T537">
        <v>1.55</v>
      </c>
      <c r="U537">
        <v>1.39</v>
      </c>
      <c r="V537">
        <v>-1.62</v>
      </c>
      <c r="W537">
        <v>0.3</v>
      </c>
      <c r="X537">
        <v>0.11</v>
      </c>
      <c r="Y537">
        <v>-0.59</v>
      </c>
      <c r="Z537">
        <v>2.7</v>
      </c>
    </row>
    <row r="538" spans="1:26" x14ac:dyDescent="0.3">
      <c r="A538">
        <v>197608</v>
      </c>
      <c r="B538">
        <v>-4.37</v>
      </c>
      <c r="C538">
        <v>-1.45</v>
      </c>
      <c r="D538">
        <v>-1.08</v>
      </c>
      <c r="E538">
        <v>-1.49</v>
      </c>
      <c r="F538">
        <v>-1.54</v>
      </c>
      <c r="G538">
        <v>-4.16</v>
      </c>
      <c r="H538">
        <v>-1.88</v>
      </c>
      <c r="I538">
        <v>-2.56</v>
      </c>
      <c r="J538">
        <v>-1.27</v>
      </c>
      <c r="K538">
        <v>-1.3</v>
      </c>
      <c r="L538">
        <v>-2.83</v>
      </c>
      <c r="M538">
        <v>-1.25</v>
      </c>
      <c r="N538">
        <v>-1.08</v>
      </c>
      <c r="O538">
        <v>-0.24</v>
      </c>
      <c r="P538">
        <v>-4.04</v>
      </c>
      <c r="Q538">
        <v>-2.82</v>
      </c>
      <c r="R538">
        <v>0.56999999999999995</v>
      </c>
      <c r="S538">
        <v>1.57</v>
      </c>
      <c r="T538">
        <v>-1.22</v>
      </c>
      <c r="U538">
        <v>0.43</v>
      </c>
      <c r="V538">
        <v>-0.17</v>
      </c>
      <c r="W538">
        <v>0.53</v>
      </c>
      <c r="X538">
        <v>1.84</v>
      </c>
      <c r="Y538">
        <v>-0.78</v>
      </c>
      <c r="Z538">
        <v>0.77</v>
      </c>
    </row>
    <row r="539" spans="1:26" x14ac:dyDescent="0.3">
      <c r="A539">
        <v>197609</v>
      </c>
      <c r="B539">
        <v>2.34</v>
      </c>
      <c r="C539">
        <v>1.88</v>
      </c>
      <c r="D539">
        <v>1.05</v>
      </c>
      <c r="E539">
        <v>2.2599999999999998</v>
      </c>
      <c r="F539">
        <v>1.99</v>
      </c>
      <c r="G539">
        <v>4.3600000000000003</v>
      </c>
      <c r="H539">
        <v>4.53</v>
      </c>
      <c r="I539">
        <v>2.56</v>
      </c>
      <c r="J539">
        <v>3.37</v>
      </c>
      <c r="K539">
        <v>1.92</v>
      </c>
      <c r="L539">
        <v>3.41</v>
      </c>
      <c r="M539">
        <v>2.65</v>
      </c>
      <c r="N539">
        <v>2.68</v>
      </c>
      <c r="O539">
        <v>2.78</v>
      </c>
      <c r="P539">
        <v>0.89</v>
      </c>
      <c r="Q539">
        <v>2.34</v>
      </c>
      <c r="R539">
        <v>2.11</v>
      </c>
      <c r="S539">
        <v>2.9</v>
      </c>
      <c r="T539">
        <v>2.88</v>
      </c>
      <c r="U539">
        <v>1.31</v>
      </c>
      <c r="V539">
        <v>1.57</v>
      </c>
      <c r="W539">
        <v>4.34</v>
      </c>
      <c r="X539">
        <v>3.28</v>
      </c>
      <c r="Y539">
        <v>3.9</v>
      </c>
      <c r="Z539">
        <v>-1.1000000000000001</v>
      </c>
    </row>
    <row r="540" spans="1:26" x14ac:dyDescent="0.3">
      <c r="A540">
        <v>197610</v>
      </c>
      <c r="B540">
        <v>-2.89</v>
      </c>
      <c r="C540">
        <v>-1.47</v>
      </c>
      <c r="D540">
        <v>-1.58</v>
      </c>
      <c r="E540">
        <v>-1.54</v>
      </c>
      <c r="F540">
        <v>-2.35</v>
      </c>
      <c r="G540">
        <v>-2.77</v>
      </c>
      <c r="H540">
        <v>-3.33</v>
      </c>
      <c r="I540">
        <v>-2.38</v>
      </c>
      <c r="J540">
        <v>-1.33</v>
      </c>
      <c r="K540">
        <v>-1.28</v>
      </c>
      <c r="L540">
        <v>-3.29</v>
      </c>
      <c r="M540">
        <v>-0.12</v>
      </c>
      <c r="N540">
        <v>-1.45</v>
      </c>
      <c r="O540">
        <v>-1.06</v>
      </c>
      <c r="P540">
        <v>-3.67</v>
      </c>
      <c r="Q540">
        <v>-2.2799999999999998</v>
      </c>
      <c r="R540">
        <v>-1.42</v>
      </c>
      <c r="S540">
        <v>-1.19</v>
      </c>
      <c r="T540">
        <v>-1.67</v>
      </c>
      <c r="U540">
        <v>-2.95</v>
      </c>
      <c r="V540">
        <v>-2.5099999999999998</v>
      </c>
      <c r="W540">
        <v>-2.38</v>
      </c>
      <c r="X540">
        <v>-0.75</v>
      </c>
      <c r="Y540">
        <v>-3.28</v>
      </c>
      <c r="Z540">
        <v>-4.13</v>
      </c>
    </row>
    <row r="541" spans="1:26" x14ac:dyDescent="0.3">
      <c r="A541">
        <v>197611</v>
      </c>
      <c r="B541">
        <v>5.72</v>
      </c>
      <c r="C541">
        <v>3.26</v>
      </c>
      <c r="D541">
        <v>1.79</v>
      </c>
      <c r="E541">
        <v>2.56</v>
      </c>
      <c r="F541">
        <v>2.83</v>
      </c>
      <c r="G541">
        <v>3.24</v>
      </c>
      <c r="H541">
        <v>3.51</v>
      </c>
      <c r="I541">
        <v>2.85</v>
      </c>
      <c r="J541">
        <v>4.2300000000000004</v>
      </c>
      <c r="K541">
        <v>5.09</v>
      </c>
      <c r="L541">
        <v>3.63</v>
      </c>
      <c r="M541">
        <v>3.36</v>
      </c>
      <c r="N541">
        <v>3.4</v>
      </c>
      <c r="O541">
        <v>4.3499999999999996</v>
      </c>
      <c r="P541">
        <v>7.1</v>
      </c>
      <c r="Q541">
        <v>4.22</v>
      </c>
      <c r="R541">
        <v>3.38</v>
      </c>
      <c r="S541">
        <v>3.14</v>
      </c>
      <c r="T541">
        <v>1.88</v>
      </c>
      <c r="U541">
        <v>1.68</v>
      </c>
      <c r="V541">
        <v>-1.66</v>
      </c>
      <c r="W541">
        <v>0.13</v>
      </c>
      <c r="X541">
        <v>2.09</v>
      </c>
      <c r="Y541">
        <v>1.99</v>
      </c>
      <c r="Z541">
        <v>3.98</v>
      </c>
    </row>
    <row r="542" spans="1:26" x14ac:dyDescent="0.3">
      <c r="A542">
        <v>197612</v>
      </c>
      <c r="B542">
        <v>10.99</v>
      </c>
      <c r="C542">
        <v>9.2799999999999994</v>
      </c>
      <c r="D542">
        <v>9.66</v>
      </c>
      <c r="E542">
        <v>10.98</v>
      </c>
      <c r="F542">
        <v>9.91</v>
      </c>
      <c r="G542">
        <v>9</v>
      </c>
      <c r="H542">
        <v>9.02</v>
      </c>
      <c r="I542">
        <v>9.5</v>
      </c>
      <c r="J542">
        <v>9.5</v>
      </c>
      <c r="K542">
        <v>11.43</v>
      </c>
      <c r="L542">
        <v>5.95</v>
      </c>
      <c r="M542">
        <v>9.4700000000000006</v>
      </c>
      <c r="N542">
        <v>8.69</v>
      </c>
      <c r="O542">
        <v>8.1999999999999993</v>
      </c>
      <c r="P542">
        <v>8.2799999999999994</v>
      </c>
      <c r="Q542">
        <v>6.12</v>
      </c>
      <c r="R542">
        <v>6.98</v>
      </c>
      <c r="S542">
        <v>7.6</v>
      </c>
      <c r="T542">
        <v>9.48</v>
      </c>
      <c r="U542">
        <v>9.51</v>
      </c>
      <c r="V542">
        <v>3.95</v>
      </c>
      <c r="W542">
        <v>7.26</v>
      </c>
      <c r="X542">
        <v>5.64</v>
      </c>
      <c r="Y542">
        <v>7.65</v>
      </c>
      <c r="Z542">
        <v>8.17</v>
      </c>
    </row>
    <row r="543" spans="1:26" x14ac:dyDescent="0.3">
      <c r="A543">
        <v>197701</v>
      </c>
      <c r="B543">
        <v>2.92</v>
      </c>
      <c r="C543">
        <v>4.33</v>
      </c>
      <c r="D543">
        <v>2.67</v>
      </c>
      <c r="E543">
        <v>4.49</v>
      </c>
      <c r="F543">
        <v>5.84</v>
      </c>
      <c r="G543">
        <v>0</v>
      </c>
      <c r="H543">
        <v>2.2799999999999998</v>
      </c>
      <c r="I543">
        <v>0.3</v>
      </c>
      <c r="J543">
        <v>2.02</v>
      </c>
      <c r="K543">
        <v>3.37</v>
      </c>
      <c r="L543">
        <v>-2.4</v>
      </c>
      <c r="M543">
        <v>-0.09</v>
      </c>
      <c r="N543">
        <v>1.25</v>
      </c>
      <c r="O543">
        <v>1.06</v>
      </c>
      <c r="P543">
        <v>0.62</v>
      </c>
      <c r="Q543">
        <v>-4.32</v>
      </c>
      <c r="R543">
        <v>-2.6</v>
      </c>
      <c r="S543">
        <v>-2.56</v>
      </c>
      <c r="T543">
        <v>0.15</v>
      </c>
      <c r="U543">
        <v>1.6</v>
      </c>
      <c r="V543">
        <v>-7.76</v>
      </c>
      <c r="W543">
        <v>-3.48</v>
      </c>
      <c r="X543">
        <v>-0.82</v>
      </c>
      <c r="Y543">
        <v>-1.85</v>
      </c>
      <c r="Z543">
        <v>0.4</v>
      </c>
    </row>
    <row r="544" spans="1:26" x14ac:dyDescent="0.3">
      <c r="A544">
        <v>197702</v>
      </c>
      <c r="B544">
        <v>-0.46</v>
      </c>
      <c r="C544">
        <v>-0.39</v>
      </c>
      <c r="D544">
        <v>-0.38</v>
      </c>
      <c r="E544">
        <v>-0.52</v>
      </c>
      <c r="F544">
        <v>0.43</v>
      </c>
      <c r="G544">
        <v>-1.48</v>
      </c>
      <c r="H544">
        <v>-0.92</v>
      </c>
      <c r="I544">
        <v>-0.16</v>
      </c>
      <c r="J544">
        <v>0.12</v>
      </c>
      <c r="K544">
        <v>-1.65</v>
      </c>
      <c r="L544">
        <v>-4.05</v>
      </c>
      <c r="M544">
        <v>-1.08</v>
      </c>
      <c r="N544">
        <v>-2.52</v>
      </c>
      <c r="O544">
        <v>0.33</v>
      </c>
      <c r="P544">
        <v>-3.56</v>
      </c>
      <c r="Q544">
        <v>-3.01</v>
      </c>
      <c r="R544">
        <v>-1.89</v>
      </c>
      <c r="S544">
        <v>-1.97</v>
      </c>
      <c r="T544">
        <v>-1.91</v>
      </c>
      <c r="U544">
        <v>-2.21</v>
      </c>
      <c r="V544">
        <v>-1.25</v>
      </c>
      <c r="W544">
        <v>-3.32</v>
      </c>
      <c r="X544">
        <v>-0.73</v>
      </c>
      <c r="Y544">
        <v>-1.91</v>
      </c>
      <c r="Z544">
        <v>-1.54</v>
      </c>
    </row>
    <row r="545" spans="1:26" x14ac:dyDescent="0.3">
      <c r="A545">
        <v>197703</v>
      </c>
      <c r="B545">
        <v>0.05</v>
      </c>
      <c r="C545">
        <v>0.28999999999999998</v>
      </c>
      <c r="D545">
        <v>1.51</v>
      </c>
      <c r="E545">
        <v>1.39</v>
      </c>
      <c r="F545">
        <v>1.32</v>
      </c>
      <c r="G545">
        <v>0.37</v>
      </c>
      <c r="H545">
        <v>-0.63</v>
      </c>
      <c r="I545">
        <v>1.71</v>
      </c>
      <c r="J545">
        <v>-0.25</v>
      </c>
      <c r="K545">
        <v>-0.77</v>
      </c>
      <c r="L545">
        <v>-7.0000000000000007E-2</v>
      </c>
      <c r="M545">
        <v>1.38</v>
      </c>
      <c r="N545">
        <v>-0.25</v>
      </c>
      <c r="O545">
        <v>0.26</v>
      </c>
      <c r="P545">
        <v>0.3</v>
      </c>
      <c r="Q545">
        <v>-1.87</v>
      </c>
      <c r="R545">
        <v>0.3</v>
      </c>
      <c r="S545">
        <v>0.76</v>
      </c>
      <c r="T545">
        <v>0.56999999999999995</v>
      </c>
      <c r="U545">
        <v>4.93</v>
      </c>
      <c r="V545">
        <v>-1.6</v>
      </c>
      <c r="W545">
        <v>-1.79</v>
      </c>
      <c r="X545">
        <v>-1.23</v>
      </c>
      <c r="Y545">
        <v>-0.76</v>
      </c>
      <c r="Z545">
        <v>-0.26</v>
      </c>
    </row>
    <row r="546" spans="1:26" x14ac:dyDescent="0.3">
      <c r="A546">
        <v>197704</v>
      </c>
      <c r="B546">
        <v>1.26</v>
      </c>
      <c r="C546">
        <v>0.2</v>
      </c>
      <c r="D546">
        <v>1.91</v>
      </c>
      <c r="E546">
        <v>2.65</v>
      </c>
      <c r="F546">
        <v>2.5</v>
      </c>
      <c r="G546">
        <v>1.1599999999999999</v>
      </c>
      <c r="H546">
        <v>1.76</v>
      </c>
      <c r="I546">
        <v>1.38</v>
      </c>
      <c r="J546">
        <v>2.27</v>
      </c>
      <c r="K546">
        <v>2.97</v>
      </c>
      <c r="L546">
        <v>0.43</v>
      </c>
      <c r="M546">
        <v>0.79</v>
      </c>
      <c r="N546">
        <v>1.98</v>
      </c>
      <c r="O546">
        <v>2.62</v>
      </c>
      <c r="P546">
        <v>2.2799999999999998</v>
      </c>
      <c r="Q546">
        <v>-0.33</v>
      </c>
      <c r="R546">
        <v>2.1</v>
      </c>
      <c r="S546">
        <v>2.57</v>
      </c>
      <c r="T546">
        <v>3.08</v>
      </c>
      <c r="U546">
        <v>2.72</v>
      </c>
      <c r="V546">
        <v>-2.21</v>
      </c>
      <c r="W546">
        <v>2.29</v>
      </c>
      <c r="X546">
        <v>1.28</v>
      </c>
      <c r="Y546">
        <v>4.12</v>
      </c>
      <c r="Z546">
        <v>5.71</v>
      </c>
    </row>
    <row r="547" spans="1:26" x14ac:dyDescent="0.3">
      <c r="A547">
        <v>197705</v>
      </c>
      <c r="B547">
        <v>-1.87</v>
      </c>
      <c r="C547">
        <v>-0.15</v>
      </c>
      <c r="D547">
        <v>0.4</v>
      </c>
      <c r="E547">
        <v>0.15</v>
      </c>
      <c r="F547">
        <v>1.34</v>
      </c>
      <c r="G547">
        <v>1.03</v>
      </c>
      <c r="H547">
        <v>-0.87</v>
      </c>
      <c r="I547">
        <v>-0.43</v>
      </c>
      <c r="J547">
        <v>0.92</v>
      </c>
      <c r="K547">
        <v>-1.5</v>
      </c>
      <c r="L547">
        <v>-0.91</v>
      </c>
      <c r="M547">
        <v>0.17</v>
      </c>
      <c r="N547">
        <v>0.72</v>
      </c>
      <c r="O547">
        <v>0.7</v>
      </c>
      <c r="P547">
        <v>0.28999999999999998</v>
      </c>
      <c r="Q547">
        <v>-0.51</v>
      </c>
      <c r="R547">
        <v>-0.9</v>
      </c>
      <c r="S547">
        <v>0.04</v>
      </c>
      <c r="T547">
        <v>-1.27</v>
      </c>
      <c r="U547">
        <v>-1.3</v>
      </c>
      <c r="V547">
        <v>-2.4</v>
      </c>
      <c r="W547">
        <v>-0.75</v>
      </c>
      <c r="X547">
        <v>0.64</v>
      </c>
      <c r="Y547">
        <v>-2.19</v>
      </c>
      <c r="Z547">
        <v>-2.04</v>
      </c>
    </row>
    <row r="548" spans="1:26" x14ac:dyDescent="0.3">
      <c r="A548">
        <v>197706</v>
      </c>
      <c r="B548">
        <v>5.92</v>
      </c>
      <c r="C548">
        <v>6.4</v>
      </c>
      <c r="D548">
        <v>7.06</v>
      </c>
      <c r="E548">
        <v>5.66</v>
      </c>
      <c r="F548">
        <v>7.24</v>
      </c>
      <c r="G548">
        <v>8.5299999999999994</v>
      </c>
      <c r="H548">
        <v>6.38</v>
      </c>
      <c r="I548">
        <v>6.45</v>
      </c>
      <c r="J548">
        <v>5.54</v>
      </c>
      <c r="K548">
        <v>9.5500000000000007</v>
      </c>
      <c r="L548">
        <v>8.8699999999999992</v>
      </c>
      <c r="M548">
        <v>6.32</v>
      </c>
      <c r="N548">
        <v>6.19</v>
      </c>
      <c r="O548">
        <v>4.58</v>
      </c>
      <c r="P548">
        <v>6.28</v>
      </c>
      <c r="Q548">
        <v>6.32</v>
      </c>
      <c r="R548">
        <v>5.12</v>
      </c>
      <c r="S548">
        <v>4.8899999999999997</v>
      </c>
      <c r="T548">
        <v>4.8099999999999996</v>
      </c>
      <c r="U548">
        <v>6.18</v>
      </c>
      <c r="V548">
        <v>6</v>
      </c>
      <c r="W548">
        <v>4.07</v>
      </c>
      <c r="X548">
        <v>2.92</v>
      </c>
      <c r="Y548">
        <v>4.8</v>
      </c>
      <c r="Z548">
        <v>2.34</v>
      </c>
    </row>
    <row r="549" spans="1:26" x14ac:dyDescent="0.3">
      <c r="A549">
        <v>197707</v>
      </c>
      <c r="B549">
        <v>1.25</v>
      </c>
      <c r="C549">
        <v>0.8</v>
      </c>
      <c r="D549">
        <v>1.1299999999999999</v>
      </c>
      <c r="E549">
        <v>0.68</v>
      </c>
      <c r="F549">
        <v>1.23</v>
      </c>
      <c r="G549">
        <v>-1.37</v>
      </c>
      <c r="H549">
        <v>-0.12</v>
      </c>
      <c r="I549">
        <v>-0.65</v>
      </c>
      <c r="J549">
        <v>0.86</v>
      </c>
      <c r="K549">
        <v>0.31</v>
      </c>
      <c r="L549">
        <v>7.0000000000000007E-2</v>
      </c>
      <c r="M549">
        <v>-0.01</v>
      </c>
      <c r="N549">
        <v>-1.26</v>
      </c>
      <c r="O549">
        <v>-1.33</v>
      </c>
      <c r="P549">
        <v>-0.7</v>
      </c>
      <c r="Q549">
        <v>-1.05</v>
      </c>
      <c r="R549">
        <v>-3.22</v>
      </c>
      <c r="S549">
        <v>-0.59</v>
      </c>
      <c r="T549">
        <v>-1.0900000000000001</v>
      </c>
      <c r="U549">
        <v>-4.38</v>
      </c>
      <c r="V549">
        <v>-1.19</v>
      </c>
      <c r="W549">
        <v>-2.77</v>
      </c>
      <c r="X549">
        <v>-0.77</v>
      </c>
      <c r="Y549">
        <v>-0.18</v>
      </c>
      <c r="Z549">
        <v>-5.16</v>
      </c>
    </row>
    <row r="550" spans="1:26" x14ac:dyDescent="0.3">
      <c r="A550">
        <v>197708</v>
      </c>
      <c r="B550">
        <v>1.0900000000000001</v>
      </c>
      <c r="C550">
        <v>-0.16</v>
      </c>
      <c r="D550">
        <v>-0.52</v>
      </c>
      <c r="E550">
        <v>-1.44</v>
      </c>
      <c r="F550">
        <v>-1.7</v>
      </c>
      <c r="G550">
        <v>0.64</v>
      </c>
      <c r="H550">
        <v>-0.8</v>
      </c>
      <c r="I550">
        <v>-1.54</v>
      </c>
      <c r="J550">
        <v>-0.81</v>
      </c>
      <c r="K550">
        <v>-1.63</v>
      </c>
      <c r="L550">
        <v>1.71</v>
      </c>
      <c r="M550">
        <v>-1.0900000000000001</v>
      </c>
      <c r="N550">
        <v>-0.76</v>
      </c>
      <c r="O550">
        <v>-0.54</v>
      </c>
      <c r="P550">
        <v>-1.38</v>
      </c>
      <c r="Q550">
        <v>-1.36</v>
      </c>
      <c r="R550">
        <v>-1.1499999999999999</v>
      </c>
      <c r="S550">
        <v>-1.96</v>
      </c>
      <c r="T550">
        <v>-1.96</v>
      </c>
      <c r="U550">
        <v>-3.76</v>
      </c>
      <c r="V550">
        <v>1.17</v>
      </c>
      <c r="W550">
        <v>-3.52</v>
      </c>
      <c r="X550">
        <v>-2.92</v>
      </c>
      <c r="Y550">
        <v>-4.8099999999999996</v>
      </c>
      <c r="Z550">
        <v>-4.2300000000000004</v>
      </c>
    </row>
    <row r="551" spans="1:26" x14ac:dyDescent="0.3">
      <c r="A551">
        <v>197709</v>
      </c>
      <c r="B551">
        <v>2.25</v>
      </c>
      <c r="C551">
        <v>2.3199999999999998</v>
      </c>
      <c r="D551">
        <v>0.8</v>
      </c>
      <c r="E551">
        <v>2.0699999999999998</v>
      </c>
      <c r="F551">
        <v>1.35</v>
      </c>
      <c r="G551">
        <v>1.1599999999999999</v>
      </c>
      <c r="H551">
        <v>0.81</v>
      </c>
      <c r="I551">
        <v>1.92</v>
      </c>
      <c r="J551">
        <v>0.15</v>
      </c>
      <c r="K551">
        <v>-1.4</v>
      </c>
      <c r="L551">
        <v>1.97</v>
      </c>
      <c r="M551">
        <v>1.46</v>
      </c>
      <c r="N551">
        <v>1.26</v>
      </c>
      <c r="O551">
        <v>0.28999999999999998</v>
      </c>
      <c r="P551">
        <v>7.0000000000000007E-2</v>
      </c>
      <c r="Q551">
        <v>0.96</v>
      </c>
      <c r="R551">
        <v>0.16</v>
      </c>
      <c r="S551">
        <v>0.91</v>
      </c>
      <c r="T551">
        <v>0.41</v>
      </c>
      <c r="U551">
        <v>-1.05</v>
      </c>
      <c r="V551">
        <v>-0.86</v>
      </c>
      <c r="W551">
        <v>-0.82</v>
      </c>
      <c r="X551">
        <v>2.2599999999999998</v>
      </c>
      <c r="Y551">
        <v>0.39</v>
      </c>
      <c r="Z551">
        <v>-0.12</v>
      </c>
    </row>
    <row r="552" spans="1:26" x14ac:dyDescent="0.3">
      <c r="A552">
        <v>197710</v>
      </c>
      <c r="B552">
        <v>-4.5599999999999996</v>
      </c>
      <c r="C552">
        <v>-2.65</v>
      </c>
      <c r="D552">
        <v>-2.2799999999999998</v>
      </c>
      <c r="E552">
        <v>-1.34</v>
      </c>
      <c r="F552">
        <v>-2.11</v>
      </c>
      <c r="G552">
        <v>-5.23</v>
      </c>
      <c r="H552">
        <v>-2.62</v>
      </c>
      <c r="I552">
        <v>-3.95</v>
      </c>
      <c r="J552">
        <v>0.2</v>
      </c>
      <c r="K552">
        <v>-1.65</v>
      </c>
      <c r="L552">
        <v>-3.61</v>
      </c>
      <c r="M552">
        <v>-1.98</v>
      </c>
      <c r="N552">
        <v>-2.4700000000000002</v>
      </c>
      <c r="O552">
        <v>-2.4700000000000002</v>
      </c>
      <c r="P552">
        <v>-2.63</v>
      </c>
      <c r="Q552">
        <v>-3.94</v>
      </c>
      <c r="R552">
        <v>-3.06</v>
      </c>
      <c r="S552">
        <v>-2.96</v>
      </c>
      <c r="T552">
        <v>-3.97</v>
      </c>
      <c r="U552">
        <v>-4.88</v>
      </c>
      <c r="V552">
        <v>-4.4000000000000004</v>
      </c>
      <c r="W552">
        <v>-4.12</v>
      </c>
      <c r="X552">
        <v>-5.04</v>
      </c>
      <c r="Y552">
        <v>-2.5</v>
      </c>
      <c r="Z552">
        <v>-3.62</v>
      </c>
    </row>
    <row r="553" spans="1:26" x14ac:dyDescent="0.3">
      <c r="A553">
        <v>197711</v>
      </c>
      <c r="B553">
        <v>9.4</v>
      </c>
      <c r="C553">
        <v>8.58</v>
      </c>
      <c r="D553">
        <v>8.3800000000000008</v>
      </c>
      <c r="E553">
        <v>6.8</v>
      </c>
      <c r="F553">
        <v>9.01</v>
      </c>
      <c r="G553">
        <v>8.35</v>
      </c>
      <c r="H553">
        <v>9.4499999999999993</v>
      </c>
      <c r="I553">
        <v>8.8800000000000008</v>
      </c>
      <c r="J553">
        <v>7.13</v>
      </c>
      <c r="K553">
        <v>8.19</v>
      </c>
      <c r="L553">
        <v>6.74</v>
      </c>
      <c r="M553">
        <v>7.55</v>
      </c>
      <c r="N553">
        <v>6.11</v>
      </c>
      <c r="O553">
        <v>6.15</v>
      </c>
      <c r="P553">
        <v>8.7100000000000009</v>
      </c>
      <c r="Q553">
        <v>7.19</v>
      </c>
      <c r="R553">
        <v>6.19</v>
      </c>
      <c r="S553">
        <v>5.54</v>
      </c>
      <c r="T553">
        <v>7.02</v>
      </c>
      <c r="U553">
        <v>7.17</v>
      </c>
      <c r="V553">
        <v>3.52</v>
      </c>
      <c r="W553">
        <v>3.33</v>
      </c>
      <c r="X553">
        <v>3</v>
      </c>
      <c r="Y553">
        <v>2.95</v>
      </c>
      <c r="Z553">
        <v>5.01</v>
      </c>
    </row>
    <row r="554" spans="1:26" x14ac:dyDescent="0.3">
      <c r="A554">
        <v>197712</v>
      </c>
      <c r="B554">
        <v>4.59</v>
      </c>
      <c r="C554">
        <v>3.52</v>
      </c>
      <c r="D554">
        <v>2.62</v>
      </c>
      <c r="E554">
        <v>2.76</v>
      </c>
      <c r="F554">
        <v>1.72</v>
      </c>
      <c r="G554">
        <v>3.12</v>
      </c>
      <c r="H554">
        <v>1.91</v>
      </c>
      <c r="I554">
        <v>0.47</v>
      </c>
      <c r="J554">
        <v>0.56000000000000005</v>
      </c>
      <c r="K554">
        <v>1.63</v>
      </c>
      <c r="L554">
        <v>1.57</v>
      </c>
      <c r="M554">
        <v>0.85</v>
      </c>
      <c r="N554">
        <v>1.83</v>
      </c>
      <c r="O554">
        <v>1.03</v>
      </c>
      <c r="P554">
        <v>1.25</v>
      </c>
      <c r="Q554">
        <v>0.47</v>
      </c>
      <c r="R554">
        <v>0.87</v>
      </c>
      <c r="S554">
        <v>0.57999999999999996</v>
      </c>
      <c r="T554">
        <v>-0.09</v>
      </c>
      <c r="U554">
        <v>-0.6</v>
      </c>
      <c r="V554">
        <v>0.09</v>
      </c>
      <c r="W554">
        <v>1.08</v>
      </c>
      <c r="X554">
        <v>1.19</v>
      </c>
      <c r="Y554">
        <v>0.37</v>
      </c>
      <c r="Z554">
        <v>1.31</v>
      </c>
    </row>
    <row r="555" spans="1:26" x14ac:dyDescent="0.3">
      <c r="A555">
        <v>197801</v>
      </c>
      <c r="B555">
        <v>-1.22</v>
      </c>
      <c r="C555">
        <v>-3.28</v>
      </c>
      <c r="D555">
        <v>-1.44</v>
      </c>
      <c r="E555">
        <v>-1.06</v>
      </c>
      <c r="F555">
        <v>0.21</v>
      </c>
      <c r="G555">
        <v>-5.32</v>
      </c>
      <c r="H555">
        <v>-5.56</v>
      </c>
      <c r="I555">
        <v>-2.6</v>
      </c>
      <c r="J555">
        <v>-1.89</v>
      </c>
      <c r="K555">
        <v>-2.4700000000000002</v>
      </c>
      <c r="L555">
        <v>-6.92</v>
      </c>
      <c r="M555">
        <v>-5.17</v>
      </c>
      <c r="N555">
        <v>-3.4</v>
      </c>
      <c r="O555">
        <v>-3.5</v>
      </c>
      <c r="P555">
        <v>-0.56000000000000005</v>
      </c>
      <c r="Q555">
        <v>-6.14</v>
      </c>
      <c r="R555">
        <v>-6.15</v>
      </c>
      <c r="S555">
        <v>-5.78</v>
      </c>
      <c r="T555">
        <v>-3.94</v>
      </c>
      <c r="U555">
        <v>-1.7</v>
      </c>
      <c r="V555">
        <v>-6.2</v>
      </c>
      <c r="W555">
        <v>-7.22</v>
      </c>
      <c r="X555">
        <v>-5.41</v>
      </c>
      <c r="Y555">
        <v>-4.96</v>
      </c>
      <c r="Z555">
        <v>-3.13</v>
      </c>
    </row>
    <row r="556" spans="1:26" x14ac:dyDescent="0.3">
      <c r="A556">
        <v>197802</v>
      </c>
      <c r="B556">
        <v>3.1</v>
      </c>
      <c r="C556">
        <v>3.24</v>
      </c>
      <c r="D556">
        <v>3.92</v>
      </c>
      <c r="E556">
        <v>3.06</v>
      </c>
      <c r="F556">
        <v>3.54</v>
      </c>
      <c r="G556">
        <v>1.56</v>
      </c>
      <c r="H556">
        <v>1.35</v>
      </c>
      <c r="I556">
        <v>1.19</v>
      </c>
      <c r="J556">
        <v>2.36</v>
      </c>
      <c r="K556">
        <v>0.63</v>
      </c>
      <c r="L556">
        <v>0.59</v>
      </c>
      <c r="M556">
        <v>1.68</v>
      </c>
      <c r="N556">
        <v>0.56999999999999995</v>
      </c>
      <c r="O556">
        <v>0.66</v>
      </c>
      <c r="P556">
        <v>1.24</v>
      </c>
      <c r="Q556">
        <v>-1.1299999999999999</v>
      </c>
      <c r="R556">
        <v>-0.7</v>
      </c>
      <c r="S556">
        <v>-0.72</v>
      </c>
      <c r="T556">
        <v>0.96</v>
      </c>
      <c r="U556">
        <v>-2.2599999999999998</v>
      </c>
      <c r="V556">
        <v>-3.08</v>
      </c>
      <c r="W556">
        <v>-1.51</v>
      </c>
      <c r="X556">
        <v>2.4300000000000002</v>
      </c>
      <c r="Y556">
        <v>-1</v>
      </c>
      <c r="Z556">
        <v>-3.59</v>
      </c>
    </row>
    <row r="557" spans="1:26" x14ac:dyDescent="0.3">
      <c r="A557">
        <v>197803</v>
      </c>
      <c r="B557">
        <v>8.09</v>
      </c>
      <c r="C557">
        <v>7.39</v>
      </c>
      <c r="D557">
        <v>8</v>
      </c>
      <c r="E557">
        <v>6.91</v>
      </c>
      <c r="F557">
        <v>8.23</v>
      </c>
      <c r="G557">
        <v>6.11</v>
      </c>
      <c r="H557">
        <v>6.02</v>
      </c>
      <c r="I557">
        <v>7.5</v>
      </c>
      <c r="J557">
        <v>6.4</v>
      </c>
      <c r="K557">
        <v>7.46</v>
      </c>
      <c r="L557">
        <v>5.57</v>
      </c>
      <c r="M557">
        <v>5.76</v>
      </c>
      <c r="N557">
        <v>4.62</v>
      </c>
      <c r="O557">
        <v>4.71</v>
      </c>
      <c r="P557">
        <v>8.24</v>
      </c>
      <c r="Q557">
        <v>5.0199999999999996</v>
      </c>
      <c r="R557">
        <v>4.76</v>
      </c>
      <c r="S557">
        <v>4.9000000000000004</v>
      </c>
      <c r="T557">
        <v>4.38</v>
      </c>
      <c r="U557">
        <v>4.8499999999999996</v>
      </c>
      <c r="V557">
        <v>1.1399999999999999</v>
      </c>
      <c r="W557">
        <v>3.95</v>
      </c>
      <c r="X557">
        <v>3.02</v>
      </c>
      <c r="Y557">
        <v>2.86</v>
      </c>
      <c r="Z557">
        <v>3.72</v>
      </c>
    </row>
    <row r="558" spans="1:26" x14ac:dyDescent="0.3">
      <c r="A558">
        <v>197804</v>
      </c>
      <c r="B558">
        <v>10.35</v>
      </c>
      <c r="C558">
        <v>8.8000000000000007</v>
      </c>
      <c r="D558">
        <v>8.39</v>
      </c>
      <c r="E558">
        <v>7.14</v>
      </c>
      <c r="F558">
        <v>8.4499999999999993</v>
      </c>
      <c r="G558">
        <v>10.01</v>
      </c>
      <c r="H558">
        <v>7.68</v>
      </c>
      <c r="I558">
        <v>8.2100000000000009</v>
      </c>
      <c r="J558">
        <v>7.34</v>
      </c>
      <c r="K558">
        <v>6.52</v>
      </c>
      <c r="L558">
        <v>9.9499999999999993</v>
      </c>
      <c r="M558">
        <v>8.57</v>
      </c>
      <c r="N558">
        <v>7.76</v>
      </c>
      <c r="O558">
        <v>5.05</v>
      </c>
      <c r="P558">
        <v>6.57</v>
      </c>
      <c r="Q558">
        <v>8.67</v>
      </c>
      <c r="R558">
        <v>7.28</v>
      </c>
      <c r="S558">
        <v>5.54</v>
      </c>
      <c r="T558">
        <v>5.54</v>
      </c>
      <c r="U558">
        <v>8.56</v>
      </c>
      <c r="V558">
        <v>11.82</v>
      </c>
      <c r="W558">
        <v>8.6</v>
      </c>
      <c r="X558">
        <v>4.6500000000000004</v>
      </c>
      <c r="Y558">
        <v>5.0999999999999996</v>
      </c>
      <c r="Z558">
        <v>5.42</v>
      </c>
    </row>
    <row r="559" spans="1:26" x14ac:dyDescent="0.3">
      <c r="A559">
        <v>197805</v>
      </c>
      <c r="B559">
        <v>8.52</v>
      </c>
      <c r="C559">
        <v>6.48</v>
      </c>
      <c r="D559">
        <v>8.8000000000000007</v>
      </c>
      <c r="E559">
        <v>6.11</v>
      </c>
      <c r="F559">
        <v>8.0299999999999994</v>
      </c>
      <c r="G559">
        <v>7.15</v>
      </c>
      <c r="H559">
        <v>7.4</v>
      </c>
      <c r="I559">
        <v>4.84</v>
      </c>
      <c r="J559">
        <v>4.16</v>
      </c>
      <c r="K559">
        <v>5.3</v>
      </c>
      <c r="L559">
        <v>6.26</v>
      </c>
      <c r="M559">
        <v>5.19</v>
      </c>
      <c r="N559">
        <v>5.58</v>
      </c>
      <c r="O559">
        <v>2.1800000000000002</v>
      </c>
      <c r="P559">
        <v>4.17</v>
      </c>
      <c r="Q559">
        <v>4.79</v>
      </c>
      <c r="R559">
        <v>3.76</v>
      </c>
      <c r="S559">
        <v>1.22</v>
      </c>
      <c r="T559">
        <v>2.52</v>
      </c>
      <c r="U559">
        <v>3.75</v>
      </c>
      <c r="V559">
        <v>1.39</v>
      </c>
      <c r="W559">
        <v>1.37</v>
      </c>
      <c r="X559">
        <v>-0.08</v>
      </c>
      <c r="Y559">
        <v>1.1100000000000001</v>
      </c>
      <c r="Z559">
        <v>1.97</v>
      </c>
    </row>
    <row r="560" spans="1:26" x14ac:dyDescent="0.3">
      <c r="A560">
        <v>197806</v>
      </c>
      <c r="B560">
        <v>0.89</v>
      </c>
      <c r="C560">
        <v>0.97</v>
      </c>
      <c r="D560">
        <v>-0.01</v>
      </c>
      <c r="E560">
        <v>-0.13</v>
      </c>
      <c r="F560">
        <v>0.28000000000000003</v>
      </c>
      <c r="G560">
        <v>-1.34</v>
      </c>
      <c r="H560">
        <v>-2.7</v>
      </c>
      <c r="I560">
        <v>0.63</v>
      </c>
      <c r="J560">
        <v>3.43</v>
      </c>
      <c r="K560">
        <v>-0.16</v>
      </c>
      <c r="L560">
        <v>-0.64</v>
      </c>
      <c r="M560">
        <v>-0.97</v>
      </c>
      <c r="N560">
        <v>0.86</v>
      </c>
      <c r="O560">
        <v>0.9</v>
      </c>
      <c r="P560">
        <v>1.2</v>
      </c>
      <c r="Q560">
        <v>-1.0900000000000001</v>
      </c>
      <c r="R560">
        <v>-0.6</v>
      </c>
      <c r="S560">
        <v>0.23</v>
      </c>
      <c r="T560">
        <v>0.32</v>
      </c>
      <c r="U560">
        <v>-0.64</v>
      </c>
      <c r="V560">
        <v>-1.21</v>
      </c>
      <c r="W560">
        <v>-3.05</v>
      </c>
      <c r="X560">
        <v>-2</v>
      </c>
      <c r="Y560">
        <v>-1.78</v>
      </c>
      <c r="Z560">
        <v>-0.61</v>
      </c>
    </row>
    <row r="561" spans="1:26" x14ac:dyDescent="0.3">
      <c r="A561">
        <v>197807</v>
      </c>
      <c r="B561">
        <v>6.88</v>
      </c>
      <c r="C561">
        <v>6.1</v>
      </c>
      <c r="D561">
        <v>6.26</v>
      </c>
      <c r="E561">
        <v>4.83</v>
      </c>
      <c r="F561">
        <v>4.67</v>
      </c>
      <c r="G561">
        <v>7.97</v>
      </c>
      <c r="H561">
        <v>5.77</v>
      </c>
      <c r="I561">
        <v>5.43</v>
      </c>
      <c r="J561">
        <v>5.0599999999999996</v>
      </c>
      <c r="K561">
        <v>8.27</v>
      </c>
      <c r="L561">
        <v>6.61</v>
      </c>
      <c r="M561">
        <v>4.92</v>
      </c>
      <c r="N561">
        <v>4.32</v>
      </c>
      <c r="O561">
        <v>4.4400000000000004</v>
      </c>
      <c r="P561">
        <v>3.88</v>
      </c>
      <c r="Q561">
        <v>6.07</v>
      </c>
      <c r="R561">
        <v>5.74</v>
      </c>
      <c r="S561">
        <v>6.31</v>
      </c>
      <c r="T561">
        <v>6.03</v>
      </c>
      <c r="U561">
        <v>9.9600000000000009</v>
      </c>
      <c r="V561">
        <v>7.53</v>
      </c>
      <c r="W561">
        <v>4.84</v>
      </c>
      <c r="X561">
        <v>4.82</v>
      </c>
      <c r="Y561">
        <v>2.75</v>
      </c>
      <c r="Z561">
        <v>4.76</v>
      </c>
    </row>
    <row r="562" spans="1:26" x14ac:dyDescent="0.3">
      <c r="A562">
        <v>197808</v>
      </c>
      <c r="B562">
        <v>9.7799999999999994</v>
      </c>
      <c r="C562">
        <v>9.5</v>
      </c>
      <c r="D562">
        <v>8.4</v>
      </c>
      <c r="E562">
        <v>7.84</v>
      </c>
      <c r="F562">
        <v>10.16</v>
      </c>
      <c r="G562">
        <v>9.26</v>
      </c>
      <c r="H562">
        <v>7.54</v>
      </c>
      <c r="I562">
        <v>9.6300000000000008</v>
      </c>
      <c r="J562">
        <v>7.24</v>
      </c>
      <c r="K562">
        <v>9.49</v>
      </c>
      <c r="L562">
        <v>8.01</v>
      </c>
      <c r="M562">
        <v>8.39</v>
      </c>
      <c r="N562">
        <v>6.6</v>
      </c>
      <c r="O562">
        <v>4.93</v>
      </c>
      <c r="P562">
        <v>9.76</v>
      </c>
      <c r="Q562">
        <v>7.65</v>
      </c>
      <c r="R562">
        <v>6.27</v>
      </c>
      <c r="S562">
        <v>4.29</v>
      </c>
      <c r="T562">
        <v>3.92</v>
      </c>
      <c r="U562">
        <v>2.83</v>
      </c>
      <c r="V562">
        <v>2.5299999999999998</v>
      </c>
      <c r="W562">
        <v>3.32</v>
      </c>
      <c r="X562">
        <v>4.8899999999999997</v>
      </c>
      <c r="Y562">
        <v>2.99</v>
      </c>
      <c r="Z562">
        <v>0.23</v>
      </c>
    </row>
    <row r="563" spans="1:26" x14ac:dyDescent="0.3">
      <c r="A563">
        <v>197809</v>
      </c>
      <c r="B563">
        <v>-1.1000000000000001</v>
      </c>
      <c r="C563">
        <v>0.23</v>
      </c>
      <c r="D563">
        <v>-1.77</v>
      </c>
      <c r="E563">
        <v>-0.13</v>
      </c>
      <c r="F563">
        <v>0.38</v>
      </c>
      <c r="G563">
        <v>-1.77</v>
      </c>
      <c r="H563">
        <v>-1.5</v>
      </c>
      <c r="I563">
        <v>-1.6</v>
      </c>
      <c r="J563">
        <v>0.33</v>
      </c>
      <c r="K563">
        <v>-1.67</v>
      </c>
      <c r="L563">
        <v>-3.22</v>
      </c>
      <c r="M563">
        <v>-0.7</v>
      </c>
      <c r="N563">
        <v>-1.41</v>
      </c>
      <c r="O563">
        <v>-0.3</v>
      </c>
      <c r="P563">
        <v>-0.9</v>
      </c>
      <c r="Q563">
        <v>-3.28</v>
      </c>
      <c r="R563">
        <v>-2.27</v>
      </c>
      <c r="S563">
        <v>0.6</v>
      </c>
      <c r="T563">
        <v>0.09</v>
      </c>
      <c r="U563">
        <v>-1.17</v>
      </c>
      <c r="V563">
        <v>-3.2</v>
      </c>
      <c r="W563">
        <v>0.12</v>
      </c>
      <c r="X563">
        <v>1.81</v>
      </c>
      <c r="Y563">
        <v>1.1100000000000001</v>
      </c>
      <c r="Z563">
        <v>0.89</v>
      </c>
    </row>
    <row r="564" spans="1:26" x14ac:dyDescent="0.3">
      <c r="A564">
        <v>197810</v>
      </c>
      <c r="B564">
        <v>-26.79</v>
      </c>
      <c r="C564">
        <v>-23.41</v>
      </c>
      <c r="D564">
        <v>-21.87</v>
      </c>
      <c r="E564">
        <v>-18.66</v>
      </c>
      <c r="F564">
        <v>-21.37</v>
      </c>
      <c r="G564">
        <v>-24.89</v>
      </c>
      <c r="H564">
        <v>-18.98</v>
      </c>
      <c r="I564">
        <v>-18.649999999999999</v>
      </c>
      <c r="J564">
        <v>-15.04</v>
      </c>
      <c r="K564">
        <v>-18.96</v>
      </c>
      <c r="L564">
        <v>-19.260000000000002</v>
      </c>
      <c r="M564">
        <v>-18.670000000000002</v>
      </c>
      <c r="N564">
        <v>-13.98</v>
      </c>
      <c r="O564">
        <v>-14.35</v>
      </c>
      <c r="P564">
        <v>-19.899999999999999</v>
      </c>
      <c r="Q564">
        <v>-15.81</v>
      </c>
      <c r="R564">
        <v>-13.36</v>
      </c>
      <c r="S564">
        <v>-13.35</v>
      </c>
      <c r="T564">
        <v>-11.83</v>
      </c>
      <c r="U564">
        <v>-14.8</v>
      </c>
      <c r="V564">
        <v>-8.35</v>
      </c>
      <c r="W564">
        <v>-9.3000000000000007</v>
      </c>
      <c r="X564">
        <v>-8.43</v>
      </c>
      <c r="Y564">
        <v>-7.09</v>
      </c>
      <c r="Z564">
        <v>-12.12</v>
      </c>
    </row>
    <row r="565" spans="1:26" x14ac:dyDescent="0.3">
      <c r="A565">
        <v>197811</v>
      </c>
      <c r="B565">
        <v>8.76</v>
      </c>
      <c r="C565">
        <v>7.61</v>
      </c>
      <c r="D565">
        <v>6.84</v>
      </c>
      <c r="E565">
        <v>4.3499999999999996</v>
      </c>
      <c r="F565">
        <v>4.24</v>
      </c>
      <c r="G565">
        <v>11.59</v>
      </c>
      <c r="H565">
        <v>5.4</v>
      </c>
      <c r="I565">
        <v>4.54</v>
      </c>
      <c r="J565">
        <v>2.91</v>
      </c>
      <c r="K565">
        <v>6.02</v>
      </c>
      <c r="L565">
        <v>7.13</v>
      </c>
      <c r="M565">
        <v>5.09</v>
      </c>
      <c r="N565">
        <v>4.1100000000000003</v>
      </c>
      <c r="O565">
        <v>2.91</v>
      </c>
      <c r="P565">
        <v>3.37</v>
      </c>
      <c r="Q565">
        <v>4.76</v>
      </c>
      <c r="R565">
        <v>2.62</v>
      </c>
      <c r="S565">
        <v>3.77</v>
      </c>
      <c r="T565">
        <v>1.35</v>
      </c>
      <c r="U565">
        <v>2.75</v>
      </c>
      <c r="V565">
        <v>2.72</v>
      </c>
      <c r="W565">
        <v>2.33</v>
      </c>
      <c r="X565">
        <v>4.01</v>
      </c>
      <c r="Y565">
        <v>3.38</v>
      </c>
      <c r="Z565">
        <v>2.5499999999999998</v>
      </c>
    </row>
    <row r="566" spans="1:26" x14ac:dyDescent="0.3">
      <c r="A566">
        <v>197812</v>
      </c>
      <c r="B566">
        <v>3.39</v>
      </c>
      <c r="C566">
        <v>3.25</v>
      </c>
      <c r="D566">
        <v>2.5099999999999998</v>
      </c>
      <c r="E566">
        <v>1.07</v>
      </c>
      <c r="F566">
        <v>0.66</v>
      </c>
      <c r="G566">
        <v>3.02</v>
      </c>
      <c r="H566">
        <v>3.42</v>
      </c>
      <c r="I566">
        <v>1.68</v>
      </c>
      <c r="J566">
        <v>2.4900000000000002</v>
      </c>
      <c r="K566">
        <v>2.0299999999999998</v>
      </c>
      <c r="L566">
        <v>3.16</v>
      </c>
      <c r="M566">
        <v>1.62</v>
      </c>
      <c r="N566">
        <v>0.42</v>
      </c>
      <c r="O566">
        <v>1.25</v>
      </c>
      <c r="P566">
        <v>3.26</v>
      </c>
      <c r="Q566">
        <v>1.02</v>
      </c>
      <c r="R566">
        <v>1.73</v>
      </c>
      <c r="S566">
        <v>1.56</v>
      </c>
      <c r="T566">
        <v>0.63</v>
      </c>
      <c r="U566">
        <v>0.24</v>
      </c>
      <c r="V566">
        <v>3.56</v>
      </c>
      <c r="W566">
        <v>0.89</v>
      </c>
      <c r="X566">
        <v>0.86</v>
      </c>
      <c r="Y566">
        <v>-7.0000000000000007E-2</v>
      </c>
      <c r="Z566">
        <v>-0.75</v>
      </c>
    </row>
    <row r="567" spans="1:26" x14ac:dyDescent="0.3">
      <c r="A567">
        <v>197901</v>
      </c>
      <c r="B567">
        <v>10.130000000000001</v>
      </c>
      <c r="C567">
        <v>9.98</v>
      </c>
      <c r="D567">
        <v>8.09</v>
      </c>
      <c r="E567">
        <v>10.61</v>
      </c>
      <c r="F567">
        <v>11.96</v>
      </c>
      <c r="G567">
        <v>8.51</v>
      </c>
      <c r="H567">
        <v>8.31</v>
      </c>
      <c r="I567">
        <v>8.14</v>
      </c>
      <c r="J567">
        <v>7.42</v>
      </c>
      <c r="K567">
        <v>9.9700000000000006</v>
      </c>
      <c r="L567">
        <v>6.84</v>
      </c>
      <c r="M567">
        <v>7.21</v>
      </c>
      <c r="N567">
        <v>7.5</v>
      </c>
      <c r="O567">
        <v>7.03</v>
      </c>
      <c r="P567">
        <v>9.82</v>
      </c>
      <c r="Q567">
        <v>5.82</v>
      </c>
      <c r="R567">
        <v>5.0999999999999996</v>
      </c>
      <c r="S567">
        <v>6.2</v>
      </c>
      <c r="T567">
        <v>8.34</v>
      </c>
      <c r="U567">
        <v>6.21</v>
      </c>
      <c r="V567">
        <v>2.23</v>
      </c>
      <c r="W567">
        <v>4.97</v>
      </c>
      <c r="X567">
        <v>4.49</v>
      </c>
      <c r="Y567">
        <v>4.66</v>
      </c>
      <c r="Z567">
        <v>7.64</v>
      </c>
    </row>
    <row r="568" spans="1:26" x14ac:dyDescent="0.3">
      <c r="A568">
        <v>197902</v>
      </c>
      <c r="B568">
        <v>-2.9</v>
      </c>
      <c r="C568">
        <v>-3.43</v>
      </c>
      <c r="D568">
        <v>-2.56</v>
      </c>
      <c r="E568">
        <v>-2.82</v>
      </c>
      <c r="F568">
        <v>-1.39</v>
      </c>
      <c r="G568">
        <v>-2.79</v>
      </c>
      <c r="H568">
        <v>-3.16</v>
      </c>
      <c r="I568">
        <v>-2.8</v>
      </c>
      <c r="J568">
        <v>-3.3</v>
      </c>
      <c r="K568">
        <v>-2.2400000000000002</v>
      </c>
      <c r="L568">
        <v>-4.8499999999999996</v>
      </c>
      <c r="M568">
        <v>-1.88</v>
      </c>
      <c r="N568">
        <v>-2.19</v>
      </c>
      <c r="O568">
        <v>-1.39</v>
      </c>
      <c r="P568">
        <v>-0.82</v>
      </c>
      <c r="Q568">
        <v>-4.12</v>
      </c>
      <c r="R568">
        <v>-3.61</v>
      </c>
      <c r="S568">
        <v>-3.1</v>
      </c>
      <c r="T568">
        <v>-3.3</v>
      </c>
      <c r="U568">
        <v>-4.45</v>
      </c>
      <c r="V568">
        <v>-3.98</v>
      </c>
      <c r="W568">
        <v>-2.5099999999999998</v>
      </c>
      <c r="X568">
        <v>-2.77</v>
      </c>
      <c r="Y568">
        <v>-1.26</v>
      </c>
      <c r="Z568">
        <v>-2.82</v>
      </c>
    </row>
    <row r="569" spans="1:26" x14ac:dyDescent="0.3">
      <c r="A569">
        <v>197903</v>
      </c>
      <c r="B569">
        <v>12.08</v>
      </c>
      <c r="C569">
        <v>9.58</v>
      </c>
      <c r="D569">
        <v>8.0399999999999991</v>
      </c>
      <c r="E569">
        <v>7.17</v>
      </c>
      <c r="F569">
        <v>8.44</v>
      </c>
      <c r="G569">
        <v>12.47</v>
      </c>
      <c r="H569">
        <v>9.09</v>
      </c>
      <c r="I569">
        <v>8.49</v>
      </c>
      <c r="J569">
        <v>7.26</v>
      </c>
      <c r="K569">
        <v>8.35</v>
      </c>
      <c r="L569">
        <v>10.79</v>
      </c>
      <c r="M569">
        <v>9.27</v>
      </c>
      <c r="N569">
        <v>6.93</v>
      </c>
      <c r="O569">
        <v>8.83</v>
      </c>
      <c r="P569">
        <v>13.08</v>
      </c>
      <c r="Q569">
        <v>7.65</v>
      </c>
      <c r="R569">
        <v>7.75</v>
      </c>
      <c r="S569">
        <v>7.15</v>
      </c>
      <c r="T569">
        <v>7.93</v>
      </c>
      <c r="U569">
        <v>9.7100000000000009</v>
      </c>
      <c r="V569">
        <v>4.9400000000000004</v>
      </c>
      <c r="W569">
        <v>6.07</v>
      </c>
      <c r="X569">
        <v>6.78</v>
      </c>
      <c r="Y569">
        <v>3.69</v>
      </c>
      <c r="Z569">
        <v>6.52</v>
      </c>
    </row>
    <row r="570" spans="1:26" x14ac:dyDescent="0.3">
      <c r="A570">
        <v>197904</v>
      </c>
      <c r="B570">
        <v>3.2</v>
      </c>
      <c r="C570">
        <v>2.77</v>
      </c>
      <c r="D570">
        <v>2.2999999999999998</v>
      </c>
      <c r="E570">
        <v>3.06</v>
      </c>
      <c r="F570">
        <v>3.41</v>
      </c>
      <c r="G570">
        <v>1.65</v>
      </c>
      <c r="H570">
        <v>2.93</v>
      </c>
      <c r="I570">
        <v>2.44</v>
      </c>
      <c r="J570">
        <v>2.98</v>
      </c>
      <c r="K570">
        <v>2.1</v>
      </c>
      <c r="L570">
        <v>1.37</v>
      </c>
      <c r="M570">
        <v>1.3</v>
      </c>
      <c r="N570">
        <v>2.2400000000000002</v>
      </c>
      <c r="O570">
        <v>1.9</v>
      </c>
      <c r="P570">
        <v>3.98</v>
      </c>
      <c r="Q570">
        <v>1.91</v>
      </c>
      <c r="R570">
        <v>0.84</v>
      </c>
      <c r="S570">
        <v>1.81</v>
      </c>
      <c r="T570">
        <v>0.23</v>
      </c>
      <c r="U570">
        <v>1.87</v>
      </c>
      <c r="V570">
        <v>-0.06</v>
      </c>
      <c r="W570">
        <v>0.7</v>
      </c>
      <c r="X570">
        <v>1</v>
      </c>
      <c r="Y570">
        <v>-0.54</v>
      </c>
      <c r="Z570">
        <v>-0.99</v>
      </c>
    </row>
    <row r="571" spans="1:26" x14ac:dyDescent="0.3">
      <c r="A571">
        <v>197905</v>
      </c>
      <c r="B571">
        <v>-2.61</v>
      </c>
      <c r="C571">
        <v>-0.87</v>
      </c>
      <c r="D571">
        <v>-1.7</v>
      </c>
      <c r="E571">
        <v>2.3199999999999998</v>
      </c>
      <c r="F571">
        <v>-1.07</v>
      </c>
      <c r="G571">
        <v>-2.2799999999999998</v>
      </c>
      <c r="H571">
        <v>-1.67</v>
      </c>
      <c r="I571">
        <v>-0.32</v>
      </c>
      <c r="J571">
        <v>-0.41</v>
      </c>
      <c r="K571">
        <v>-0.89</v>
      </c>
      <c r="L571">
        <v>-3.62</v>
      </c>
      <c r="M571">
        <v>-2.76</v>
      </c>
      <c r="N571">
        <v>-0.25</v>
      </c>
      <c r="O571">
        <v>0.53</v>
      </c>
      <c r="P571">
        <v>-2.2799999999999998</v>
      </c>
      <c r="Q571">
        <v>-0.25</v>
      </c>
      <c r="R571">
        <v>-1.41</v>
      </c>
      <c r="S571">
        <v>-1.47</v>
      </c>
      <c r="T571">
        <v>-1.07</v>
      </c>
      <c r="U571">
        <v>-0.88</v>
      </c>
      <c r="V571">
        <v>-2.13</v>
      </c>
      <c r="W571">
        <v>-0.86</v>
      </c>
      <c r="X571">
        <v>-1.73</v>
      </c>
      <c r="Y571">
        <v>-1.0900000000000001</v>
      </c>
      <c r="Z571">
        <v>-1.33</v>
      </c>
    </row>
    <row r="572" spans="1:26" x14ac:dyDescent="0.3">
      <c r="A572">
        <v>197906</v>
      </c>
      <c r="B572">
        <v>6.04</v>
      </c>
      <c r="C572">
        <v>5.56</v>
      </c>
      <c r="D572">
        <v>5.49</v>
      </c>
      <c r="E572">
        <v>4.54</v>
      </c>
      <c r="F572">
        <v>5.4</v>
      </c>
      <c r="G572">
        <v>7.42</v>
      </c>
      <c r="H572">
        <v>6.12</v>
      </c>
      <c r="I572">
        <v>4.05</v>
      </c>
      <c r="J572">
        <v>5.72</v>
      </c>
      <c r="K572">
        <v>8.7100000000000009</v>
      </c>
      <c r="L572">
        <v>3.6</v>
      </c>
      <c r="M572">
        <v>4.79</v>
      </c>
      <c r="N572">
        <v>6.27</v>
      </c>
      <c r="O572">
        <v>6.23</v>
      </c>
      <c r="P572">
        <v>6.54</v>
      </c>
      <c r="Q572">
        <v>5.34</v>
      </c>
      <c r="R572">
        <v>7.27</v>
      </c>
      <c r="S572">
        <v>6.37</v>
      </c>
      <c r="T572">
        <v>7.83</v>
      </c>
      <c r="U572">
        <v>6</v>
      </c>
      <c r="V572">
        <v>2.2200000000000002</v>
      </c>
      <c r="W572">
        <v>4.71</v>
      </c>
      <c r="X572">
        <v>6.31</v>
      </c>
      <c r="Y572">
        <v>4.57</v>
      </c>
      <c r="Z572">
        <v>2.72</v>
      </c>
    </row>
    <row r="573" spans="1:26" x14ac:dyDescent="0.3">
      <c r="A573">
        <v>197907</v>
      </c>
      <c r="B573">
        <v>2.2999999999999998</v>
      </c>
      <c r="C573">
        <v>3.16</v>
      </c>
      <c r="D573">
        <v>2.4300000000000002</v>
      </c>
      <c r="E573">
        <v>3.07</v>
      </c>
      <c r="F573">
        <v>2.25</v>
      </c>
      <c r="G573">
        <v>2.0699999999999998</v>
      </c>
      <c r="H573">
        <v>2.2599999999999998</v>
      </c>
      <c r="I573">
        <v>3.46</v>
      </c>
      <c r="J573">
        <v>4.8099999999999996</v>
      </c>
      <c r="K573">
        <v>3.92</v>
      </c>
      <c r="L573">
        <v>3.27</v>
      </c>
      <c r="M573">
        <v>3.9</v>
      </c>
      <c r="N573">
        <v>4.2300000000000004</v>
      </c>
      <c r="O573">
        <v>2.98</v>
      </c>
      <c r="P573">
        <v>5.09</v>
      </c>
      <c r="Q573">
        <v>1.52</v>
      </c>
      <c r="R573">
        <v>3.07</v>
      </c>
      <c r="S573">
        <v>2.95</v>
      </c>
      <c r="T573">
        <v>2.3199999999999998</v>
      </c>
      <c r="U573">
        <v>3</v>
      </c>
      <c r="V573">
        <v>-0.36</v>
      </c>
      <c r="W573">
        <v>1.54</v>
      </c>
      <c r="X573">
        <v>1.54</v>
      </c>
      <c r="Y573">
        <v>1.29</v>
      </c>
      <c r="Z573">
        <v>3.67</v>
      </c>
    </row>
    <row r="574" spans="1:26" x14ac:dyDescent="0.3">
      <c r="A574">
        <v>197908</v>
      </c>
      <c r="B574">
        <v>8.8699999999999992</v>
      </c>
      <c r="C574">
        <v>8.82</v>
      </c>
      <c r="D574">
        <v>6.39</v>
      </c>
      <c r="E574">
        <v>7.1</v>
      </c>
      <c r="F574">
        <v>8.1</v>
      </c>
      <c r="G574">
        <v>8.33</v>
      </c>
      <c r="H574">
        <v>8.61</v>
      </c>
      <c r="I574">
        <v>7.51</v>
      </c>
      <c r="J574">
        <v>6.47</v>
      </c>
      <c r="K574">
        <v>7.23</v>
      </c>
      <c r="L574">
        <v>9.42</v>
      </c>
      <c r="M574">
        <v>8.02</v>
      </c>
      <c r="N574">
        <v>5.74</v>
      </c>
      <c r="O574">
        <v>5.63</v>
      </c>
      <c r="P574">
        <v>6.54</v>
      </c>
      <c r="Q574">
        <v>8.66</v>
      </c>
      <c r="R574">
        <v>6.43</v>
      </c>
      <c r="S574">
        <v>6.79</v>
      </c>
      <c r="T574">
        <v>5.26</v>
      </c>
      <c r="U574">
        <v>7.72</v>
      </c>
      <c r="V574">
        <v>6.31</v>
      </c>
      <c r="W574">
        <v>7.02</v>
      </c>
      <c r="X574">
        <v>4.3499999999999996</v>
      </c>
      <c r="Y574">
        <v>5.37</v>
      </c>
      <c r="Z574">
        <v>5.3</v>
      </c>
    </row>
    <row r="575" spans="1:26" x14ac:dyDescent="0.3">
      <c r="A575">
        <v>197909</v>
      </c>
      <c r="B575">
        <v>-0.11</v>
      </c>
      <c r="C575">
        <v>-0.28999999999999998</v>
      </c>
      <c r="D575">
        <v>-1.65</v>
      </c>
      <c r="E575">
        <v>-0.56000000000000005</v>
      </c>
      <c r="F575">
        <v>-0.97</v>
      </c>
      <c r="G575">
        <v>0.64</v>
      </c>
      <c r="H575">
        <v>0.75</v>
      </c>
      <c r="I575">
        <v>-2.27</v>
      </c>
      <c r="J575">
        <v>-1.7</v>
      </c>
      <c r="K575">
        <v>-1.9</v>
      </c>
      <c r="L575">
        <v>1.46</v>
      </c>
      <c r="M575">
        <v>-0.13</v>
      </c>
      <c r="N575">
        <v>-1.35</v>
      </c>
      <c r="O575">
        <v>-2.86</v>
      </c>
      <c r="P575">
        <v>-1.6</v>
      </c>
      <c r="Q575">
        <v>-0.19</v>
      </c>
      <c r="R575">
        <v>-0.23</v>
      </c>
      <c r="S575">
        <v>-0.12</v>
      </c>
      <c r="T575">
        <v>-1.66</v>
      </c>
      <c r="U575">
        <v>-1.74</v>
      </c>
      <c r="V575">
        <v>-1.87</v>
      </c>
      <c r="W575">
        <v>0.93</v>
      </c>
      <c r="X575">
        <v>1.7</v>
      </c>
      <c r="Y575">
        <v>0.74</v>
      </c>
      <c r="Z575">
        <v>0.49</v>
      </c>
    </row>
    <row r="576" spans="1:26" x14ac:dyDescent="0.3">
      <c r="A576">
        <v>197910</v>
      </c>
      <c r="B576">
        <v>-11.04</v>
      </c>
      <c r="C576">
        <v>-9.83</v>
      </c>
      <c r="D576">
        <v>-11.23</v>
      </c>
      <c r="E576">
        <v>-9.51</v>
      </c>
      <c r="F576">
        <v>-11.47</v>
      </c>
      <c r="G576">
        <v>-9.16</v>
      </c>
      <c r="H576">
        <v>-9.99</v>
      </c>
      <c r="I576">
        <v>-11.66</v>
      </c>
      <c r="J576">
        <v>-12</v>
      </c>
      <c r="K576">
        <v>-11.47</v>
      </c>
      <c r="L576">
        <v>-8.1300000000000008</v>
      </c>
      <c r="M576">
        <v>-8.42</v>
      </c>
      <c r="N576">
        <v>-10.33</v>
      </c>
      <c r="O576">
        <v>-7.49</v>
      </c>
      <c r="P576">
        <v>-12.35</v>
      </c>
      <c r="Q576">
        <v>-7.41</v>
      </c>
      <c r="R576">
        <v>-8.06</v>
      </c>
      <c r="S576">
        <v>-8.27</v>
      </c>
      <c r="T576">
        <v>-10.57</v>
      </c>
      <c r="U576">
        <v>-10.52</v>
      </c>
      <c r="V576">
        <v>-6.32</v>
      </c>
      <c r="W576">
        <v>-5.52</v>
      </c>
      <c r="X576">
        <v>-5.62</v>
      </c>
      <c r="Y576">
        <v>-7.06</v>
      </c>
      <c r="Z576">
        <v>-7.17</v>
      </c>
    </row>
    <row r="577" spans="1:26" x14ac:dyDescent="0.3">
      <c r="A577">
        <v>197911</v>
      </c>
      <c r="B577">
        <v>11.17</v>
      </c>
      <c r="C577">
        <v>8.5500000000000007</v>
      </c>
      <c r="D577">
        <v>6.35</v>
      </c>
      <c r="E577">
        <v>5.04</v>
      </c>
      <c r="F577">
        <v>6.42</v>
      </c>
      <c r="G577">
        <v>11.18</v>
      </c>
      <c r="H577">
        <v>7.91</v>
      </c>
      <c r="I577">
        <v>6.71</v>
      </c>
      <c r="J577">
        <v>7.77</v>
      </c>
      <c r="K577">
        <v>7.42</v>
      </c>
      <c r="L577">
        <v>11.89</v>
      </c>
      <c r="M577">
        <v>7.21</v>
      </c>
      <c r="N577">
        <v>6.63</v>
      </c>
      <c r="O577">
        <v>7.18</v>
      </c>
      <c r="P577">
        <v>5.39</v>
      </c>
      <c r="Q577">
        <v>10.08</v>
      </c>
      <c r="R577">
        <v>7.33</v>
      </c>
      <c r="S577">
        <v>7.57</v>
      </c>
      <c r="T577">
        <v>5.78</v>
      </c>
      <c r="U577">
        <v>6.06</v>
      </c>
      <c r="V577">
        <v>5.28</v>
      </c>
      <c r="W577">
        <v>7.04</v>
      </c>
      <c r="X577">
        <v>4.3099999999999996</v>
      </c>
      <c r="Y577">
        <v>7.24</v>
      </c>
      <c r="Z577">
        <v>1</v>
      </c>
    </row>
    <row r="578" spans="1:26" x14ac:dyDescent="0.3">
      <c r="A578">
        <v>197912</v>
      </c>
      <c r="B578">
        <v>11.52</v>
      </c>
      <c r="C578">
        <v>8.19</v>
      </c>
      <c r="D578">
        <v>5.76</v>
      </c>
      <c r="E578">
        <v>6.77</v>
      </c>
      <c r="F578">
        <v>5.24</v>
      </c>
      <c r="G578">
        <v>8.7799999999999994</v>
      </c>
      <c r="H578">
        <v>6.28</v>
      </c>
      <c r="I578">
        <v>6.63</v>
      </c>
      <c r="J578">
        <v>3.61</v>
      </c>
      <c r="K578">
        <v>5</v>
      </c>
      <c r="L578">
        <v>5.61</v>
      </c>
      <c r="M578">
        <v>3.45</v>
      </c>
      <c r="N578">
        <v>2.7</v>
      </c>
      <c r="O578">
        <v>1.81</v>
      </c>
      <c r="P578">
        <v>7.88</v>
      </c>
      <c r="Q578">
        <v>4.72</v>
      </c>
      <c r="R578">
        <v>3.98</v>
      </c>
      <c r="S578">
        <v>2.25</v>
      </c>
      <c r="T578">
        <v>2.13</v>
      </c>
      <c r="U578">
        <v>4.09</v>
      </c>
      <c r="V578">
        <v>1.87</v>
      </c>
      <c r="W578">
        <v>3.49</v>
      </c>
      <c r="X578">
        <v>-0.08</v>
      </c>
      <c r="Y578">
        <v>0.86</v>
      </c>
      <c r="Z578">
        <v>2.27</v>
      </c>
    </row>
    <row r="579" spans="1:26" x14ac:dyDescent="0.3">
      <c r="A579">
        <v>198001</v>
      </c>
      <c r="B579">
        <v>12.76</v>
      </c>
      <c r="C579">
        <v>10.39</v>
      </c>
      <c r="D579">
        <v>8.89</v>
      </c>
      <c r="E579">
        <v>8.66</v>
      </c>
      <c r="F579">
        <v>10.78</v>
      </c>
      <c r="G579">
        <v>6.87</v>
      </c>
      <c r="H579">
        <v>7.72</v>
      </c>
      <c r="I579">
        <v>6.71</v>
      </c>
      <c r="J579">
        <v>4.78</v>
      </c>
      <c r="K579">
        <v>8.8000000000000007</v>
      </c>
      <c r="L579">
        <v>5.45</v>
      </c>
      <c r="M579">
        <v>6.53</v>
      </c>
      <c r="N579">
        <v>6.89</v>
      </c>
      <c r="O579">
        <v>6.53</v>
      </c>
      <c r="P579">
        <v>8.91</v>
      </c>
      <c r="Q579">
        <v>7.81</v>
      </c>
      <c r="R579">
        <v>6.1</v>
      </c>
      <c r="S579">
        <v>6.62</v>
      </c>
      <c r="T579">
        <v>0.77</v>
      </c>
      <c r="U579">
        <v>7.84</v>
      </c>
      <c r="V579">
        <v>3.32</v>
      </c>
      <c r="W579">
        <v>7.29</v>
      </c>
      <c r="X579">
        <v>5.83</v>
      </c>
      <c r="Y579">
        <v>7.71</v>
      </c>
      <c r="Z579">
        <v>10.23</v>
      </c>
    </row>
    <row r="580" spans="1:26" x14ac:dyDescent="0.3">
      <c r="A580">
        <v>198002</v>
      </c>
      <c r="B580">
        <v>0.53</v>
      </c>
      <c r="C580">
        <v>-0.28000000000000003</v>
      </c>
      <c r="D580">
        <v>-2.16</v>
      </c>
      <c r="E580">
        <v>-2.2000000000000002</v>
      </c>
      <c r="F580">
        <v>-2.0499999999999998</v>
      </c>
      <c r="G580">
        <v>-1.58</v>
      </c>
      <c r="H580">
        <v>-0.23</v>
      </c>
      <c r="I580">
        <v>-2.83</v>
      </c>
      <c r="J580">
        <v>-4.32</v>
      </c>
      <c r="K580">
        <v>-1.26</v>
      </c>
      <c r="L580">
        <v>-0.67</v>
      </c>
      <c r="M580">
        <v>-3.57</v>
      </c>
      <c r="N580">
        <v>-4.3499999999999996</v>
      </c>
      <c r="O580">
        <v>-4.75</v>
      </c>
      <c r="P580">
        <v>-2.73</v>
      </c>
      <c r="Q580">
        <v>-2.38</v>
      </c>
      <c r="R580">
        <v>-0.95</v>
      </c>
      <c r="S580">
        <v>-3.03</v>
      </c>
      <c r="T580">
        <v>-4.74</v>
      </c>
      <c r="U580">
        <v>-1.72</v>
      </c>
      <c r="V580">
        <v>-4.45</v>
      </c>
      <c r="W580">
        <v>0.86</v>
      </c>
      <c r="X580">
        <v>4.0999999999999996</v>
      </c>
      <c r="Y580">
        <v>1.69</v>
      </c>
      <c r="Z580">
        <v>2.4900000000000002</v>
      </c>
    </row>
    <row r="581" spans="1:26" x14ac:dyDescent="0.3">
      <c r="A581">
        <v>198003</v>
      </c>
      <c r="B581">
        <v>-22.18</v>
      </c>
      <c r="C581">
        <v>-19.12</v>
      </c>
      <c r="D581">
        <v>-17.440000000000001</v>
      </c>
      <c r="E581">
        <v>-15.49</v>
      </c>
      <c r="F581">
        <v>-17.59</v>
      </c>
      <c r="G581">
        <v>-19.03</v>
      </c>
      <c r="H581">
        <v>-16.440000000000001</v>
      </c>
      <c r="I581">
        <v>-16.98</v>
      </c>
      <c r="J581">
        <v>-14.74</v>
      </c>
      <c r="K581">
        <v>-17.41</v>
      </c>
      <c r="L581">
        <v>-16.010000000000002</v>
      </c>
      <c r="M581">
        <v>-15.11</v>
      </c>
      <c r="N581">
        <v>-16.350000000000001</v>
      </c>
      <c r="O581">
        <v>-12.72</v>
      </c>
      <c r="P581">
        <v>-18.760000000000002</v>
      </c>
      <c r="Q581">
        <v>-12.09</v>
      </c>
      <c r="R581">
        <v>-14.68</v>
      </c>
      <c r="S581">
        <v>-13.1</v>
      </c>
      <c r="T581">
        <v>-11.41</v>
      </c>
      <c r="U581">
        <v>-16.48</v>
      </c>
      <c r="V581">
        <v>-6.18</v>
      </c>
      <c r="W581">
        <v>-11.18</v>
      </c>
      <c r="X581">
        <v>-9.7200000000000006</v>
      </c>
      <c r="Y581">
        <v>-11.3</v>
      </c>
      <c r="Z581">
        <v>-12.89</v>
      </c>
    </row>
    <row r="582" spans="1:26" x14ac:dyDescent="0.3">
      <c r="A582">
        <v>198004</v>
      </c>
      <c r="B582">
        <v>6.33</v>
      </c>
      <c r="C582">
        <v>6.56</v>
      </c>
      <c r="D582">
        <v>6.75</v>
      </c>
      <c r="E582">
        <v>5</v>
      </c>
      <c r="F582">
        <v>6.12</v>
      </c>
      <c r="G582">
        <v>6.12</v>
      </c>
      <c r="H582">
        <v>4.82</v>
      </c>
      <c r="I582">
        <v>6.63</v>
      </c>
      <c r="J582">
        <v>7.83</v>
      </c>
      <c r="K582">
        <v>4.05</v>
      </c>
      <c r="L582">
        <v>6.98</v>
      </c>
      <c r="M582">
        <v>7.25</v>
      </c>
      <c r="N582">
        <v>7.14</v>
      </c>
      <c r="O582">
        <v>9.51</v>
      </c>
      <c r="P582">
        <v>5.92</v>
      </c>
      <c r="Q582">
        <v>4.84</v>
      </c>
      <c r="R582">
        <v>6.59</v>
      </c>
      <c r="S582">
        <v>7.34</v>
      </c>
      <c r="T582">
        <v>8.52</v>
      </c>
      <c r="U582">
        <v>6.91</v>
      </c>
      <c r="V582">
        <v>2.92</v>
      </c>
      <c r="W582">
        <v>3.57</v>
      </c>
      <c r="X582">
        <v>5.44</v>
      </c>
      <c r="Y582">
        <v>7.81</v>
      </c>
      <c r="Z582">
        <v>2.86</v>
      </c>
    </row>
    <row r="583" spans="1:26" x14ac:dyDescent="0.3">
      <c r="A583">
        <v>198005</v>
      </c>
      <c r="B583">
        <v>7.13</v>
      </c>
      <c r="C583">
        <v>6.4</v>
      </c>
      <c r="D583">
        <v>6.75</v>
      </c>
      <c r="E583">
        <v>6.47</v>
      </c>
      <c r="F583">
        <v>7.73</v>
      </c>
      <c r="G583">
        <v>9.06</v>
      </c>
      <c r="H583">
        <v>10.07</v>
      </c>
      <c r="I583">
        <v>7.03</v>
      </c>
      <c r="J583">
        <v>8.08</v>
      </c>
      <c r="K583">
        <v>9.98</v>
      </c>
      <c r="L583">
        <v>7.11</v>
      </c>
      <c r="M583">
        <v>6.78</v>
      </c>
      <c r="N583">
        <v>8.84</v>
      </c>
      <c r="O583">
        <v>7.9</v>
      </c>
      <c r="P583">
        <v>9</v>
      </c>
      <c r="Q583">
        <v>7.5</v>
      </c>
      <c r="R583">
        <v>7.82</v>
      </c>
      <c r="S583">
        <v>9.57</v>
      </c>
      <c r="T583">
        <v>7.42</v>
      </c>
      <c r="U583">
        <v>8.9</v>
      </c>
      <c r="V583">
        <v>4.8600000000000003</v>
      </c>
      <c r="W583">
        <v>5.26</v>
      </c>
      <c r="X583">
        <v>5.28</v>
      </c>
      <c r="Y583">
        <v>4.0599999999999996</v>
      </c>
      <c r="Z583">
        <v>6.14</v>
      </c>
    </row>
    <row r="584" spans="1:26" x14ac:dyDescent="0.3">
      <c r="A584">
        <v>198006</v>
      </c>
      <c r="B584">
        <v>4.9400000000000004</v>
      </c>
      <c r="C584">
        <v>3.51</v>
      </c>
      <c r="D584">
        <v>3.97</v>
      </c>
      <c r="E584">
        <v>4.38</v>
      </c>
      <c r="F584">
        <v>5.36</v>
      </c>
      <c r="G584">
        <v>4.3899999999999997</v>
      </c>
      <c r="H584">
        <v>6.69</v>
      </c>
      <c r="I584">
        <v>4.46</v>
      </c>
      <c r="J584">
        <v>5.53</v>
      </c>
      <c r="K584">
        <v>2.15</v>
      </c>
      <c r="L584">
        <v>5.3</v>
      </c>
      <c r="M584">
        <v>5.8</v>
      </c>
      <c r="N584">
        <v>3.87</v>
      </c>
      <c r="O584">
        <v>4.6399999999999997</v>
      </c>
      <c r="P584">
        <v>2.38</v>
      </c>
      <c r="Q584">
        <v>5.84</v>
      </c>
      <c r="R584">
        <v>3.86</v>
      </c>
      <c r="S584">
        <v>4.6900000000000004</v>
      </c>
      <c r="T584">
        <v>3.13</v>
      </c>
      <c r="U584">
        <v>4.72</v>
      </c>
      <c r="V584">
        <v>2.35</v>
      </c>
      <c r="W584">
        <v>4.01</v>
      </c>
      <c r="X584">
        <v>1.97</v>
      </c>
      <c r="Y584">
        <v>4.84</v>
      </c>
      <c r="Z584">
        <v>0.25</v>
      </c>
    </row>
    <row r="585" spans="1:26" x14ac:dyDescent="0.3">
      <c r="A585">
        <v>198007</v>
      </c>
      <c r="B585">
        <v>12.1</v>
      </c>
      <c r="C585">
        <v>12.47</v>
      </c>
      <c r="D585">
        <v>10.35</v>
      </c>
      <c r="E585">
        <v>8.43</v>
      </c>
      <c r="F585">
        <v>9.1</v>
      </c>
      <c r="G585">
        <v>14.24</v>
      </c>
      <c r="H585">
        <v>11.5</v>
      </c>
      <c r="I585">
        <v>10</v>
      </c>
      <c r="J585">
        <v>8.02</v>
      </c>
      <c r="K585">
        <v>7.49</v>
      </c>
      <c r="L585">
        <v>13.24</v>
      </c>
      <c r="M585">
        <v>8.3000000000000007</v>
      </c>
      <c r="N585">
        <v>10.11</v>
      </c>
      <c r="O585">
        <v>5.12</v>
      </c>
      <c r="P585">
        <v>6.73</v>
      </c>
      <c r="Q585">
        <v>11.33</v>
      </c>
      <c r="R585">
        <v>9.52</v>
      </c>
      <c r="S585">
        <v>8.2899999999999991</v>
      </c>
      <c r="T585">
        <v>3.16</v>
      </c>
      <c r="U585">
        <v>4.66</v>
      </c>
      <c r="V585">
        <v>11.15</v>
      </c>
      <c r="W585">
        <v>5.87</v>
      </c>
      <c r="X585">
        <v>3.11</v>
      </c>
      <c r="Y585">
        <v>3.57</v>
      </c>
      <c r="Z585">
        <v>4.9800000000000004</v>
      </c>
    </row>
    <row r="586" spans="1:26" x14ac:dyDescent="0.3">
      <c r="A586">
        <v>198008</v>
      </c>
      <c r="B586">
        <v>11.49</v>
      </c>
      <c r="C586">
        <v>8.89</v>
      </c>
      <c r="D586">
        <v>6.9</v>
      </c>
      <c r="E586">
        <v>7.35</v>
      </c>
      <c r="F586">
        <v>5.15</v>
      </c>
      <c r="G586">
        <v>8.1300000000000008</v>
      </c>
      <c r="H586">
        <v>7.22</v>
      </c>
      <c r="I586">
        <v>4.2</v>
      </c>
      <c r="J586">
        <v>2.76</v>
      </c>
      <c r="K586">
        <v>3.72</v>
      </c>
      <c r="L586">
        <v>6.98</v>
      </c>
      <c r="M586">
        <v>6.33</v>
      </c>
      <c r="N586">
        <v>2.14</v>
      </c>
      <c r="O586">
        <v>1.75</v>
      </c>
      <c r="P586">
        <v>0.93</v>
      </c>
      <c r="Q586">
        <v>4.75</v>
      </c>
      <c r="R586">
        <v>2.4</v>
      </c>
      <c r="S586">
        <v>2.5299999999999998</v>
      </c>
      <c r="T586">
        <v>0.42</v>
      </c>
      <c r="U586">
        <v>0.56999999999999995</v>
      </c>
      <c r="V586">
        <v>2</v>
      </c>
      <c r="W586">
        <v>1.0900000000000001</v>
      </c>
      <c r="X586">
        <v>1.33</v>
      </c>
      <c r="Y586">
        <v>1.97</v>
      </c>
      <c r="Z586">
        <v>-0.14000000000000001</v>
      </c>
    </row>
    <row r="587" spans="1:26" x14ac:dyDescent="0.3">
      <c r="A587">
        <v>198009</v>
      </c>
      <c r="B587">
        <v>6.48</v>
      </c>
      <c r="C587">
        <v>2.89</v>
      </c>
      <c r="D587">
        <v>2.62</v>
      </c>
      <c r="E587">
        <v>1.46</v>
      </c>
      <c r="F587">
        <v>3</v>
      </c>
      <c r="G587">
        <v>4.68</v>
      </c>
      <c r="H587">
        <v>3.75</v>
      </c>
      <c r="I587">
        <v>3.66</v>
      </c>
      <c r="J587">
        <v>0.88</v>
      </c>
      <c r="K587">
        <v>0.93</v>
      </c>
      <c r="L587">
        <v>5.83</v>
      </c>
      <c r="M587">
        <v>2.46</v>
      </c>
      <c r="N587">
        <v>2.69</v>
      </c>
      <c r="O587">
        <v>1.81</v>
      </c>
      <c r="P587">
        <v>-1.63</v>
      </c>
      <c r="Q587">
        <v>6.02</v>
      </c>
      <c r="R587">
        <v>4.28</v>
      </c>
      <c r="S587">
        <v>1.76</v>
      </c>
      <c r="T587">
        <v>0.42</v>
      </c>
      <c r="U587">
        <v>0.24</v>
      </c>
      <c r="V587">
        <v>3.1</v>
      </c>
      <c r="W587">
        <v>6.02</v>
      </c>
      <c r="X587">
        <v>3.48</v>
      </c>
      <c r="Y587">
        <v>-1.49</v>
      </c>
      <c r="Z587">
        <v>0.04</v>
      </c>
    </row>
    <row r="588" spans="1:26" x14ac:dyDescent="0.3">
      <c r="A588">
        <v>198010</v>
      </c>
      <c r="B588">
        <v>7.62</v>
      </c>
      <c r="C588">
        <v>5.52</v>
      </c>
      <c r="D588">
        <v>4.34</v>
      </c>
      <c r="E588">
        <v>3.54</v>
      </c>
      <c r="F588">
        <v>2.2200000000000002</v>
      </c>
      <c r="G588">
        <v>6.8</v>
      </c>
      <c r="H588">
        <v>2.21</v>
      </c>
      <c r="I588">
        <v>0.64</v>
      </c>
      <c r="J588">
        <v>3.57</v>
      </c>
      <c r="K588">
        <v>0.96</v>
      </c>
      <c r="L588">
        <v>2.73</v>
      </c>
      <c r="M588">
        <v>2.2599999999999998</v>
      </c>
      <c r="N588">
        <v>2.78</v>
      </c>
      <c r="O588">
        <v>1.59</v>
      </c>
      <c r="P588">
        <v>2.27</v>
      </c>
      <c r="Q588">
        <v>2.15</v>
      </c>
      <c r="R588">
        <v>2.82</v>
      </c>
      <c r="S588">
        <v>-1.08</v>
      </c>
      <c r="T588">
        <v>-1.27</v>
      </c>
      <c r="U588">
        <v>-0.41</v>
      </c>
      <c r="V588">
        <v>0.61</v>
      </c>
      <c r="W588">
        <v>4.01</v>
      </c>
      <c r="X588">
        <v>4.9800000000000004</v>
      </c>
      <c r="Y588">
        <v>-1.84</v>
      </c>
      <c r="Z588">
        <v>0.65</v>
      </c>
    </row>
    <row r="589" spans="1:26" x14ac:dyDescent="0.3">
      <c r="A589">
        <v>198011</v>
      </c>
      <c r="B589">
        <v>16.239999999999998</v>
      </c>
      <c r="C589">
        <v>6.31</v>
      </c>
      <c r="D589">
        <v>5.95</v>
      </c>
      <c r="E589">
        <v>0.78</v>
      </c>
      <c r="F589">
        <v>1.75</v>
      </c>
      <c r="G589">
        <v>13.84</v>
      </c>
      <c r="H589">
        <v>7.35</v>
      </c>
      <c r="I589">
        <v>4.71</v>
      </c>
      <c r="J589">
        <v>6.39</v>
      </c>
      <c r="K589">
        <v>2.86</v>
      </c>
      <c r="L589">
        <v>11.7</v>
      </c>
      <c r="M589">
        <v>6.97</v>
      </c>
      <c r="N589">
        <v>2.88</v>
      </c>
      <c r="O589">
        <v>2.77</v>
      </c>
      <c r="P589">
        <v>1.89</v>
      </c>
      <c r="Q589">
        <v>13.45</v>
      </c>
      <c r="R589">
        <v>14.34</v>
      </c>
      <c r="S589">
        <v>4.5199999999999996</v>
      </c>
      <c r="T589">
        <v>3.21</v>
      </c>
      <c r="U589">
        <v>0.92</v>
      </c>
      <c r="V589">
        <v>10.64</v>
      </c>
      <c r="W589">
        <v>14.39</v>
      </c>
      <c r="X589">
        <v>19.079999999999998</v>
      </c>
      <c r="Y589">
        <v>5.16</v>
      </c>
      <c r="Z589">
        <v>3.7</v>
      </c>
    </row>
    <row r="590" spans="1:26" x14ac:dyDescent="0.3">
      <c r="A590">
        <v>198012</v>
      </c>
      <c r="B590">
        <v>-6.2</v>
      </c>
      <c r="C590">
        <v>-5.56</v>
      </c>
      <c r="D590">
        <v>-3.66</v>
      </c>
      <c r="E590">
        <v>-2.63</v>
      </c>
      <c r="F590">
        <v>-3.55</v>
      </c>
      <c r="G590">
        <v>-5.13</v>
      </c>
      <c r="H590">
        <v>-2.46</v>
      </c>
      <c r="I590">
        <v>-1.75</v>
      </c>
      <c r="J590">
        <v>-1.55</v>
      </c>
      <c r="K590">
        <v>-0.57999999999999996</v>
      </c>
      <c r="L590">
        <v>-3.85</v>
      </c>
      <c r="M590">
        <v>-3.12</v>
      </c>
      <c r="N590">
        <v>-0.39</v>
      </c>
      <c r="O590">
        <v>-0.98</v>
      </c>
      <c r="P590">
        <v>-0.35</v>
      </c>
      <c r="Q590">
        <v>-3.42</v>
      </c>
      <c r="R590">
        <v>-4.59</v>
      </c>
      <c r="S590">
        <v>-0.79</v>
      </c>
      <c r="T590">
        <v>0.28999999999999998</v>
      </c>
      <c r="U590">
        <v>-0.45</v>
      </c>
      <c r="V590">
        <v>0.09</v>
      </c>
      <c r="W590">
        <v>-5.55</v>
      </c>
      <c r="X590">
        <v>-5.91</v>
      </c>
      <c r="Y590">
        <v>-1.46</v>
      </c>
      <c r="Z590">
        <v>-0.15</v>
      </c>
    </row>
    <row r="591" spans="1:26" x14ac:dyDescent="0.3">
      <c r="A591">
        <v>198101</v>
      </c>
      <c r="B591">
        <v>-4.41</v>
      </c>
      <c r="C591">
        <v>-0.24</v>
      </c>
      <c r="D591">
        <v>1.58</v>
      </c>
      <c r="E591">
        <v>2.11</v>
      </c>
      <c r="F591">
        <v>3.25</v>
      </c>
      <c r="G591">
        <v>-5.05</v>
      </c>
      <c r="H591">
        <v>-0.32</v>
      </c>
      <c r="I591">
        <v>0.22</v>
      </c>
      <c r="J591">
        <v>1.85</v>
      </c>
      <c r="K591">
        <v>3.26</v>
      </c>
      <c r="L591">
        <v>-4.43</v>
      </c>
      <c r="M591">
        <v>-1.43</v>
      </c>
      <c r="N591">
        <v>-0.93</v>
      </c>
      <c r="O591">
        <v>1.9</v>
      </c>
      <c r="P591">
        <v>2.94</v>
      </c>
      <c r="Q591">
        <v>-7</v>
      </c>
      <c r="R591">
        <v>-3.39</v>
      </c>
      <c r="S591">
        <v>-0.68</v>
      </c>
      <c r="T591">
        <v>0.73</v>
      </c>
      <c r="U591">
        <v>1.52</v>
      </c>
      <c r="V591">
        <v>-6.13</v>
      </c>
      <c r="W591">
        <v>-7.52</v>
      </c>
      <c r="X591">
        <v>-6.56</v>
      </c>
      <c r="Y591">
        <v>0.04</v>
      </c>
      <c r="Z591">
        <v>2.35</v>
      </c>
    </row>
    <row r="592" spans="1:26" x14ac:dyDescent="0.3">
      <c r="A592">
        <v>198102</v>
      </c>
      <c r="B592">
        <v>-3.26</v>
      </c>
      <c r="C592">
        <v>0.06</v>
      </c>
      <c r="D592">
        <v>1.08</v>
      </c>
      <c r="E592">
        <v>2.17</v>
      </c>
      <c r="F592">
        <v>2.46</v>
      </c>
      <c r="G592">
        <v>-0.41</v>
      </c>
      <c r="H592">
        <v>1.83</v>
      </c>
      <c r="I592">
        <v>2.57</v>
      </c>
      <c r="J592">
        <v>3.67</v>
      </c>
      <c r="K592">
        <v>4.07</v>
      </c>
      <c r="L592">
        <v>2.2200000000000002</v>
      </c>
      <c r="M592">
        <v>2.27</v>
      </c>
      <c r="N592">
        <v>4.24</v>
      </c>
      <c r="O592">
        <v>0.02</v>
      </c>
      <c r="P592">
        <v>1.28</v>
      </c>
      <c r="Q592">
        <v>1.27</v>
      </c>
      <c r="R592">
        <v>2.92</v>
      </c>
      <c r="S592">
        <v>4.03</v>
      </c>
      <c r="T592">
        <v>1.8</v>
      </c>
      <c r="U592">
        <v>3.54</v>
      </c>
      <c r="V592">
        <v>3.27</v>
      </c>
      <c r="W592">
        <v>2.1</v>
      </c>
      <c r="X592">
        <v>-0.66</v>
      </c>
      <c r="Y592">
        <v>2.95</v>
      </c>
      <c r="Z592">
        <v>-0.55000000000000004</v>
      </c>
    </row>
    <row r="593" spans="1:26" x14ac:dyDescent="0.3">
      <c r="A593">
        <v>198103</v>
      </c>
      <c r="B593">
        <v>7.3</v>
      </c>
      <c r="C593">
        <v>9.27</v>
      </c>
      <c r="D593">
        <v>8.7100000000000009</v>
      </c>
      <c r="E593">
        <v>9.15</v>
      </c>
      <c r="F593">
        <v>7.25</v>
      </c>
      <c r="G593">
        <v>7.98</v>
      </c>
      <c r="H593">
        <v>8.34</v>
      </c>
      <c r="I593">
        <v>7.74</v>
      </c>
      <c r="J593">
        <v>7.92</v>
      </c>
      <c r="K593">
        <v>7.65</v>
      </c>
      <c r="L593">
        <v>7.71</v>
      </c>
      <c r="M593">
        <v>7.59</v>
      </c>
      <c r="N593">
        <v>7.57</v>
      </c>
      <c r="O593">
        <v>8.82</v>
      </c>
      <c r="P593">
        <v>7.68</v>
      </c>
      <c r="Q593">
        <v>8.49</v>
      </c>
      <c r="R593">
        <v>6.31</v>
      </c>
      <c r="S593">
        <v>9.1199999999999992</v>
      </c>
      <c r="T593">
        <v>7.44</v>
      </c>
      <c r="U593">
        <v>7.75</v>
      </c>
      <c r="V593">
        <v>2.95</v>
      </c>
      <c r="W593">
        <v>3.18</v>
      </c>
      <c r="X593">
        <v>-0.26</v>
      </c>
      <c r="Y593">
        <v>3.94</v>
      </c>
      <c r="Z593">
        <v>7.94</v>
      </c>
    </row>
    <row r="594" spans="1:26" x14ac:dyDescent="0.3">
      <c r="A594">
        <v>198104</v>
      </c>
      <c r="B594">
        <v>3.13</v>
      </c>
      <c r="C594">
        <v>4.47</v>
      </c>
      <c r="D594">
        <v>3.62</v>
      </c>
      <c r="E594">
        <v>4.76</v>
      </c>
      <c r="F594">
        <v>5.55</v>
      </c>
      <c r="G594">
        <v>1.6</v>
      </c>
      <c r="H594">
        <v>3.45</v>
      </c>
      <c r="I594">
        <v>3.44</v>
      </c>
      <c r="J594">
        <v>3.83</v>
      </c>
      <c r="K594">
        <v>4.12</v>
      </c>
      <c r="L594">
        <v>2.0699999999999998</v>
      </c>
      <c r="M594">
        <v>3.53</v>
      </c>
      <c r="N594">
        <v>1.84</v>
      </c>
      <c r="O594">
        <v>1.17</v>
      </c>
      <c r="P594">
        <v>3.68</v>
      </c>
      <c r="Q594">
        <v>-0.15</v>
      </c>
      <c r="R594">
        <v>-0.76</v>
      </c>
      <c r="S594">
        <v>0.33</v>
      </c>
      <c r="T594">
        <v>0.36</v>
      </c>
      <c r="U594">
        <v>1.66</v>
      </c>
      <c r="V594">
        <v>-2.75</v>
      </c>
      <c r="W594">
        <v>-4.26</v>
      </c>
      <c r="X594">
        <v>-2.98</v>
      </c>
      <c r="Y594">
        <v>2.34</v>
      </c>
      <c r="Z594">
        <v>-2.84</v>
      </c>
    </row>
    <row r="595" spans="1:26" x14ac:dyDescent="0.3">
      <c r="A595">
        <v>198105</v>
      </c>
      <c r="B595">
        <v>5.04</v>
      </c>
      <c r="C595">
        <v>5.08</v>
      </c>
      <c r="D595">
        <v>4.2</v>
      </c>
      <c r="E595">
        <v>2.67</v>
      </c>
      <c r="F595">
        <v>2.68</v>
      </c>
      <c r="G595">
        <v>6.25</v>
      </c>
      <c r="H595">
        <v>2.09</v>
      </c>
      <c r="I595">
        <v>2.86</v>
      </c>
      <c r="J595">
        <v>0.56999999999999995</v>
      </c>
      <c r="K595">
        <v>2.34</v>
      </c>
      <c r="L595">
        <v>2.19</v>
      </c>
      <c r="M595">
        <v>3.57</v>
      </c>
      <c r="N595">
        <v>2.99</v>
      </c>
      <c r="O595">
        <v>1.55</v>
      </c>
      <c r="P595">
        <v>5.0599999999999996</v>
      </c>
      <c r="Q595">
        <v>3.54</v>
      </c>
      <c r="R595">
        <v>1.64</v>
      </c>
      <c r="S595">
        <v>2.2599999999999998</v>
      </c>
      <c r="T595">
        <v>0.78</v>
      </c>
      <c r="U595">
        <v>3.13</v>
      </c>
      <c r="V595">
        <v>1.58</v>
      </c>
      <c r="W595">
        <v>-2.02</v>
      </c>
      <c r="X595">
        <v>-2.0499999999999998</v>
      </c>
      <c r="Y595">
        <v>3.56</v>
      </c>
      <c r="Z595">
        <v>0.82</v>
      </c>
    </row>
    <row r="596" spans="1:26" x14ac:dyDescent="0.3">
      <c r="A596">
        <v>198106</v>
      </c>
      <c r="B596">
        <v>-7.16</v>
      </c>
      <c r="C596">
        <v>-0.23</v>
      </c>
      <c r="D596">
        <v>1.33</v>
      </c>
      <c r="E596">
        <v>2.79</v>
      </c>
      <c r="F596">
        <v>1.1399999999999999</v>
      </c>
      <c r="G596">
        <v>-7.07</v>
      </c>
      <c r="H596">
        <v>-0.42</v>
      </c>
      <c r="I596">
        <v>-0.55000000000000004</v>
      </c>
      <c r="J596">
        <v>-0.18</v>
      </c>
      <c r="K596">
        <v>1.72</v>
      </c>
      <c r="L596">
        <v>-5.2</v>
      </c>
      <c r="M596">
        <v>-0.16</v>
      </c>
      <c r="N596">
        <v>-0.46</v>
      </c>
      <c r="O596">
        <v>2.2400000000000002</v>
      </c>
      <c r="P596">
        <v>-1.86</v>
      </c>
      <c r="Q596">
        <v>-5.32</v>
      </c>
      <c r="R596">
        <v>-1.64</v>
      </c>
      <c r="S596">
        <v>0.63</v>
      </c>
      <c r="T596">
        <v>2.54</v>
      </c>
      <c r="U596">
        <v>-0.41</v>
      </c>
      <c r="V596">
        <v>-4.46</v>
      </c>
      <c r="W596">
        <v>1.06</v>
      </c>
      <c r="X596">
        <v>3.46</v>
      </c>
      <c r="Y596">
        <v>-0.59</v>
      </c>
      <c r="Z596">
        <v>0.8</v>
      </c>
    </row>
    <row r="597" spans="1:26" x14ac:dyDescent="0.3">
      <c r="A597">
        <v>198107</v>
      </c>
      <c r="B597">
        <v>-4.62</v>
      </c>
      <c r="C597">
        <v>-3.37</v>
      </c>
      <c r="D597">
        <v>-2.74</v>
      </c>
      <c r="E597">
        <v>-2.15</v>
      </c>
      <c r="F597">
        <v>-2.25</v>
      </c>
      <c r="G597">
        <v>-2.5299999999999998</v>
      </c>
      <c r="H597">
        <v>-3.57</v>
      </c>
      <c r="I597">
        <v>-0.66</v>
      </c>
      <c r="J597">
        <v>-1.35</v>
      </c>
      <c r="K597">
        <v>-2.02</v>
      </c>
      <c r="L597">
        <v>-1.84</v>
      </c>
      <c r="M597">
        <v>-1.96</v>
      </c>
      <c r="N597">
        <v>-2.99</v>
      </c>
      <c r="O597">
        <v>-3.04</v>
      </c>
      <c r="P597">
        <v>-0.32</v>
      </c>
      <c r="Q597">
        <v>2.06</v>
      </c>
      <c r="R597">
        <v>-1.28</v>
      </c>
      <c r="S597">
        <v>-2.5099999999999998</v>
      </c>
      <c r="T597">
        <v>-2.48</v>
      </c>
      <c r="U597">
        <v>-3.1</v>
      </c>
      <c r="V597">
        <v>1.8</v>
      </c>
      <c r="W597">
        <v>2.71</v>
      </c>
      <c r="X597">
        <v>-2.06</v>
      </c>
      <c r="Y597">
        <v>-2.2400000000000002</v>
      </c>
      <c r="Z597">
        <v>0.48</v>
      </c>
    </row>
    <row r="598" spans="1:26" x14ac:dyDescent="0.3">
      <c r="A598">
        <v>198108</v>
      </c>
      <c r="B598">
        <v>-12.73</v>
      </c>
      <c r="C598">
        <v>-8.57</v>
      </c>
      <c r="D598">
        <v>-7.18</v>
      </c>
      <c r="E598">
        <v>-5.74</v>
      </c>
      <c r="F598">
        <v>-4.95</v>
      </c>
      <c r="G598">
        <v>-10.37</v>
      </c>
      <c r="H598">
        <v>-8.1300000000000008</v>
      </c>
      <c r="I598">
        <v>-4.8899999999999997</v>
      </c>
      <c r="J598">
        <v>-5.0599999999999996</v>
      </c>
      <c r="K598">
        <v>-5.69</v>
      </c>
      <c r="L598">
        <v>-8.41</v>
      </c>
      <c r="M598">
        <v>-6.19</v>
      </c>
      <c r="N598">
        <v>-5.53</v>
      </c>
      <c r="O598">
        <v>-5.75</v>
      </c>
      <c r="P598">
        <v>-3.42</v>
      </c>
      <c r="Q598">
        <v>-6.99</v>
      </c>
      <c r="R598">
        <v>-6.16</v>
      </c>
      <c r="S598">
        <v>-3.81</v>
      </c>
      <c r="T598">
        <v>-5.29</v>
      </c>
      <c r="U598">
        <v>-3.21</v>
      </c>
      <c r="V598">
        <v>-6.17</v>
      </c>
      <c r="W598">
        <v>-6.67</v>
      </c>
      <c r="X598">
        <v>-5.76</v>
      </c>
      <c r="Y598">
        <v>-5.19</v>
      </c>
      <c r="Z598">
        <v>-0.43</v>
      </c>
    </row>
    <row r="599" spans="1:26" x14ac:dyDescent="0.3">
      <c r="A599">
        <v>198109</v>
      </c>
      <c r="B599">
        <v>-13.49</v>
      </c>
      <c r="C599">
        <v>-8.49</v>
      </c>
      <c r="D599">
        <v>-7.53</v>
      </c>
      <c r="E599">
        <v>-6.38</v>
      </c>
      <c r="F599">
        <v>-6.37</v>
      </c>
      <c r="G599">
        <v>-10.23</v>
      </c>
      <c r="H599">
        <v>-6.77</v>
      </c>
      <c r="I599">
        <v>-6.47</v>
      </c>
      <c r="J599">
        <v>-3.25</v>
      </c>
      <c r="K599">
        <v>-5.64</v>
      </c>
      <c r="L599">
        <v>-9.2200000000000006</v>
      </c>
      <c r="M599">
        <v>-5.7</v>
      </c>
      <c r="N599">
        <v>-6.15</v>
      </c>
      <c r="O599">
        <v>-1.43</v>
      </c>
      <c r="P599">
        <v>-3.75</v>
      </c>
      <c r="Q599">
        <v>-9.26</v>
      </c>
      <c r="R599">
        <v>-8.5399999999999991</v>
      </c>
      <c r="S599">
        <v>-6.35</v>
      </c>
      <c r="T599">
        <v>-3.73</v>
      </c>
      <c r="U599">
        <v>-4.29</v>
      </c>
      <c r="V599">
        <v>-6.44</v>
      </c>
      <c r="W599">
        <v>-5.89</v>
      </c>
      <c r="X599">
        <v>-6.27</v>
      </c>
      <c r="Y599">
        <v>-2.17</v>
      </c>
      <c r="Z599">
        <v>0.4</v>
      </c>
    </row>
    <row r="600" spans="1:26" x14ac:dyDescent="0.3">
      <c r="A600">
        <v>198110</v>
      </c>
      <c r="B600">
        <v>10.51</v>
      </c>
      <c r="C600">
        <v>8.23</v>
      </c>
      <c r="D600">
        <v>8.16</v>
      </c>
      <c r="E600">
        <v>6.91</v>
      </c>
      <c r="F600">
        <v>5.03</v>
      </c>
      <c r="G600">
        <v>11.18</v>
      </c>
      <c r="H600">
        <v>6.52</v>
      </c>
      <c r="I600">
        <v>6.9</v>
      </c>
      <c r="J600">
        <v>7.68</v>
      </c>
      <c r="K600">
        <v>6.13</v>
      </c>
      <c r="L600">
        <v>11.4</v>
      </c>
      <c r="M600">
        <v>5.1100000000000003</v>
      </c>
      <c r="N600">
        <v>7.43</v>
      </c>
      <c r="O600">
        <v>5</v>
      </c>
      <c r="P600">
        <v>4.43</v>
      </c>
      <c r="Q600">
        <v>10.08</v>
      </c>
      <c r="R600">
        <v>6.99</v>
      </c>
      <c r="S600">
        <v>5.15</v>
      </c>
      <c r="T600">
        <v>4.13</v>
      </c>
      <c r="U600">
        <v>4.12</v>
      </c>
      <c r="V600">
        <v>7.84</v>
      </c>
      <c r="W600">
        <v>7.66</v>
      </c>
      <c r="X600">
        <v>2.66</v>
      </c>
      <c r="Y600">
        <v>1.61</v>
      </c>
      <c r="Z600">
        <v>4.6399999999999997</v>
      </c>
    </row>
    <row r="601" spans="1:26" x14ac:dyDescent="0.3">
      <c r="A601">
        <v>198111</v>
      </c>
      <c r="B601">
        <v>-1.28</v>
      </c>
      <c r="C601">
        <v>2.4</v>
      </c>
      <c r="D601">
        <v>3.97</v>
      </c>
      <c r="E601">
        <v>2.75</v>
      </c>
      <c r="F601">
        <v>4.01</v>
      </c>
      <c r="G601">
        <v>1.44</v>
      </c>
      <c r="H601">
        <v>5.16</v>
      </c>
      <c r="I601">
        <v>4.8899999999999997</v>
      </c>
      <c r="J601">
        <v>6.05</v>
      </c>
      <c r="K601">
        <v>5.32</v>
      </c>
      <c r="L601">
        <v>0.78</v>
      </c>
      <c r="M601">
        <v>2.64</v>
      </c>
      <c r="N601">
        <v>4.09</v>
      </c>
      <c r="O601">
        <v>2.84</v>
      </c>
      <c r="P601">
        <v>5.7</v>
      </c>
      <c r="Q601">
        <v>3.97</v>
      </c>
      <c r="R601">
        <v>5.19</v>
      </c>
      <c r="S601">
        <v>2.39</v>
      </c>
      <c r="T601">
        <v>7.46</v>
      </c>
      <c r="U601">
        <v>4.92</v>
      </c>
      <c r="V601">
        <v>3.75</v>
      </c>
      <c r="W601">
        <v>5.6</v>
      </c>
      <c r="X601">
        <v>5.18</v>
      </c>
      <c r="Y601">
        <v>4.42</v>
      </c>
      <c r="Z601">
        <v>3.71</v>
      </c>
    </row>
    <row r="602" spans="1:26" x14ac:dyDescent="0.3">
      <c r="A602">
        <v>198112</v>
      </c>
      <c r="B602">
        <v>-3.94</v>
      </c>
      <c r="C602">
        <v>-2.15</v>
      </c>
      <c r="D602">
        <v>-0.57999999999999996</v>
      </c>
      <c r="E602">
        <v>-0.33</v>
      </c>
      <c r="F602">
        <v>-1.0900000000000001</v>
      </c>
      <c r="G602">
        <v>-1.76</v>
      </c>
      <c r="H602">
        <v>-0.46</v>
      </c>
      <c r="I602">
        <v>-1.79</v>
      </c>
      <c r="J602">
        <v>-2.36</v>
      </c>
      <c r="K602">
        <v>-1.79</v>
      </c>
      <c r="L602">
        <v>-1.8</v>
      </c>
      <c r="M602">
        <v>-1.99</v>
      </c>
      <c r="N602">
        <v>-0.92</v>
      </c>
      <c r="O602">
        <v>-1.22</v>
      </c>
      <c r="P602">
        <v>-3.02</v>
      </c>
      <c r="Q602">
        <v>-3.42</v>
      </c>
      <c r="R602">
        <v>-2.42</v>
      </c>
      <c r="S602">
        <v>-1.67</v>
      </c>
      <c r="T602">
        <v>-2.27</v>
      </c>
      <c r="U602">
        <v>-2.39</v>
      </c>
      <c r="V602">
        <v>-2.86</v>
      </c>
      <c r="W602">
        <v>-3.48</v>
      </c>
      <c r="X602">
        <v>-3.79</v>
      </c>
      <c r="Y602">
        <v>-2.02</v>
      </c>
      <c r="Z602">
        <v>-1.79</v>
      </c>
    </row>
    <row r="603" spans="1:26" x14ac:dyDescent="0.3">
      <c r="A603">
        <v>198201</v>
      </c>
      <c r="B603">
        <v>-2.95</v>
      </c>
      <c r="C603">
        <v>-0.57999999999999996</v>
      </c>
      <c r="D603">
        <v>-1.74</v>
      </c>
      <c r="E603">
        <v>-1.59</v>
      </c>
      <c r="F603">
        <v>-0.2</v>
      </c>
      <c r="G603">
        <v>-5.4</v>
      </c>
      <c r="H603">
        <v>-3.41</v>
      </c>
      <c r="I603">
        <v>-3.45</v>
      </c>
      <c r="J603">
        <v>-3.5</v>
      </c>
      <c r="K603">
        <v>0.52</v>
      </c>
      <c r="L603">
        <v>-5.92</v>
      </c>
      <c r="M603">
        <v>-3.18</v>
      </c>
      <c r="N603">
        <v>-4.8600000000000003</v>
      </c>
      <c r="O603">
        <v>-2.17</v>
      </c>
      <c r="P603">
        <v>1.18</v>
      </c>
      <c r="Q603">
        <v>-6.73</v>
      </c>
      <c r="R603">
        <v>-4.26</v>
      </c>
      <c r="S603">
        <v>-3.78</v>
      </c>
      <c r="T603">
        <v>-1.61</v>
      </c>
      <c r="U603">
        <v>-1.6</v>
      </c>
      <c r="V603">
        <v>-0.26</v>
      </c>
      <c r="W603">
        <v>-3.82</v>
      </c>
      <c r="X603">
        <v>-2.82</v>
      </c>
      <c r="Y603">
        <v>-1.1599999999999999</v>
      </c>
      <c r="Z603">
        <v>1.37</v>
      </c>
    </row>
    <row r="604" spans="1:26" x14ac:dyDescent="0.3">
      <c r="A604">
        <v>198202</v>
      </c>
      <c r="B604">
        <v>-7.67</v>
      </c>
      <c r="C604">
        <v>-4.16</v>
      </c>
      <c r="D604">
        <v>-2.93</v>
      </c>
      <c r="E604">
        <v>-2.77</v>
      </c>
      <c r="F604">
        <v>-0.88</v>
      </c>
      <c r="G604">
        <v>-7.28</v>
      </c>
      <c r="H604">
        <v>-5.1100000000000003</v>
      </c>
      <c r="I604">
        <v>-3.93</v>
      </c>
      <c r="J604">
        <v>-1.04</v>
      </c>
      <c r="K604">
        <v>-0.43</v>
      </c>
      <c r="L604">
        <v>-7.98</v>
      </c>
      <c r="M604">
        <v>-2.39</v>
      </c>
      <c r="N604">
        <v>-1.3</v>
      </c>
      <c r="O604">
        <v>-3.05</v>
      </c>
      <c r="P604">
        <v>0.11</v>
      </c>
      <c r="Q604">
        <v>-6.94</v>
      </c>
      <c r="R604">
        <v>-6.48</v>
      </c>
      <c r="S604">
        <v>-3.57</v>
      </c>
      <c r="T604">
        <v>-0.36</v>
      </c>
      <c r="U604">
        <v>0.57999999999999996</v>
      </c>
      <c r="V604">
        <v>-7.41</v>
      </c>
      <c r="W604">
        <v>-7.38</v>
      </c>
      <c r="X604">
        <v>-2.68</v>
      </c>
      <c r="Y604">
        <v>-1.19</v>
      </c>
      <c r="Z604">
        <v>-3.85</v>
      </c>
    </row>
    <row r="605" spans="1:26" x14ac:dyDescent="0.3">
      <c r="A605">
        <v>198203</v>
      </c>
      <c r="B605">
        <v>-2.2599999999999998</v>
      </c>
      <c r="C605">
        <v>-0.43</v>
      </c>
      <c r="D605">
        <v>-1.32</v>
      </c>
      <c r="E605">
        <v>-0.31</v>
      </c>
      <c r="F605">
        <v>0.17</v>
      </c>
      <c r="G605">
        <v>-3.71</v>
      </c>
      <c r="H605">
        <v>-0.03</v>
      </c>
      <c r="I605">
        <v>-1.28</v>
      </c>
      <c r="J605">
        <v>1.77</v>
      </c>
      <c r="K605">
        <v>1.72</v>
      </c>
      <c r="L605">
        <v>-2.25</v>
      </c>
      <c r="M605">
        <v>-0.03</v>
      </c>
      <c r="N605">
        <v>1.1100000000000001</v>
      </c>
      <c r="O605">
        <v>-0.34</v>
      </c>
      <c r="P605">
        <v>3.03</v>
      </c>
      <c r="Q605">
        <v>-3.18</v>
      </c>
      <c r="R605">
        <v>-2.0699999999999998</v>
      </c>
      <c r="S605">
        <v>0.04</v>
      </c>
      <c r="T605">
        <v>0.2</v>
      </c>
      <c r="U605">
        <v>1.17</v>
      </c>
      <c r="V605">
        <v>-3.59</v>
      </c>
      <c r="W605">
        <v>0.52</v>
      </c>
      <c r="X605">
        <v>-1.54</v>
      </c>
      <c r="Y605">
        <v>2.59</v>
      </c>
      <c r="Z605">
        <v>1.99</v>
      </c>
    </row>
    <row r="606" spans="1:26" x14ac:dyDescent="0.3">
      <c r="A606">
        <v>198204</v>
      </c>
      <c r="B606">
        <v>6.4</v>
      </c>
      <c r="C606">
        <v>6.2</v>
      </c>
      <c r="D606">
        <v>4.99</v>
      </c>
      <c r="E606">
        <v>5.09</v>
      </c>
      <c r="F606">
        <v>4.46</v>
      </c>
      <c r="G606">
        <v>6.73</v>
      </c>
      <c r="H606">
        <v>6.84</v>
      </c>
      <c r="I606">
        <v>5.93</v>
      </c>
      <c r="J606">
        <v>4.45</v>
      </c>
      <c r="K606">
        <v>4.18</v>
      </c>
      <c r="L606">
        <v>6.22</v>
      </c>
      <c r="M606">
        <v>5.51</v>
      </c>
      <c r="N606">
        <v>4.53</v>
      </c>
      <c r="O606">
        <v>5.09</v>
      </c>
      <c r="P606">
        <v>4.8099999999999996</v>
      </c>
      <c r="Q606">
        <v>6.46</v>
      </c>
      <c r="R606">
        <v>5.25</v>
      </c>
      <c r="S606">
        <v>4.21</v>
      </c>
      <c r="T606">
        <v>3.73</v>
      </c>
      <c r="U606">
        <v>5.36</v>
      </c>
      <c r="V606">
        <v>6.62</v>
      </c>
      <c r="W606">
        <v>3.98</v>
      </c>
      <c r="X606">
        <v>2.98</v>
      </c>
      <c r="Y606">
        <v>3.04</v>
      </c>
      <c r="Z606">
        <v>0.46</v>
      </c>
    </row>
    <row r="607" spans="1:26" x14ac:dyDescent="0.3">
      <c r="A607">
        <v>198205</v>
      </c>
      <c r="B607">
        <v>-3.09</v>
      </c>
      <c r="C607">
        <v>-1.8</v>
      </c>
      <c r="D607">
        <v>0.23</v>
      </c>
      <c r="E607">
        <v>-0.93</v>
      </c>
      <c r="F607">
        <v>-0.67</v>
      </c>
      <c r="G607">
        <v>-4.05</v>
      </c>
      <c r="H607">
        <v>-3.61</v>
      </c>
      <c r="I607">
        <v>-2.8</v>
      </c>
      <c r="J607">
        <v>-1.96</v>
      </c>
      <c r="K607">
        <v>-1.65</v>
      </c>
      <c r="L607">
        <v>-3.42</v>
      </c>
      <c r="M607">
        <v>-2.02</v>
      </c>
      <c r="N607">
        <v>-3.3</v>
      </c>
      <c r="O607">
        <v>-1.21</v>
      </c>
      <c r="P607">
        <v>-1.43</v>
      </c>
      <c r="Q607">
        <v>-4.92</v>
      </c>
      <c r="R607">
        <v>-4.6900000000000004</v>
      </c>
      <c r="S607">
        <v>-3.71</v>
      </c>
      <c r="T607">
        <v>-3.92</v>
      </c>
      <c r="U607">
        <v>-2.85</v>
      </c>
      <c r="V607">
        <v>-4.01</v>
      </c>
      <c r="W607">
        <v>-1.81</v>
      </c>
      <c r="X607">
        <v>-1.48</v>
      </c>
      <c r="Y607">
        <v>-3.38</v>
      </c>
      <c r="Z607">
        <v>-1.24</v>
      </c>
    </row>
    <row r="608" spans="1:26" x14ac:dyDescent="0.3">
      <c r="A608">
        <v>198206</v>
      </c>
      <c r="B608">
        <v>-4.4400000000000004</v>
      </c>
      <c r="C608">
        <v>-3.04</v>
      </c>
      <c r="D608">
        <v>-2.71</v>
      </c>
      <c r="E608">
        <v>-1.08</v>
      </c>
      <c r="F608">
        <v>-1.28</v>
      </c>
      <c r="G608">
        <v>-4.25</v>
      </c>
      <c r="H608">
        <v>-1.0900000000000001</v>
      </c>
      <c r="I608">
        <v>-1.53</v>
      </c>
      <c r="J608">
        <v>-0.59</v>
      </c>
      <c r="K608">
        <v>-1.38</v>
      </c>
      <c r="L608">
        <v>-3.89</v>
      </c>
      <c r="M608">
        <v>-0.98</v>
      </c>
      <c r="N608">
        <v>-0.34</v>
      </c>
      <c r="O608">
        <v>-2.0299999999999998</v>
      </c>
      <c r="P608">
        <v>-1.91</v>
      </c>
      <c r="Q608">
        <v>-4.2300000000000004</v>
      </c>
      <c r="R608">
        <v>-3.3</v>
      </c>
      <c r="S608">
        <v>-0.79</v>
      </c>
      <c r="T608">
        <v>-1.49</v>
      </c>
      <c r="U608">
        <v>0.51</v>
      </c>
      <c r="V608">
        <v>-2.92</v>
      </c>
      <c r="W608">
        <v>-1.02</v>
      </c>
      <c r="X608">
        <v>-0.6</v>
      </c>
      <c r="Y608">
        <v>-1.88</v>
      </c>
      <c r="Z608">
        <v>-2.86</v>
      </c>
    </row>
    <row r="609" spans="1:26" x14ac:dyDescent="0.3">
      <c r="A609">
        <v>198207</v>
      </c>
      <c r="B609">
        <v>-3.84</v>
      </c>
      <c r="C609">
        <v>-2.4900000000000002</v>
      </c>
      <c r="D609">
        <v>0.55000000000000004</v>
      </c>
      <c r="E609">
        <v>-0.93</v>
      </c>
      <c r="F609">
        <v>-0.42</v>
      </c>
      <c r="G609">
        <v>-3.26</v>
      </c>
      <c r="H609">
        <v>1.24</v>
      </c>
      <c r="I609">
        <v>-0.34</v>
      </c>
      <c r="J609">
        <v>-0.06</v>
      </c>
      <c r="K609">
        <v>-0.67</v>
      </c>
      <c r="L609">
        <v>-1.62</v>
      </c>
      <c r="M609">
        <v>-0.65</v>
      </c>
      <c r="N609">
        <v>-2.2999999999999998</v>
      </c>
      <c r="O609">
        <v>-3.59</v>
      </c>
      <c r="P609">
        <v>-1.4</v>
      </c>
      <c r="Q609">
        <v>-1.71</v>
      </c>
      <c r="R609">
        <v>-4.21</v>
      </c>
      <c r="S609">
        <v>-2.99</v>
      </c>
      <c r="T609">
        <v>-3.25</v>
      </c>
      <c r="U609">
        <v>-2.81</v>
      </c>
      <c r="V609">
        <v>0.61</v>
      </c>
      <c r="W609">
        <v>-3.77</v>
      </c>
      <c r="X609">
        <v>-4.24</v>
      </c>
      <c r="Y609">
        <v>-2.14</v>
      </c>
      <c r="Z609">
        <v>-1.83</v>
      </c>
    </row>
    <row r="610" spans="1:26" x14ac:dyDescent="0.3">
      <c r="A610">
        <v>198208</v>
      </c>
      <c r="B610">
        <v>4.9000000000000004</v>
      </c>
      <c r="C610">
        <v>6.96</v>
      </c>
      <c r="D610">
        <v>6.7</v>
      </c>
      <c r="E610">
        <v>5.13</v>
      </c>
      <c r="F610">
        <v>5.71</v>
      </c>
      <c r="G610">
        <v>7.84</v>
      </c>
      <c r="H610">
        <v>8.4499999999999993</v>
      </c>
      <c r="I610">
        <v>9.93</v>
      </c>
      <c r="J610">
        <v>7.94</v>
      </c>
      <c r="K610">
        <v>8.31</v>
      </c>
      <c r="L610">
        <v>10.65</v>
      </c>
      <c r="M610">
        <v>11.26</v>
      </c>
      <c r="N610">
        <v>12.18</v>
      </c>
      <c r="O610">
        <v>11.5</v>
      </c>
      <c r="P610">
        <v>10.67</v>
      </c>
      <c r="Q610">
        <v>12.17</v>
      </c>
      <c r="R610">
        <v>12.74</v>
      </c>
      <c r="S610">
        <v>10.79</v>
      </c>
      <c r="T610">
        <v>12.52</v>
      </c>
      <c r="U610">
        <v>14.01</v>
      </c>
      <c r="V610">
        <v>11.2</v>
      </c>
      <c r="W610">
        <v>11.85</v>
      </c>
      <c r="X610">
        <v>13.07</v>
      </c>
      <c r="Y610">
        <v>13.73</v>
      </c>
      <c r="Z610">
        <v>12.46</v>
      </c>
    </row>
    <row r="611" spans="1:26" x14ac:dyDescent="0.3">
      <c r="A611">
        <v>198209</v>
      </c>
      <c r="B611">
        <v>2.3199999999999998</v>
      </c>
      <c r="C611">
        <v>2.72</v>
      </c>
      <c r="D611">
        <v>5.95</v>
      </c>
      <c r="E611">
        <v>3.93</v>
      </c>
      <c r="F611">
        <v>4.3099999999999996</v>
      </c>
      <c r="G611">
        <v>2.69</v>
      </c>
      <c r="H611">
        <v>2.48</v>
      </c>
      <c r="I611">
        <v>5.04</v>
      </c>
      <c r="J611">
        <v>5.76</v>
      </c>
      <c r="K611">
        <v>6.01</v>
      </c>
      <c r="L611">
        <v>3.29</v>
      </c>
      <c r="M611">
        <v>5.58</v>
      </c>
      <c r="N611">
        <v>4.1500000000000004</v>
      </c>
      <c r="O611">
        <v>3.96</v>
      </c>
      <c r="P611">
        <v>2.2200000000000002</v>
      </c>
      <c r="Q611">
        <v>2.34</v>
      </c>
      <c r="R611">
        <v>2.13</v>
      </c>
      <c r="S611">
        <v>7.99</v>
      </c>
      <c r="T611">
        <v>2.4500000000000002</v>
      </c>
      <c r="U611">
        <v>-0.03</v>
      </c>
      <c r="V611">
        <v>1.73</v>
      </c>
      <c r="W611">
        <v>2.04</v>
      </c>
      <c r="X611">
        <v>1.1499999999999999</v>
      </c>
      <c r="Y611">
        <v>-0.09</v>
      </c>
      <c r="Z611">
        <v>0.16</v>
      </c>
    </row>
    <row r="612" spans="1:26" x14ac:dyDescent="0.3">
      <c r="A612">
        <v>198210</v>
      </c>
      <c r="B612">
        <v>17.739999999999998</v>
      </c>
      <c r="C612">
        <v>13.5</v>
      </c>
      <c r="D612">
        <v>12.87</v>
      </c>
      <c r="E612">
        <v>13</v>
      </c>
      <c r="F612">
        <v>11.69</v>
      </c>
      <c r="G612">
        <v>17.27</v>
      </c>
      <c r="H612">
        <v>12.57</v>
      </c>
      <c r="I612">
        <v>13.47</v>
      </c>
      <c r="J612">
        <v>9.9499999999999993</v>
      </c>
      <c r="K612">
        <v>11.2</v>
      </c>
      <c r="L612">
        <v>15.03</v>
      </c>
      <c r="M612">
        <v>13.54</v>
      </c>
      <c r="N612">
        <v>13</v>
      </c>
      <c r="O612">
        <v>13.11</v>
      </c>
      <c r="P612">
        <v>13.17</v>
      </c>
      <c r="Q612">
        <v>15.62</v>
      </c>
      <c r="R612">
        <v>14.88</v>
      </c>
      <c r="S612">
        <v>12.42</v>
      </c>
      <c r="T612">
        <v>12.64</v>
      </c>
      <c r="U612">
        <v>12.83</v>
      </c>
      <c r="V612">
        <v>11.54</v>
      </c>
      <c r="W612">
        <v>11.27</v>
      </c>
      <c r="X612">
        <v>10.35</v>
      </c>
      <c r="Y612">
        <v>11.33</v>
      </c>
      <c r="Z612">
        <v>5.95</v>
      </c>
    </row>
    <row r="613" spans="1:26" x14ac:dyDescent="0.3">
      <c r="A613">
        <v>198211</v>
      </c>
      <c r="B613">
        <v>9.11</v>
      </c>
      <c r="C613">
        <v>10.33</v>
      </c>
      <c r="D613">
        <v>11.17</v>
      </c>
      <c r="E613">
        <v>10.62</v>
      </c>
      <c r="F613">
        <v>10.44</v>
      </c>
      <c r="G613">
        <v>9.7899999999999991</v>
      </c>
      <c r="H613">
        <v>8.83</v>
      </c>
      <c r="I613">
        <v>7.92</v>
      </c>
      <c r="J613">
        <v>8.11</v>
      </c>
      <c r="K613">
        <v>8.83</v>
      </c>
      <c r="L613">
        <v>10.62</v>
      </c>
      <c r="M613">
        <v>8.66</v>
      </c>
      <c r="N613">
        <v>7.39</v>
      </c>
      <c r="O613">
        <v>5.56</v>
      </c>
      <c r="P613">
        <v>8.23</v>
      </c>
      <c r="Q613">
        <v>7.02</v>
      </c>
      <c r="R613">
        <v>6.89</v>
      </c>
      <c r="S613">
        <v>4.2699999999999996</v>
      </c>
      <c r="T613">
        <v>5.43</v>
      </c>
      <c r="U613">
        <v>7.3</v>
      </c>
      <c r="V613">
        <v>7.31</v>
      </c>
      <c r="W613">
        <v>3.96</v>
      </c>
      <c r="X613">
        <v>1.31</v>
      </c>
      <c r="Y613">
        <v>2.92</v>
      </c>
      <c r="Z613">
        <v>1.67</v>
      </c>
    </row>
    <row r="614" spans="1:26" x14ac:dyDescent="0.3">
      <c r="A614">
        <v>198212</v>
      </c>
      <c r="B614">
        <v>2.5299999999999998</v>
      </c>
      <c r="C614">
        <v>2.2799999999999998</v>
      </c>
      <c r="D614">
        <v>1.9</v>
      </c>
      <c r="E614">
        <v>2.1800000000000002</v>
      </c>
      <c r="F614">
        <v>2.4500000000000002</v>
      </c>
      <c r="G614">
        <v>-0.37</v>
      </c>
      <c r="H614">
        <v>2.56</v>
      </c>
      <c r="I614">
        <v>1.1000000000000001</v>
      </c>
      <c r="J614">
        <v>0.5</v>
      </c>
      <c r="K614">
        <v>1.0900000000000001</v>
      </c>
      <c r="L614">
        <v>0.7</v>
      </c>
      <c r="M614">
        <v>0.25</v>
      </c>
      <c r="N614">
        <v>-1.07</v>
      </c>
      <c r="O614">
        <v>0.18</v>
      </c>
      <c r="P614">
        <v>2.62</v>
      </c>
      <c r="Q614">
        <v>1.31</v>
      </c>
      <c r="R614">
        <v>0.1</v>
      </c>
      <c r="S614">
        <v>2.41</v>
      </c>
      <c r="T614">
        <v>0.23</v>
      </c>
      <c r="U614">
        <v>2.65</v>
      </c>
      <c r="V614">
        <v>2.25</v>
      </c>
      <c r="W614">
        <v>-0.01</v>
      </c>
      <c r="X614">
        <v>1.1399999999999999</v>
      </c>
      <c r="Y614">
        <v>0.4</v>
      </c>
      <c r="Z614">
        <v>5.92</v>
      </c>
    </row>
    <row r="615" spans="1:26" x14ac:dyDescent="0.3">
      <c r="A615">
        <v>198301</v>
      </c>
      <c r="B615">
        <v>13.37</v>
      </c>
      <c r="C615">
        <v>8.65</v>
      </c>
      <c r="D615">
        <v>9.01</v>
      </c>
      <c r="E615">
        <v>8.84</v>
      </c>
      <c r="F615">
        <v>7.07</v>
      </c>
      <c r="G615">
        <v>7.92</v>
      </c>
      <c r="H615">
        <v>8.2100000000000009</v>
      </c>
      <c r="I615">
        <v>3.52</v>
      </c>
      <c r="J615">
        <v>4.62</v>
      </c>
      <c r="K615">
        <v>4.7699999999999996</v>
      </c>
      <c r="L615">
        <v>6.56</v>
      </c>
      <c r="M615">
        <v>2.93</v>
      </c>
      <c r="N615">
        <v>4.45</v>
      </c>
      <c r="O615">
        <v>3.24</v>
      </c>
      <c r="P615">
        <v>3.86</v>
      </c>
      <c r="Q615">
        <v>5.16</v>
      </c>
      <c r="R615">
        <v>3.42</v>
      </c>
      <c r="S615">
        <v>2.78</v>
      </c>
      <c r="T615">
        <v>2.48</v>
      </c>
      <c r="U615">
        <v>2.08</v>
      </c>
      <c r="V615">
        <v>2.09</v>
      </c>
      <c r="W615">
        <v>3.09</v>
      </c>
      <c r="X615">
        <v>3.76</v>
      </c>
      <c r="Y615">
        <v>6.08</v>
      </c>
      <c r="Z615">
        <v>2.77</v>
      </c>
    </row>
    <row r="616" spans="1:26" x14ac:dyDescent="0.3">
      <c r="A616">
        <v>198302</v>
      </c>
      <c r="B616">
        <v>3.28</v>
      </c>
      <c r="C616">
        <v>4.59</v>
      </c>
      <c r="D616">
        <v>7.82</v>
      </c>
      <c r="E616">
        <v>7.79</v>
      </c>
      <c r="F616">
        <v>8.93</v>
      </c>
      <c r="G616">
        <v>5.18</v>
      </c>
      <c r="H616">
        <v>4.8899999999999997</v>
      </c>
      <c r="I616">
        <v>7.93</v>
      </c>
      <c r="J616">
        <v>5.98</v>
      </c>
      <c r="K616">
        <v>5.5</v>
      </c>
      <c r="L616">
        <v>5.16</v>
      </c>
      <c r="M616">
        <v>5</v>
      </c>
      <c r="N616">
        <v>5.26</v>
      </c>
      <c r="O616">
        <v>4.25</v>
      </c>
      <c r="P616">
        <v>5.2</v>
      </c>
      <c r="Q616">
        <v>4.3899999999999997</v>
      </c>
      <c r="R616">
        <v>2.77</v>
      </c>
      <c r="S616">
        <v>2.94</v>
      </c>
      <c r="T616">
        <v>3.34</v>
      </c>
      <c r="U616">
        <v>4.4800000000000004</v>
      </c>
      <c r="V616">
        <v>2.48</v>
      </c>
      <c r="W616">
        <v>3.89</v>
      </c>
      <c r="X616">
        <v>3.19</v>
      </c>
      <c r="Y616">
        <v>1.1299999999999999</v>
      </c>
      <c r="Z616">
        <v>2.41</v>
      </c>
    </row>
    <row r="617" spans="1:26" x14ac:dyDescent="0.3">
      <c r="A617">
        <v>198303</v>
      </c>
      <c r="B617">
        <v>2.73</v>
      </c>
      <c r="C617">
        <v>5.7</v>
      </c>
      <c r="D617">
        <v>6.46</v>
      </c>
      <c r="E617">
        <v>4.59</v>
      </c>
      <c r="F617">
        <v>7.58</v>
      </c>
      <c r="G617">
        <v>1.9</v>
      </c>
      <c r="H617">
        <v>3.74</v>
      </c>
      <c r="I617">
        <v>6.55</v>
      </c>
      <c r="J617">
        <v>7.39</v>
      </c>
      <c r="K617">
        <v>4.75</v>
      </c>
      <c r="L617">
        <v>1.95</v>
      </c>
      <c r="M617">
        <v>6.53</v>
      </c>
      <c r="N617">
        <v>4.91</v>
      </c>
      <c r="O617">
        <v>7.55</v>
      </c>
      <c r="P617">
        <v>4.67</v>
      </c>
      <c r="Q617">
        <v>0.36</v>
      </c>
      <c r="R617">
        <v>2.66</v>
      </c>
      <c r="S617">
        <v>4.37</v>
      </c>
      <c r="T617">
        <v>5.55</v>
      </c>
      <c r="U617">
        <v>5.14</v>
      </c>
      <c r="V617">
        <v>3.36</v>
      </c>
      <c r="W617">
        <v>2.64</v>
      </c>
      <c r="X617">
        <v>4.17</v>
      </c>
      <c r="Y617">
        <v>3.46</v>
      </c>
      <c r="Z617">
        <v>1.83</v>
      </c>
    </row>
    <row r="618" spans="1:26" x14ac:dyDescent="0.3">
      <c r="A618">
        <v>198304</v>
      </c>
      <c r="B618">
        <v>7.4</v>
      </c>
      <c r="C618">
        <v>7.37</v>
      </c>
      <c r="D618">
        <v>8.81</v>
      </c>
      <c r="E618">
        <v>9.3000000000000007</v>
      </c>
      <c r="F618">
        <v>9.11</v>
      </c>
      <c r="G618">
        <v>7.94</v>
      </c>
      <c r="H618">
        <v>8.4</v>
      </c>
      <c r="I618">
        <v>8.8800000000000008</v>
      </c>
      <c r="J618">
        <v>7.99</v>
      </c>
      <c r="K618">
        <v>7.68</v>
      </c>
      <c r="L618">
        <v>6.78</v>
      </c>
      <c r="M618">
        <v>7.06</v>
      </c>
      <c r="N618">
        <v>7.21</v>
      </c>
      <c r="O618">
        <v>6.39</v>
      </c>
      <c r="P618">
        <v>6.48</v>
      </c>
      <c r="Q618">
        <v>5.01</v>
      </c>
      <c r="R618">
        <v>5.77</v>
      </c>
      <c r="S618">
        <v>8.07</v>
      </c>
      <c r="T618">
        <v>6.9</v>
      </c>
      <c r="U618">
        <v>6.23</v>
      </c>
      <c r="V618">
        <v>6.58</v>
      </c>
      <c r="W618">
        <v>6.04</v>
      </c>
      <c r="X618">
        <v>8.7799999999999994</v>
      </c>
      <c r="Y618">
        <v>9.02</v>
      </c>
      <c r="Z618">
        <v>7.24</v>
      </c>
    </row>
    <row r="619" spans="1:26" x14ac:dyDescent="0.3">
      <c r="A619">
        <v>198305</v>
      </c>
      <c r="B619">
        <v>11.83</v>
      </c>
      <c r="C619">
        <v>10.45</v>
      </c>
      <c r="D619">
        <v>8.5399999999999991</v>
      </c>
      <c r="E619">
        <v>8.19</v>
      </c>
      <c r="F619">
        <v>7.95</v>
      </c>
      <c r="G619">
        <v>5.48</v>
      </c>
      <c r="H619">
        <v>6.39</v>
      </c>
      <c r="I619">
        <v>5.29</v>
      </c>
      <c r="J619">
        <v>3.1</v>
      </c>
      <c r="K619">
        <v>5.35</v>
      </c>
      <c r="L619">
        <v>5.6</v>
      </c>
      <c r="M619">
        <v>5.4</v>
      </c>
      <c r="N619">
        <v>2.94</v>
      </c>
      <c r="O619">
        <v>2.21</v>
      </c>
      <c r="P619">
        <v>1.41</v>
      </c>
      <c r="Q619">
        <v>4.9000000000000004</v>
      </c>
      <c r="R619">
        <v>5.58</v>
      </c>
      <c r="S619">
        <v>4.41</v>
      </c>
      <c r="T619">
        <v>1.99</v>
      </c>
      <c r="U619">
        <v>1.04</v>
      </c>
      <c r="V619">
        <v>-0.94</v>
      </c>
      <c r="W619">
        <v>-2.14</v>
      </c>
      <c r="X619">
        <v>-0.47</v>
      </c>
      <c r="Y619">
        <v>-1.6</v>
      </c>
      <c r="Z619">
        <v>1.17</v>
      </c>
    </row>
    <row r="620" spans="1:26" x14ac:dyDescent="0.3">
      <c r="A620">
        <v>198306</v>
      </c>
      <c r="B620">
        <v>4.26</v>
      </c>
      <c r="C620">
        <v>6.85</v>
      </c>
      <c r="D620">
        <v>3.48</v>
      </c>
      <c r="E620">
        <v>3.36</v>
      </c>
      <c r="F620">
        <v>4.17</v>
      </c>
      <c r="G620">
        <v>6.8</v>
      </c>
      <c r="H620">
        <v>5.0999999999999996</v>
      </c>
      <c r="I620">
        <v>1.44</v>
      </c>
      <c r="J620">
        <v>2.74</v>
      </c>
      <c r="K620">
        <v>4.04</v>
      </c>
      <c r="L620">
        <v>4.54</v>
      </c>
      <c r="M620">
        <v>5.65</v>
      </c>
      <c r="N620">
        <v>5.0599999999999996</v>
      </c>
      <c r="O620">
        <v>1.42</v>
      </c>
      <c r="P620">
        <v>1.49</v>
      </c>
      <c r="Q620">
        <v>6.33</v>
      </c>
      <c r="R620">
        <v>4.66</v>
      </c>
      <c r="S620">
        <v>3.73</v>
      </c>
      <c r="T620">
        <v>-1.24</v>
      </c>
      <c r="U620">
        <v>1.88</v>
      </c>
      <c r="V620">
        <v>5.91</v>
      </c>
      <c r="W620">
        <v>5.32</v>
      </c>
      <c r="X620">
        <v>2.89</v>
      </c>
      <c r="Y620">
        <v>1.62</v>
      </c>
      <c r="Z620">
        <v>0.65</v>
      </c>
    </row>
    <row r="621" spans="1:26" x14ac:dyDescent="0.3">
      <c r="A621">
        <v>198307</v>
      </c>
      <c r="B621">
        <v>-6.01</v>
      </c>
      <c r="C621">
        <v>-2.1800000000000002</v>
      </c>
      <c r="D621">
        <v>-0.82</v>
      </c>
      <c r="E621">
        <v>0.92</v>
      </c>
      <c r="F621">
        <v>0.75</v>
      </c>
      <c r="G621">
        <v>-7.34</v>
      </c>
      <c r="H621">
        <v>-4.42</v>
      </c>
      <c r="I621">
        <v>-0.95</v>
      </c>
      <c r="J621">
        <v>1.66</v>
      </c>
      <c r="K621">
        <v>0.96</v>
      </c>
      <c r="L621">
        <v>-6.22</v>
      </c>
      <c r="M621">
        <v>-3.06</v>
      </c>
      <c r="N621">
        <v>2.68</v>
      </c>
      <c r="O621">
        <v>1.03</v>
      </c>
      <c r="P621">
        <v>0.96</v>
      </c>
      <c r="Q621">
        <v>-4.28</v>
      </c>
      <c r="R621">
        <v>-3.61</v>
      </c>
      <c r="S621">
        <v>-4.7699999999999996</v>
      </c>
      <c r="T621">
        <v>-1.01</v>
      </c>
      <c r="U621">
        <v>-0.56999999999999995</v>
      </c>
      <c r="V621">
        <v>-4.84</v>
      </c>
      <c r="W621">
        <v>-5.96</v>
      </c>
      <c r="X621">
        <v>-3.68</v>
      </c>
      <c r="Y621">
        <v>-0.22</v>
      </c>
      <c r="Z621">
        <v>-2.17</v>
      </c>
    </row>
    <row r="622" spans="1:26" x14ac:dyDescent="0.3">
      <c r="A622">
        <v>198308</v>
      </c>
      <c r="B622">
        <v>-6</v>
      </c>
      <c r="C622">
        <v>-3.85</v>
      </c>
      <c r="D622">
        <v>-2.25</v>
      </c>
      <c r="E622">
        <v>-3.59</v>
      </c>
      <c r="F622">
        <v>-1.1599999999999999</v>
      </c>
      <c r="G622">
        <v>-5.36</v>
      </c>
      <c r="H622">
        <v>-3.37</v>
      </c>
      <c r="I622">
        <v>-2.79</v>
      </c>
      <c r="J622">
        <v>-1.1000000000000001</v>
      </c>
      <c r="K622">
        <v>0.3</v>
      </c>
      <c r="L622">
        <v>-3.74</v>
      </c>
      <c r="M622">
        <v>-4.33</v>
      </c>
      <c r="N622">
        <v>-1.5</v>
      </c>
      <c r="O622">
        <v>-0.96</v>
      </c>
      <c r="P622">
        <v>2.34</v>
      </c>
      <c r="Q622">
        <v>-2.91</v>
      </c>
      <c r="R622">
        <v>-1.78</v>
      </c>
      <c r="S622">
        <v>0.3</v>
      </c>
      <c r="T622">
        <v>2.58</v>
      </c>
      <c r="U622">
        <v>3.69</v>
      </c>
      <c r="V622">
        <v>-0.64</v>
      </c>
      <c r="W622">
        <v>-0.42</v>
      </c>
      <c r="X622">
        <v>0.27</v>
      </c>
      <c r="Y622">
        <v>4.2</v>
      </c>
      <c r="Z622">
        <v>6.62</v>
      </c>
    </row>
    <row r="623" spans="1:26" x14ac:dyDescent="0.3">
      <c r="A623">
        <v>198309</v>
      </c>
      <c r="B623">
        <v>-3.03</v>
      </c>
      <c r="C623">
        <v>0.17</v>
      </c>
      <c r="D623">
        <v>0.71</v>
      </c>
      <c r="E623">
        <v>1.51</v>
      </c>
      <c r="F623">
        <v>1.6</v>
      </c>
      <c r="G623">
        <v>1.18</v>
      </c>
      <c r="H623">
        <v>1.44</v>
      </c>
      <c r="I623">
        <v>4.01</v>
      </c>
      <c r="J623">
        <v>5.08</v>
      </c>
      <c r="K623">
        <v>3.62</v>
      </c>
      <c r="L623">
        <v>1.86</v>
      </c>
      <c r="M623">
        <v>4.0999999999999996</v>
      </c>
      <c r="N623">
        <v>2.86</v>
      </c>
      <c r="O623">
        <v>5.15</v>
      </c>
      <c r="P623">
        <v>6.59</v>
      </c>
      <c r="Q623">
        <v>3.64</v>
      </c>
      <c r="R623">
        <v>1.82</v>
      </c>
      <c r="S623">
        <v>3.43</v>
      </c>
      <c r="T623">
        <v>2.6</v>
      </c>
      <c r="U623">
        <v>1.5</v>
      </c>
      <c r="V623">
        <v>2.86</v>
      </c>
      <c r="W623">
        <v>1.99</v>
      </c>
      <c r="X623">
        <v>1.98</v>
      </c>
      <c r="Y623">
        <v>-1</v>
      </c>
      <c r="Z623">
        <v>0.5</v>
      </c>
    </row>
    <row r="624" spans="1:26" x14ac:dyDescent="0.3">
      <c r="A624">
        <v>198310</v>
      </c>
      <c r="B624">
        <v>-10.33</v>
      </c>
      <c r="C624">
        <v>-6.17</v>
      </c>
      <c r="D624">
        <v>-5.0999999999999996</v>
      </c>
      <c r="E624">
        <v>-3.62</v>
      </c>
      <c r="F624">
        <v>-2.9</v>
      </c>
      <c r="G624">
        <v>-10.220000000000001</v>
      </c>
      <c r="H624">
        <v>-7.26</v>
      </c>
      <c r="I624">
        <v>-4.16</v>
      </c>
      <c r="J624">
        <v>-1.72</v>
      </c>
      <c r="K624">
        <v>-2.95</v>
      </c>
      <c r="L624">
        <v>-8.2899999999999991</v>
      </c>
      <c r="M624">
        <v>-4.5999999999999996</v>
      </c>
      <c r="N624">
        <v>-2.83</v>
      </c>
      <c r="O624">
        <v>-0.6</v>
      </c>
      <c r="P624">
        <v>-2.13</v>
      </c>
      <c r="Q624">
        <v>-7.02</v>
      </c>
      <c r="R624">
        <v>-2.7</v>
      </c>
      <c r="S624">
        <v>-1.76</v>
      </c>
      <c r="T624">
        <v>-1.96</v>
      </c>
      <c r="U624">
        <v>-0.42</v>
      </c>
      <c r="V624">
        <v>-2.33</v>
      </c>
      <c r="W624">
        <v>-2.59</v>
      </c>
      <c r="X624">
        <v>-0.26</v>
      </c>
      <c r="Y624">
        <v>-0.01</v>
      </c>
      <c r="Z624">
        <v>-0.67</v>
      </c>
    </row>
    <row r="625" spans="1:26" x14ac:dyDescent="0.3">
      <c r="A625">
        <v>198311</v>
      </c>
      <c r="B625">
        <v>3.65</v>
      </c>
      <c r="C625">
        <v>3.64</v>
      </c>
      <c r="D625">
        <v>3.49</v>
      </c>
      <c r="E625">
        <v>2.81</v>
      </c>
      <c r="F625">
        <v>4.1399999999999997</v>
      </c>
      <c r="G625">
        <v>5.78</v>
      </c>
      <c r="H625">
        <v>5.1100000000000003</v>
      </c>
      <c r="I625">
        <v>4.82</v>
      </c>
      <c r="J625">
        <v>5.36</v>
      </c>
      <c r="K625">
        <v>5</v>
      </c>
      <c r="L625">
        <v>6.23</v>
      </c>
      <c r="M625">
        <v>4.38</v>
      </c>
      <c r="N625">
        <v>4.63</v>
      </c>
      <c r="O625">
        <v>4.26</v>
      </c>
      <c r="P625">
        <v>3.91</v>
      </c>
      <c r="Q625">
        <v>5.71</v>
      </c>
      <c r="R625">
        <v>2.5299999999999998</v>
      </c>
      <c r="S625">
        <v>5.0199999999999996</v>
      </c>
      <c r="T625">
        <v>4.87</v>
      </c>
      <c r="U625">
        <v>3.8</v>
      </c>
      <c r="V625">
        <v>1.06</v>
      </c>
      <c r="W625">
        <v>3.28</v>
      </c>
      <c r="X625">
        <v>2.79</v>
      </c>
      <c r="Y625">
        <v>1.63</v>
      </c>
      <c r="Z625">
        <v>0.62</v>
      </c>
    </row>
    <row r="626" spans="1:26" x14ac:dyDescent="0.3">
      <c r="A626">
        <v>198312</v>
      </c>
      <c r="B626">
        <v>-5.24</v>
      </c>
      <c r="C626">
        <v>-1.02</v>
      </c>
      <c r="D626">
        <v>-0.49</v>
      </c>
      <c r="E626">
        <v>-0.34</v>
      </c>
      <c r="F626">
        <v>0.8</v>
      </c>
      <c r="G626">
        <v>-3.09</v>
      </c>
      <c r="H626">
        <v>-1.28</v>
      </c>
      <c r="I626">
        <v>0.18</v>
      </c>
      <c r="J626">
        <v>-0.05</v>
      </c>
      <c r="K626">
        <v>0.02</v>
      </c>
      <c r="L626">
        <v>-3.18</v>
      </c>
      <c r="M626">
        <v>-1.22</v>
      </c>
      <c r="N626">
        <v>-0.16</v>
      </c>
      <c r="O626">
        <v>-1.1200000000000001</v>
      </c>
      <c r="P626">
        <v>1.43</v>
      </c>
      <c r="Q626">
        <v>-3.56</v>
      </c>
      <c r="R626">
        <v>-0.36</v>
      </c>
      <c r="S626">
        <v>-2.35</v>
      </c>
      <c r="T626">
        <v>-1.65</v>
      </c>
      <c r="U626">
        <v>-0.54</v>
      </c>
      <c r="V626">
        <v>-0.13</v>
      </c>
      <c r="W626">
        <v>0.36</v>
      </c>
      <c r="X626">
        <v>-2.2200000000000002</v>
      </c>
      <c r="Y626">
        <v>-1.01</v>
      </c>
      <c r="Z626">
        <v>0.54</v>
      </c>
    </row>
    <row r="627" spans="1:26" x14ac:dyDescent="0.3">
      <c r="A627">
        <v>198401</v>
      </c>
      <c r="B627">
        <v>-1.87</v>
      </c>
      <c r="C627">
        <v>-0.99</v>
      </c>
      <c r="D627">
        <v>0.08</v>
      </c>
      <c r="E627">
        <v>1.24</v>
      </c>
      <c r="F627">
        <v>3.29</v>
      </c>
      <c r="G627">
        <v>-6.25</v>
      </c>
      <c r="H627">
        <v>-1.28</v>
      </c>
      <c r="I627">
        <v>-0.64</v>
      </c>
      <c r="J627">
        <v>0.34</v>
      </c>
      <c r="K627">
        <v>3.72</v>
      </c>
      <c r="L627">
        <v>-7.03</v>
      </c>
      <c r="M627">
        <v>-4.62</v>
      </c>
      <c r="N627">
        <v>-2.37</v>
      </c>
      <c r="O627">
        <v>0.23</v>
      </c>
      <c r="P627">
        <v>-0.19</v>
      </c>
      <c r="Q627">
        <v>-7.49</v>
      </c>
      <c r="R627">
        <v>-3.35</v>
      </c>
      <c r="S627">
        <v>-2.0499999999999998</v>
      </c>
      <c r="T627">
        <v>-0.45</v>
      </c>
      <c r="U627">
        <v>0.46</v>
      </c>
      <c r="V627">
        <v>-5.51</v>
      </c>
      <c r="W627">
        <v>-0.97</v>
      </c>
      <c r="X627">
        <v>1.1499999999999999</v>
      </c>
      <c r="Y627">
        <v>1.6</v>
      </c>
      <c r="Z627">
        <v>6.98</v>
      </c>
    </row>
    <row r="628" spans="1:26" x14ac:dyDescent="0.3">
      <c r="A628">
        <v>198402</v>
      </c>
      <c r="B628">
        <v>-7.6</v>
      </c>
      <c r="C628">
        <v>-7.01</v>
      </c>
      <c r="D628">
        <v>-5.32</v>
      </c>
      <c r="E628">
        <v>-4.28</v>
      </c>
      <c r="F628">
        <v>-4.62</v>
      </c>
      <c r="G628">
        <v>-7.24</v>
      </c>
      <c r="H628">
        <v>-5.9</v>
      </c>
      <c r="I628">
        <v>-3.9</v>
      </c>
      <c r="J628">
        <v>-3.26</v>
      </c>
      <c r="K628">
        <v>-3.77</v>
      </c>
      <c r="L628">
        <v>-6.78</v>
      </c>
      <c r="M628">
        <v>-7.14</v>
      </c>
      <c r="N628">
        <v>-4.7</v>
      </c>
      <c r="O628">
        <v>-4.76</v>
      </c>
      <c r="P628">
        <v>-2.86</v>
      </c>
      <c r="Q628">
        <v>-5.84</v>
      </c>
      <c r="R628">
        <v>-5.81</v>
      </c>
      <c r="S628">
        <v>-5.69</v>
      </c>
      <c r="T628">
        <v>-3.23</v>
      </c>
      <c r="U628">
        <v>-4.7</v>
      </c>
      <c r="V628">
        <v>-3.66</v>
      </c>
      <c r="W628">
        <v>-6.27</v>
      </c>
      <c r="X628">
        <v>-4.17</v>
      </c>
      <c r="Y628">
        <v>-2.5099999999999998</v>
      </c>
      <c r="Z628">
        <v>0.68</v>
      </c>
    </row>
    <row r="629" spans="1:26" x14ac:dyDescent="0.3">
      <c r="A629">
        <v>198403</v>
      </c>
      <c r="B629">
        <v>-0.93</v>
      </c>
      <c r="C629">
        <v>1.54</v>
      </c>
      <c r="D629">
        <v>0.65</v>
      </c>
      <c r="E629">
        <v>1.69</v>
      </c>
      <c r="F629">
        <v>2.17</v>
      </c>
      <c r="G629">
        <v>-0.36</v>
      </c>
      <c r="H629">
        <v>1.28</v>
      </c>
      <c r="I629">
        <v>0.88</v>
      </c>
      <c r="J629">
        <v>1.29</v>
      </c>
      <c r="K629">
        <v>2.2000000000000002</v>
      </c>
      <c r="L629">
        <v>0.63</v>
      </c>
      <c r="M629">
        <v>1.46</v>
      </c>
      <c r="N629">
        <v>2.3199999999999998</v>
      </c>
      <c r="O629">
        <v>1.39</v>
      </c>
      <c r="P629">
        <v>3.65</v>
      </c>
      <c r="Q629">
        <v>0.55000000000000004</v>
      </c>
      <c r="R629">
        <v>1</v>
      </c>
      <c r="S629">
        <v>2.3199999999999998</v>
      </c>
      <c r="T629">
        <v>1.57</v>
      </c>
      <c r="U629">
        <v>4.24</v>
      </c>
      <c r="V629">
        <v>1.73</v>
      </c>
      <c r="W629">
        <v>3.11</v>
      </c>
      <c r="X629">
        <v>0.13</v>
      </c>
      <c r="Y629">
        <v>1.74</v>
      </c>
      <c r="Z629">
        <v>-1.46</v>
      </c>
    </row>
    <row r="630" spans="1:26" x14ac:dyDescent="0.3">
      <c r="A630">
        <v>198404</v>
      </c>
      <c r="B630">
        <v>-3.97</v>
      </c>
      <c r="C630">
        <v>-1.75</v>
      </c>
      <c r="D630">
        <v>-0.66</v>
      </c>
      <c r="E630">
        <v>0.05</v>
      </c>
      <c r="F630">
        <v>-0.89</v>
      </c>
      <c r="G630">
        <v>-1.33</v>
      </c>
      <c r="H630">
        <v>1.47</v>
      </c>
      <c r="I630">
        <v>0.65</v>
      </c>
      <c r="J630">
        <v>0.11</v>
      </c>
      <c r="K630">
        <v>-1.1299999999999999</v>
      </c>
      <c r="L630">
        <v>0</v>
      </c>
      <c r="M630">
        <v>1.1000000000000001</v>
      </c>
      <c r="N630">
        <v>-0.08</v>
      </c>
      <c r="O630">
        <v>-0.98</v>
      </c>
      <c r="P630">
        <v>-0.06</v>
      </c>
      <c r="Q630">
        <v>-1.23</v>
      </c>
      <c r="R630">
        <v>-0.64</v>
      </c>
      <c r="S630">
        <v>-0.33</v>
      </c>
      <c r="T630">
        <v>-2.79</v>
      </c>
      <c r="U630">
        <v>-1.84</v>
      </c>
      <c r="V630">
        <v>1.41</v>
      </c>
      <c r="W630">
        <v>-0.42</v>
      </c>
      <c r="X630">
        <v>1.25</v>
      </c>
      <c r="Y630">
        <v>1.62</v>
      </c>
      <c r="Z630">
        <v>2.4300000000000002</v>
      </c>
    </row>
    <row r="631" spans="1:26" x14ac:dyDescent="0.3">
      <c r="A631">
        <v>198405</v>
      </c>
      <c r="B631">
        <v>-6.04</v>
      </c>
      <c r="C631">
        <v>-4.6399999999999997</v>
      </c>
      <c r="D631">
        <v>-4.87</v>
      </c>
      <c r="E631">
        <v>-3.49</v>
      </c>
      <c r="F631">
        <v>-3.61</v>
      </c>
      <c r="G631">
        <v>-6.02</v>
      </c>
      <c r="H631">
        <v>-5.05</v>
      </c>
      <c r="I631">
        <v>-5.03</v>
      </c>
      <c r="J631">
        <v>-4.01</v>
      </c>
      <c r="K631">
        <v>-4.04</v>
      </c>
      <c r="L631">
        <v>-5.87</v>
      </c>
      <c r="M631">
        <v>-5.58</v>
      </c>
      <c r="N631">
        <v>-5.63</v>
      </c>
      <c r="O631">
        <v>-4.13</v>
      </c>
      <c r="P631">
        <v>-7.02</v>
      </c>
      <c r="Q631">
        <v>-4.03</v>
      </c>
      <c r="R631">
        <v>-3.73</v>
      </c>
      <c r="S631">
        <v>-5.91</v>
      </c>
      <c r="T631">
        <v>-5.25</v>
      </c>
      <c r="U631">
        <v>-7.55</v>
      </c>
      <c r="V631">
        <v>-5.22</v>
      </c>
      <c r="W631">
        <v>-3.25</v>
      </c>
      <c r="X631">
        <v>-6.28</v>
      </c>
      <c r="Y631">
        <v>-4.1399999999999997</v>
      </c>
      <c r="Z631">
        <v>-6.05</v>
      </c>
    </row>
    <row r="632" spans="1:26" x14ac:dyDescent="0.3">
      <c r="A632">
        <v>198406</v>
      </c>
      <c r="B632">
        <v>1.43</v>
      </c>
      <c r="C632">
        <v>3.37</v>
      </c>
      <c r="D632">
        <v>2.27</v>
      </c>
      <c r="E632">
        <v>1.6</v>
      </c>
      <c r="F632">
        <v>1.23</v>
      </c>
      <c r="G632">
        <v>4</v>
      </c>
      <c r="H632">
        <v>4.68</v>
      </c>
      <c r="I632">
        <v>1.89</v>
      </c>
      <c r="J632">
        <v>2.83</v>
      </c>
      <c r="K632">
        <v>1.1100000000000001</v>
      </c>
      <c r="L632">
        <v>6.39</v>
      </c>
      <c r="M632">
        <v>5.01</v>
      </c>
      <c r="N632">
        <v>0.97</v>
      </c>
      <c r="O632">
        <v>2.0099999999999998</v>
      </c>
      <c r="P632">
        <v>-0.22</v>
      </c>
      <c r="Q632">
        <v>5.91</v>
      </c>
      <c r="R632">
        <v>4.3899999999999997</v>
      </c>
      <c r="S632">
        <v>1.88</v>
      </c>
      <c r="T632">
        <v>1.72</v>
      </c>
      <c r="U632">
        <v>2.5499999999999998</v>
      </c>
      <c r="V632">
        <v>3.49</v>
      </c>
      <c r="W632">
        <v>5.39</v>
      </c>
      <c r="X632">
        <v>2.0299999999999998</v>
      </c>
      <c r="Y632">
        <v>-1.06</v>
      </c>
      <c r="Z632">
        <v>5.34</v>
      </c>
    </row>
    <row r="633" spans="1:26" x14ac:dyDescent="0.3">
      <c r="A633">
        <v>198407</v>
      </c>
      <c r="B633">
        <v>-7.24</v>
      </c>
      <c r="C633">
        <v>-5.14</v>
      </c>
      <c r="D633">
        <v>-4.4400000000000004</v>
      </c>
      <c r="E633">
        <v>-2.0499999999999998</v>
      </c>
      <c r="F633">
        <v>-2.23</v>
      </c>
      <c r="G633">
        <v>-5.21</v>
      </c>
      <c r="H633">
        <v>-5.64</v>
      </c>
      <c r="I633">
        <v>-1.46</v>
      </c>
      <c r="J633">
        <v>-3.49</v>
      </c>
      <c r="K633">
        <v>-3.94</v>
      </c>
      <c r="L633">
        <v>-3.63</v>
      </c>
      <c r="M633">
        <v>-3.28</v>
      </c>
      <c r="N633">
        <v>-2.75</v>
      </c>
      <c r="O633">
        <v>-3.09</v>
      </c>
      <c r="P633">
        <v>-1.43</v>
      </c>
      <c r="Q633">
        <v>-3.43</v>
      </c>
      <c r="R633">
        <v>-5.0999999999999996</v>
      </c>
      <c r="S633">
        <v>-2.54</v>
      </c>
      <c r="T633">
        <v>-4.58</v>
      </c>
      <c r="U633">
        <v>-0.85</v>
      </c>
      <c r="V633">
        <v>0.31</v>
      </c>
      <c r="W633">
        <v>-1.36</v>
      </c>
      <c r="X633">
        <v>-0.15</v>
      </c>
      <c r="Y633">
        <v>-2.93</v>
      </c>
      <c r="Z633">
        <v>-2.33</v>
      </c>
    </row>
    <row r="634" spans="1:26" x14ac:dyDescent="0.3">
      <c r="A634">
        <v>198408</v>
      </c>
      <c r="B634">
        <v>11.48</v>
      </c>
      <c r="C634">
        <v>11.69</v>
      </c>
      <c r="D634">
        <v>8.69</v>
      </c>
      <c r="E634">
        <v>7.16</v>
      </c>
      <c r="F634">
        <v>8.51</v>
      </c>
      <c r="G634">
        <v>15.82</v>
      </c>
      <c r="H634">
        <v>10.6</v>
      </c>
      <c r="I634">
        <v>10.039999999999999</v>
      </c>
      <c r="J634">
        <v>8.9600000000000009</v>
      </c>
      <c r="K634">
        <v>10.43</v>
      </c>
      <c r="L634">
        <v>15.47</v>
      </c>
      <c r="M634">
        <v>13.12</v>
      </c>
      <c r="N634">
        <v>10.93</v>
      </c>
      <c r="O634">
        <v>11.51</v>
      </c>
      <c r="P634">
        <v>9.75</v>
      </c>
      <c r="Q634">
        <v>12.61</v>
      </c>
      <c r="R634">
        <v>13.31</v>
      </c>
      <c r="S634">
        <v>12.58</v>
      </c>
      <c r="T634">
        <v>11.6</v>
      </c>
      <c r="U634">
        <v>10.01</v>
      </c>
      <c r="V634">
        <v>10.77</v>
      </c>
      <c r="W634">
        <v>10.199999999999999</v>
      </c>
      <c r="X634">
        <v>10.38</v>
      </c>
      <c r="Y634">
        <v>11.49</v>
      </c>
      <c r="Z634">
        <v>12.5</v>
      </c>
    </row>
    <row r="635" spans="1:26" x14ac:dyDescent="0.3">
      <c r="A635">
        <v>198409</v>
      </c>
      <c r="B635">
        <v>-2.56</v>
      </c>
      <c r="C635">
        <v>-1.49</v>
      </c>
      <c r="D635">
        <v>0.55000000000000004</v>
      </c>
      <c r="E635">
        <v>1.3</v>
      </c>
      <c r="F635">
        <v>2.5</v>
      </c>
      <c r="G635">
        <v>-5.41</v>
      </c>
      <c r="H635">
        <v>0.26</v>
      </c>
      <c r="I635">
        <v>1.99</v>
      </c>
      <c r="J635">
        <v>1.58</v>
      </c>
      <c r="K635">
        <v>3.49</v>
      </c>
      <c r="L635">
        <v>-4</v>
      </c>
      <c r="M635">
        <v>1.8</v>
      </c>
      <c r="N635">
        <v>1.96</v>
      </c>
      <c r="O635">
        <v>2.1800000000000002</v>
      </c>
      <c r="P635">
        <v>3.36</v>
      </c>
      <c r="Q635">
        <v>-1.46</v>
      </c>
      <c r="R635">
        <v>-1.36</v>
      </c>
      <c r="S635">
        <v>0.57999999999999996</v>
      </c>
      <c r="T635">
        <v>1.39</v>
      </c>
      <c r="U635">
        <v>4.43</v>
      </c>
      <c r="V635">
        <v>-2.78</v>
      </c>
      <c r="W635">
        <v>-1.65</v>
      </c>
      <c r="X635">
        <v>-0.42</v>
      </c>
      <c r="Y635">
        <v>1.85</v>
      </c>
      <c r="Z635">
        <v>3.24</v>
      </c>
    </row>
    <row r="636" spans="1:26" x14ac:dyDescent="0.3">
      <c r="A636">
        <v>198410</v>
      </c>
      <c r="B636">
        <v>-3.78</v>
      </c>
      <c r="C636">
        <v>-1.31</v>
      </c>
      <c r="D636">
        <v>-2.1800000000000002</v>
      </c>
      <c r="E636">
        <v>-1.53</v>
      </c>
      <c r="F636">
        <v>-0.98</v>
      </c>
      <c r="G636">
        <v>-2.83</v>
      </c>
      <c r="H636">
        <v>-1.75</v>
      </c>
      <c r="I636">
        <v>-0.24</v>
      </c>
      <c r="J636">
        <v>1.18</v>
      </c>
      <c r="K636">
        <v>1.05</v>
      </c>
      <c r="L636">
        <v>-1.67</v>
      </c>
      <c r="M636">
        <v>-0.6</v>
      </c>
      <c r="N636">
        <v>1.53</v>
      </c>
      <c r="O636">
        <v>-1.65</v>
      </c>
      <c r="P636">
        <v>1.27</v>
      </c>
      <c r="Q636">
        <v>-0.42</v>
      </c>
      <c r="R636">
        <v>0.27</v>
      </c>
      <c r="S636">
        <v>0.73</v>
      </c>
      <c r="T636">
        <v>-0.09</v>
      </c>
      <c r="U636">
        <v>1.72</v>
      </c>
      <c r="V636">
        <v>0.88</v>
      </c>
      <c r="W636">
        <v>2.8</v>
      </c>
      <c r="X636">
        <v>1.2</v>
      </c>
      <c r="Y636">
        <v>-0.35</v>
      </c>
      <c r="Z636">
        <v>-1.58</v>
      </c>
    </row>
    <row r="637" spans="1:26" x14ac:dyDescent="0.3">
      <c r="A637">
        <v>198411</v>
      </c>
      <c r="B637">
        <v>-5.7</v>
      </c>
      <c r="C637">
        <v>-3.96</v>
      </c>
      <c r="D637">
        <v>-1.45</v>
      </c>
      <c r="E637">
        <v>-1.39</v>
      </c>
      <c r="F637">
        <v>-1.08</v>
      </c>
      <c r="G637">
        <v>-5.83</v>
      </c>
      <c r="H637">
        <v>-2.06</v>
      </c>
      <c r="I637">
        <v>-0.28000000000000003</v>
      </c>
      <c r="J637">
        <v>-0.16</v>
      </c>
      <c r="K637">
        <v>1.08</v>
      </c>
      <c r="L637">
        <v>-3.94</v>
      </c>
      <c r="M637">
        <v>0.64</v>
      </c>
      <c r="N637">
        <v>1.35</v>
      </c>
      <c r="O637">
        <v>1.36</v>
      </c>
      <c r="P637">
        <v>1.91</v>
      </c>
      <c r="Q637">
        <v>-3.59</v>
      </c>
      <c r="R637">
        <v>-0.69</v>
      </c>
      <c r="S637">
        <v>-0.87</v>
      </c>
      <c r="T637">
        <v>0.55000000000000004</v>
      </c>
      <c r="U637">
        <v>1.99</v>
      </c>
      <c r="V637">
        <v>-2.46</v>
      </c>
      <c r="W637">
        <v>-0.96</v>
      </c>
      <c r="X637">
        <v>-1.63</v>
      </c>
      <c r="Y637">
        <v>-0.77</v>
      </c>
      <c r="Z637">
        <v>1.43</v>
      </c>
    </row>
    <row r="638" spans="1:26" x14ac:dyDescent="0.3">
      <c r="A638">
        <v>198412</v>
      </c>
      <c r="B638">
        <v>0.53</v>
      </c>
      <c r="C638">
        <v>0.79</v>
      </c>
      <c r="D638">
        <v>1.04</v>
      </c>
      <c r="E638">
        <v>0.4</v>
      </c>
      <c r="F638">
        <v>0.79</v>
      </c>
      <c r="G638">
        <v>1.94</v>
      </c>
      <c r="H638">
        <v>2.2400000000000002</v>
      </c>
      <c r="I638">
        <v>1.69</v>
      </c>
      <c r="J638">
        <v>2.61</v>
      </c>
      <c r="K638">
        <v>3.1</v>
      </c>
      <c r="L638">
        <v>4.46</v>
      </c>
      <c r="M638">
        <v>3.57</v>
      </c>
      <c r="N638">
        <v>0.84</v>
      </c>
      <c r="O638">
        <v>1.59</v>
      </c>
      <c r="P638">
        <v>2.0099999999999998</v>
      </c>
      <c r="Q638">
        <v>3.26</v>
      </c>
      <c r="R638">
        <v>2.0499999999999998</v>
      </c>
      <c r="S638">
        <v>2.16</v>
      </c>
      <c r="T638">
        <v>2.86</v>
      </c>
      <c r="U638">
        <v>3.47</v>
      </c>
      <c r="V638">
        <v>2.58</v>
      </c>
      <c r="W638">
        <v>2.41</v>
      </c>
      <c r="X638">
        <v>2.82</v>
      </c>
      <c r="Y638">
        <v>3.18</v>
      </c>
      <c r="Z638">
        <v>1.22</v>
      </c>
    </row>
    <row r="639" spans="1:26" x14ac:dyDescent="0.3">
      <c r="A639">
        <v>198501</v>
      </c>
      <c r="B639">
        <v>15.94</v>
      </c>
      <c r="C639">
        <v>14.6</v>
      </c>
      <c r="D639">
        <v>10.82</v>
      </c>
      <c r="E639">
        <v>10.039999999999999</v>
      </c>
      <c r="F639">
        <v>8.5</v>
      </c>
      <c r="G639">
        <v>16.09</v>
      </c>
      <c r="H639">
        <v>13</v>
      </c>
      <c r="I639">
        <v>9</v>
      </c>
      <c r="J639">
        <v>9.9499999999999993</v>
      </c>
      <c r="K639">
        <v>8.84</v>
      </c>
      <c r="L639">
        <v>13.93</v>
      </c>
      <c r="M639">
        <v>10.28</v>
      </c>
      <c r="N639">
        <v>9.6199999999999992</v>
      </c>
      <c r="O639">
        <v>9.01</v>
      </c>
      <c r="P639">
        <v>7.96</v>
      </c>
      <c r="Q639">
        <v>11.99</v>
      </c>
      <c r="R639">
        <v>12.68</v>
      </c>
      <c r="S639">
        <v>8.5399999999999991</v>
      </c>
      <c r="T639">
        <v>8.31</v>
      </c>
      <c r="U639">
        <v>6.31</v>
      </c>
      <c r="V639">
        <v>9.5399999999999991</v>
      </c>
      <c r="W639">
        <v>8.01</v>
      </c>
      <c r="X639">
        <v>7.54</v>
      </c>
      <c r="Y639">
        <v>6.94</v>
      </c>
      <c r="Z639">
        <v>4.28</v>
      </c>
    </row>
    <row r="640" spans="1:26" x14ac:dyDescent="0.3">
      <c r="A640">
        <v>198502</v>
      </c>
      <c r="B640">
        <v>3.8</v>
      </c>
      <c r="C640">
        <v>5.08</v>
      </c>
      <c r="D640">
        <v>3.21</v>
      </c>
      <c r="E640">
        <v>2.96</v>
      </c>
      <c r="F640">
        <v>3.83</v>
      </c>
      <c r="G640">
        <v>3.14</v>
      </c>
      <c r="H640">
        <v>3.09</v>
      </c>
      <c r="I640">
        <v>2.65</v>
      </c>
      <c r="J640">
        <v>1.91</v>
      </c>
      <c r="K640">
        <v>0.75</v>
      </c>
      <c r="L640">
        <v>2.1</v>
      </c>
      <c r="M640">
        <v>0.92</v>
      </c>
      <c r="N640">
        <v>1.39</v>
      </c>
      <c r="O640">
        <v>1.7</v>
      </c>
      <c r="P640">
        <v>-0.63</v>
      </c>
      <c r="Q640">
        <v>2.82</v>
      </c>
      <c r="R640">
        <v>-0.88</v>
      </c>
      <c r="S640">
        <v>1.9</v>
      </c>
      <c r="T640">
        <v>2.5099999999999998</v>
      </c>
      <c r="U640">
        <v>1.1100000000000001</v>
      </c>
      <c r="V640">
        <v>0.19</v>
      </c>
      <c r="W640">
        <v>2.61</v>
      </c>
      <c r="X640">
        <v>1.5</v>
      </c>
      <c r="Y640">
        <v>2.63</v>
      </c>
      <c r="Z640">
        <v>2.72</v>
      </c>
    </row>
    <row r="641" spans="1:26" x14ac:dyDescent="0.3">
      <c r="A641">
        <v>198503</v>
      </c>
      <c r="B641">
        <v>-2.79</v>
      </c>
      <c r="C641">
        <v>-2.93</v>
      </c>
      <c r="D641">
        <v>-1.46</v>
      </c>
      <c r="E641">
        <v>-1.25</v>
      </c>
      <c r="F641">
        <v>-0.27</v>
      </c>
      <c r="G641">
        <v>-4.43</v>
      </c>
      <c r="H641">
        <v>-3.47</v>
      </c>
      <c r="I641">
        <v>-0.81</v>
      </c>
      <c r="J641">
        <v>0.32</v>
      </c>
      <c r="K641">
        <v>3.14</v>
      </c>
      <c r="L641">
        <v>-4.33</v>
      </c>
      <c r="M641">
        <v>-1.24</v>
      </c>
      <c r="N641">
        <v>-2.08</v>
      </c>
      <c r="O641">
        <v>0.88</v>
      </c>
      <c r="P641">
        <v>3.65</v>
      </c>
      <c r="Q641">
        <v>-2.7</v>
      </c>
      <c r="R641">
        <v>-2.34</v>
      </c>
      <c r="S641">
        <v>0.02</v>
      </c>
      <c r="T641">
        <v>0.65</v>
      </c>
      <c r="U641">
        <v>4.6100000000000003</v>
      </c>
      <c r="V641">
        <v>-1.56</v>
      </c>
      <c r="W641">
        <v>0.93</v>
      </c>
      <c r="X641">
        <v>-0.43</v>
      </c>
      <c r="Y641">
        <v>1.06</v>
      </c>
      <c r="Z641">
        <v>1.55</v>
      </c>
    </row>
    <row r="642" spans="1:26" x14ac:dyDescent="0.3">
      <c r="A642">
        <v>198504</v>
      </c>
      <c r="B642">
        <v>-2.19</v>
      </c>
      <c r="C642">
        <v>-1.72</v>
      </c>
      <c r="D642">
        <v>0.17</v>
      </c>
      <c r="E642">
        <v>0.55000000000000004</v>
      </c>
      <c r="F642">
        <v>0.35</v>
      </c>
      <c r="G642">
        <v>-3.1</v>
      </c>
      <c r="H642">
        <v>-1.19</v>
      </c>
      <c r="I642">
        <v>-0.24</v>
      </c>
      <c r="J642">
        <v>2.4500000000000002</v>
      </c>
      <c r="K642">
        <v>0.91</v>
      </c>
      <c r="L642">
        <v>-1.37</v>
      </c>
      <c r="M642">
        <v>-1.3</v>
      </c>
      <c r="N642">
        <v>-0.55000000000000004</v>
      </c>
      <c r="O642">
        <v>2.72</v>
      </c>
      <c r="P642">
        <v>1.44</v>
      </c>
      <c r="Q642">
        <v>-1.26</v>
      </c>
      <c r="R642">
        <v>-3.18</v>
      </c>
      <c r="S642">
        <v>0.49</v>
      </c>
      <c r="T642">
        <v>0.95</v>
      </c>
      <c r="U642">
        <v>0.93</v>
      </c>
      <c r="V642">
        <v>-1.68</v>
      </c>
      <c r="W642">
        <v>-2.37</v>
      </c>
      <c r="X642">
        <v>-1.34</v>
      </c>
      <c r="Y642">
        <v>1.21</v>
      </c>
      <c r="Z642">
        <v>3.03</v>
      </c>
    </row>
    <row r="643" spans="1:26" x14ac:dyDescent="0.3">
      <c r="A643">
        <v>198505</v>
      </c>
      <c r="B643">
        <v>2.4700000000000002</v>
      </c>
      <c r="C643">
        <v>4</v>
      </c>
      <c r="D643">
        <v>3.87</v>
      </c>
      <c r="E643">
        <v>2.71</v>
      </c>
      <c r="F643">
        <v>1.08</v>
      </c>
      <c r="G643">
        <v>4.1399999999999997</v>
      </c>
      <c r="H643">
        <v>4.0599999999999996</v>
      </c>
      <c r="I643">
        <v>3.23</v>
      </c>
      <c r="J643">
        <v>5.6</v>
      </c>
      <c r="K643">
        <v>2.73</v>
      </c>
      <c r="L643">
        <v>6.3</v>
      </c>
      <c r="M643">
        <v>5.51</v>
      </c>
      <c r="N643">
        <v>3.1</v>
      </c>
      <c r="O643">
        <v>4.5599999999999996</v>
      </c>
      <c r="P643">
        <v>4.03</v>
      </c>
      <c r="Q643">
        <v>6.74</v>
      </c>
      <c r="R643">
        <v>5.75</v>
      </c>
      <c r="S643">
        <v>5.65</v>
      </c>
      <c r="T643">
        <v>4.3099999999999996</v>
      </c>
      <c r="U643">
        <v>6.59</v>
      </c>
      <c r="V643">
        <v>5.7</v>
      </c>
      <c r="W643">
        <v>7.5</v>
      </c>
      <c r="X643">
        <v>8.7799999999999994</v>
      </c>
      <c r="Y643">
        <v>5.58</v>
      </c>
      <c r="Z643">
        <v>4.59</v>
      </c>
    </row>
    <row r="644" spans="1:26" x14ac:dyDescent="0.3">
      <c r="A644">
        <v>198506</v>
      </c>
      <c r="B644">
        <v>0.55000000000000004</v>
      </c>
      <c r="C644">
        <v>0.43</v>
      </c>
      <c r="D644">
        <v>0.9</v>
      </c>
      <c r="E644">
        <v>1.23</v>
      </c>
      <c r="F644">
        <v>2.0499999999999998</v>
      </c>
      <c r="G644">
        <v>0.78</v>
      </c>
      <c r="H644">
        <v>2.4300000000000002</v>
      </c>
      <c r="I644">
        <v>2.39</v>
      </c>
      <c r="J644">
        <v>3.33</v>
      </c>
      <c r="K644">
        <v>3.82</v>
      </c>
      <c r="L644">
        <v>2.61</v>
      </c>
      <c r="M644">
        <v>1.85</v>
      </c>
      <c r="N644">
        <v>4.2300000000000004</v>
      </c>
      <c r="O644">
        <v>2.5499999999999998</v>
      </c>
      <c r="P644">
        <v>3.23</v>
      </c>
      <c r="Q644">
        <v>2.08</v>
      </c>
      <c r="R644">
        <v>1.79</v>
      </c>
      <c r="S644">
        <v>2.36</v>
      </c>
      <c r="T644">
        <v>3.62</v>
      </c>
      <c r="U644">
        <v>0.91</v>
      </c>
      <c r="V644">
        <v>0.67</v>
      </c>
      <c r="W644">
        <v>2.8</v>
      </c>
      <c r="X644">
        <v>1.49</v>
      </c>
      <c r="Y644">
        <v>0.31</v>
      </c>
      <c r="Z644">
        <v>2.33</v>
      </c>
    </row>
    <row r="645" spans="1:26" x14ac:dyDescent="0.3">
      <c r="A645">
        <v>198507</v>
      </c>
      <c r="B645">
        <v>2.35</v>
      </c>
      <c r="C645">
        <v>3.07</v>
      </c>
      <c r="D645">
        <v>2.54</v>
      </c>
      <c r="E645">
        <v>1.5</v>
      </c>
      <c r="F645">
        <v>2.59</v>
      </c>
      <c r="G645">
        <v>3.21</v>
      </c>
      <c r="H645">
        <v>3.53</v>
      </c>
      <c r="I645">
        <v>4.99</v>
      </c>
      <c r="J645">
        <v>-0.09</v>
      </c>
      <c r="K645">
        <v>0.4</v>
      </c>
      <c r="L645">
        <v>1.35</v>
      </c>
      <c r="M645">
        <v>2.68</v>
      </c>
      <c r="N645">
        <v>1.62</v>
      </c>
      <c r="O645">
        <v>0.98</v>
      </c>
      <c r="P645">
        <v>2</v>
      </c>
      <c r="Q645">
        <v>-0.54</v>
      </c>
      <c r="R645">
        <v>0.41</v>
      </c>
      <c r="S645">
        <v>1.39</v>
      </c>
      <c r="T645">
        <v>-2.11</v>
      </c>
      <c r="U645">
        <v>0.71</v>
      </c>
      <c r="V645">
        <v>0.55000000000000004</v>
      </c>
      <c r="W645">
        <v>-0.37</v>
      </c>
      <c r="X645">
        <v>-1.88</v>
      </c>
      <c r="Y645">
        <v>-1.51</v>
      </c>
      <c r="Z645">
        <v>-2.35</v>
      </c>
    </row>
    <row r="646" spans="1:26" x14ac:dyDescent="0.3">
      <c r="A646">
        <v>198508</v>
      </c>
      <c r="B646">
        <v>-1.58</v>
      </c>
      <c r="C646">
        <v>-1.1100000000000001</v>
      </c>
      <c r="D646">
        <v>-0.6</v>
      </c>
      <c r="E646">
        <v>0.23</v>
      </c>
      <c r="F646">
        <v>-1.39</v>
      </c>
      <c r="G646">
        <v>-2.02</v>
      </c>
      <c r="H646">
        <v>-0.99</v>
      </c>
      <c r="I646">
        <v>0.81</v>
      </c>
      <c r="J646">
        <v>0.26</v>
      </c>
      <c r="K646">
        <v>-0.04</v>
      </c>
      <c r="L646">
        <v>-2.36</v>
      </c>
      <c r="M646">
        <v>-0.91</v>
      </c>
      <c r="N646">
        <v>0.13</v>
      </c>
      <c r="O646">
        <v>-0.45</v>
      </c>
      <c r="P646">
        <v>0.28000000000000003</v>
      </c>
      <c r="Q646">
        <v>-1.63</v>
      </c>
      <c r="R646">
        <v>-0.38</v>
      </c>
      <c r="S646">
        <v>0.74</v>
      </c>
      <c r="T646">
        <v>-0.27</v>
      </c>
      <c r="U646">
        <v>0.26</v>
      </c>
      <c r="V646">
        <v>-1.81</v>
      </c>
      <c r="W646">
        <v>-0.02</v>
      </c>
      <c r="X646">
        <v>-0.27</v>
      </c>
      <c r="Y646">
        <v>0.3</v>
      </c>
      <c r="Z646">
        <v>0.77</v>
      </c>
    </row>
    <row r="647" spans="1:26" x14ac:dyDescent="0.3">
      <c r="A647">
        <v>198509</v>
      </c>
      <c r="B647">
        <v>-8.09</v>
      </c>
      <c r="C647">
        <v>-5.75</v>
      </c>
      <c r="D647">
        <v>-4.99</v>
      </c>
      <c r="E647">
        <v>-3.94</v>
      </c>
      <c r="F647">
        <v>-3.93</v>
      </c>
      <c r="G647">
        <v>-7.51</v>
      </c>
      <c r="H647">
        <v>-6.13</v>
      </c>
      <c r="I647">
        <v>-3.28</v>
      </c>
      <c r="J647">
        <v>-3.74</v>
      </c>
      <c r="K647">
        <v>-6.24</v>
      </c>
      <c r="L647">
        <v>-6.89</v>
      </c>
      <c r="M647">
        <v>-4.26</v>
      </c>
      <c r="N647">
        <v>-3.19</v>
      </c>
      <c r="O647">
        <v>-3.8</v>
      </c>
      <c r="P647">
        <v>-3.17</v>
      </c>
      <c r="Q647">
        <v>-5.12</v>
      </c>
      <c r="R647">
        <v>-3.89</v>
      </c>
      <c r="S647">
        <v>-4.87</v>
      </c>
      <c r="T647">
        <v>-6.35</v>
      </c>
      <c r="U647">
        <v>-4.9000000000000004</v>
      </c>
      <c r="V647">
        <v>-3.65</v>
      </c>
      <c r="W647">
        <v>-2.48</v>
      </c>
      <c r="X647">
        <v>-1.9</v>
      </c>
      <c r="Y647">
        <v>-3.13</v>
      </c>
      <c r="Z647">
        <v>-4.12</v>
      </c>
    </row>
    <row r="648" spans="1:26" x14ac:dyDescent="0.3">
      <c r="A648">
        <v>198510</v>
      </c>
      <c r="B648">
        <v>0.67</v>
      </c>
      <c r="C648">
        <v>1.71</v>
      </c>
      <c r="D648">
        <v>3.73</v>
      </c>
      <c r="E648">
        <v>3.31</v>
      </c>
      <c r="F648">
        <v>1.56</v>
      </c>
      <c r="G648">
        <v>3.78</v>
      </c>
      <c r="H648">
        <v>3.95</v>
      </c>
      <c r="I648">
        <v>4.17</v>
      </c>
      <c r="J648">
        <v>5.63</v>
      </c>
      <c r="K648">
        <v>2.83</v>
      </c>
      <c r="L648">
        <v>4.3499999999999996</v>
      </c>
      <c r="M648">
        <v>4.21</v>
      </c>
      <c r="N648">
        <v>4.32</v>
      </c>
      <c r="O648">
        <v>2.41</v>
      </c>
      <c r="P648">
        <v>2.78</v>
      </c>
      <c r="Q648">
        <v>5.71</v>
      </c>
      <c r="R648">
        <v>5.31</v>
      </c>
      <c r="S648">
        <v>3.96</v>
      </c>
      <c r="T648">
        <v>5.5</v>
      </c>
      <c r="U648">
        <v>5.58</v>
      </c>
      <c r="V648">
        <v>3.63</v>
      </c>
      <c r="W648">
        <v>4.45</v>
      </c>
      <c r="X648">
        <v>4.84</v>
      </c>
      <c r="Y648">
        <v>5.83</v>
      </c>
      <c r="Z648">
        <v>6.38</v>
      </c>
    </row>
    <row r="649" spans="1:26" x14ac:dyDescent="0.3">
      <c r="A649">
        <v>198511</v>
      </c>
      <c r="B649">
        <v>5.48</v>
      </c>
      <c r="C649">
        <v>6.48</v>
      </c>
      <c r="D649">
        <v>6.51</v>
      </c>
      <c r="E649">
        <v>5.01</v>
      </c>
      <c r="F649">
        <v>4.9000000000000004</v>
      </c>
      <c r="G649">
        <v>9.31</v>
      </c>
      <c r="H649">
        <v>7.08</v>
      </c>
      <c r="I649">
        <v>8.1199999999999992</v>
      </c>
      <c r="J649">
        <v>7.21</v>
      </c>
      <c r="K649">
        <v>6.88</v>
      </c>
      <c r="L649">
        <v>7.44</v>
      </c>
      <c r="M649">
        <v>7.41</v>
      </c>
      <c r="N649">
        <v>5.9</v>
      </c>
      <c r="O649">
        <v>6.56</v>
      </c>
      <c r="P649">
        <v>6.51</v>
      </c>
      <c r="Q649">
        <v>8.52</v>
      </c>
      <c r="R649">
        <v>7.08</v>
      </c>
      <c r="S649">
        <v>8.31</v>
      </c>
      <c r="T649">
        <v>5.5</v>
      </c>
      <c r="U649">
        <v>5.48</v>
      </c>
      <c r="V649">
        <v>10.07</v>
      </c>
      <c r="W649">
        <v>8.2100000000000009</v>
      </c>
      <c r="X649">
        <v>7.71</v>
      </c>
      <c r="Y649">
        <v>3.98</v>
      </c>
      <c r="Z649">
        <v>4.71</v>
      </c>
    </row>
    <row r="650" spans="1:26" x14ac:dyDescent="0.3">
      <c r="A650">
        <v>198512</v>
      </c>
      <c r="B650">
        <v>3.62</v>
      </c>
      <c r="C650">
        <v>5.4</v>
      </c>
      <c r="D650">
        <v>3.91</v>
      </c>
      <c r="E650">
        <v>4.0199999999999996</v>
      </c>
      <c r="F650">
        <v>3.29</v>
      </c>
      <c r="G650">
        <v>5.15</v>
      </c>
      <c r="H650">
        <v>4.62</v>
      </c>
      <c r="I650">
        <v>5.08</v>
      </c>
      <c r="J650">
        <v>3.92</v>
      </c>
      <c r="K650">
        <v>0.78</v>
      </c>
      <c r="L650">
        <v>5.91</v>
      </c>
      <c r="M650">
        <v>4.6100000000000003</v>
      </c>
      <c r="N650">
        <v>2.41</v>
      </c>
      <c r="O650">
        <v>2.66</v>
      </c>
      <c r="P650">
        <v>5.26</v>
      </c>
      <c r="Q650">
        <v>3.64</v>
      </c>
      <c r="R650">
        <v>4.57</v>
      </c>
      <c r="S650">
        <v>2.88</v>
      </c>
      <c r="T650">
        <v>4.97</v>
      </c>
      <c r="U650">
        <v>5.18</v>
      </c>
      <c r="V650">
        <v>6.88</v>
      </c>
      <c r="W650">
        <v>3.73</v>
      </c>
      <c r="X650">
        <v>5.07</v>
      </c>
      <c r="Y650">
        <v>2.98</v>
      </c>
      <c r="Z650">
        <v>4.4000000000000004</v>
      </c>
    </row>
    <row r="651" spans="1:26" x14ac:dyDescent="0.3">
      <c r="A651">
        <v>198601</v>
      </c>
      <c r="B651">
        <v>3.95</v>
      </c>
      <c r="C651">
        <v>2.09</v>
      </c>
      <c r="D651">
        <v>2.21</v>
      </c>
      <c r="E651">
        <v>2</v>
      </c>
      <c r="F651">
        <v>2.91</v>
      </c>
      <c r="G651">
        <v>0.93</v>
      </c>
      <c r="H651">
        <v>1.75</v>
      </c>
      <c r="I651">
        <v>1.4</v>
      </c>
      <c r="J651">
        <v>0.2</v>
      </c>
      <c r="K651">
        <v>2.64</v>
      </c>
      <c r="L651">
        <v>1.94</v>
      </c>
      <c r="M651">
        <v>2.85</v>
      </c>
      <c r="N651">
        <v>1.38</v>
      </c>
      <c r="O651">
        <v>2.5</v>
      </c>
      <c r="P651">
        <v>2.82</v>
      </c>
      <c r="Q651">
        <v>0.87</v>
      </c>
      <c r="R651">
        <v>0.75</v>
      </c>
      <c r="S651">
        <v>1.84</v>
      </c>
      <c r="T651">
        <v>2.72</v>
      </c>
      <c r="U651">
        <v>3.53</v>
      </c>
      <c r="V651">
        <v>0.37</v>
      </c>
      <c r="W651">
        <v>1.37</v>
      </c>
      <c r="X651">
        <v>1.65</v>
      </c>
      <c r="Y651">
        <v>-1.38</v>
      </c>
      <c r="Z651">
        <v>1.41</v>
      </c>
    </row>
    <row r="652" spans="1:26" x14ac:dyDescent="0.3">
      <c r="A652">
        <v>198602</v>
      </c>
      <c r="B652">
        <v>5.9</v>
      </c>
      <c r="C652">
        <v>6.5</v>
      </c>
      <c r="D652">
        <v>6.54</v>
      </c>
      <c r="E652">
        <v>8.14</v>
      </c>
      <c r="F652">
        <v>5.32</v>
      </c>
      <c r="G652">
        <v>7.69</v>
      </c>
      <c r="H652">
        <v>7.05</v>
      </c>
      <c r="I652">
        <v>6.77</v>
      </c>
      <c r="J652">
        <v>9.49</v>
      </c>
      <c r="K652">
        <v>4.34</v>
      </c>
      <c r="L652">
        <v>6.9</v>
      </c>
      <c r="M652">
        <v>9.4700000000000006</v>
      </c>
      <c r="N652">
        <v>8.01</v>
      </c>
      <c r="O652">
        <v>7.1</v>
      </c>
      <c r="P652">
        <v>6.18</v>
      </c>
      <c r="Q652">
        <v>7.99</v>
      </c>
      <c r="R652">
        <v>9.36</v>
      </c>
      <c r="S652">
        <v>6.97</v>
      </c>
      <c r="T652">
        <v>7.26</v>
      </c>
      <c r="U652">
        <v>7.68</v>
      </c>
      <c r="V652">
        <v>7.58</v>
      </c>
      <c r="W652">
        <v>10.14</v>
      </c>
      <c r="X652">
        <v>8.68</v>
      </c>
      <c r="Y652">
        <v>6.5</v>
      </c>
      <c r="Z652">
        <v>7.2</v>
      </c>
    </row>
    <row r="653" spans="1:26" x14ac:dyDescent="0.3">
      <c r="A653">
        <v>198603</v>
      </c>
      <c r="B653">
        <v>4.68</v>
      </c>
      <c r="C653">
        <v>5.53</v>
      </c>
      <c r="D653">
        <v>4.9000000000000004</v>
      </c>
      <c r="E653">
        <v>4.78</v>
      </c>
      <c r="F653">
        <v>6.4</v>
      </c>
      <c r="G653">
        <v>3.79</v>
      </c>
      <c r="H653">
        <v>5.18</v>
      </c>
      <c r="I653">
        <v>5.79</v>
      </c>
      <c r="J653">
        <v>5.17</v>
      </c>
      <c r="K653">
        <v>6.93</v>
      </c>
      <c r="L653">
        <v>4.8099999999999996</v>
      </c>
      <c r="M653">
        <v>7.28</v>
      </c>
      <c r="N653">
        <v>5.52</v>
      </c>
      <c r="O653">
        <v>5.87</v>
      </c>
      <c r="P653">
        <v>5.59</v>
      </c>
      <c r="Q653">
        <v>5.57</v>
      </c>
      <c r="R653">
        <v>5.32</v>
      </c>
      <c r="S653">
        <v>6.84</v>
      </c>
      <c r="T653">
        <v>4.05</v>
      </c>
      <c r="U653">
        <v>4.63</v>
      </c>
      <c r="V653">
        <v>5.96</v>
      </c>
      <c r="W653">
        <v>7.3</v>
      </c>
      <c r="X653">
        <v>5.4</v>
      </c>
      <c r="Y653">
        <v>4.7699999999999996</v>
      </c>
      <c r="Z653">
        <v>4.5599999999999996</v>
      </c>
    </row>
    <row r="654" spans="1:26" x14ac:dyDescent="0.3">
      <c r="A654">
        <v>198604</v>
      </c>
      <c r="B654">
        <v>2.79</v>
      </c>
      <c r="C654">
        <v>2.14</v>
      </c>
      <c r="D654">
        <v>1.36</v>
      </c>
      <c r="E654">
        <v>0.26</v>
      </c>
      <c r="F654">
        <v>0.38</v>
      </c>
      <c r="G654">
        <v>2.29</v>
      </c>
      <c r="H654">
        <v>2.1</v>
      </c>
      <c r="I654">
        <v>0.2</v>
      </c>
      <c r="J654">
        <v>0.77</v>
      </c>
      <c r="K654">
        <v>-2.04</v>
      </c>
      <c r="L654">
        <v>1.69</v>
      </c>
      <c r="M654">
        <v>2.25</v>
      </c>
      <c r="N654">
        <v>1.1100000000000001</v>
      </c>
      <c r="O654">
        <v>1.24</v>
      </c>
      <c r="P654">
        <v>-1.45</v>
      </c>
      <c r="Q654">
        <v>1.94</v>
      </c>
      <c r="R654">
        <v>-0.37</v>
      </c>
      <c r="S654">
        <v>-1.59</v>
      </c>
      <c r="T654">
        <v>-2.5099999999999998</v>
      </c>
      <c r="U654">
        <v>-4.87</v>
      </c>
      <c r="V654">
        <v>0.32</v>
      </c>
      <c r="W654">
        <v>-1</v>
      </c>
      <c r="X654">
        <v>-2.14</v>
      </c>
      <c r="Y654">
        <v>-2.82</v>
      </c>
      <c r="Z654">
        <v>-2.74</v>
      </c>
    </row>
    <row r="655" spans="1:26" x14ac:dyDescent="0.3">
      <c r="A655">
        <v>198605</v>
      </c>
      <c r="B655">
        <v>4.25</v>
      </c>
      <c r="C655">
        <v>3.34</v>
      </c>
      <c r="D655">
        <v>4.13</v>
      </c>
      <c r="E655">
        <v>3.83</v>
      </c>
      <c r="F655">
        <v>4.0199999999999996</v>
      </c>
      <c r="G655">
        <v>3.38</v>
      </c>
      <c r="H655">
        <v>2.5099999999999998</v>
      </c>
      <c r="I655">
        <v>5.18</v>
      </c>
      <c r="J655">
        <v>4.34</v>
      </c>
      <c r="K655">
        <v>2.91</v>
      </c>
      <c r="L655">
        <v>6.17</v>
      </c>
      <c r="M655">
        <v>4.32</v>
      </c>
      <c r="N655">
        <v>5.9</v>
      </c>
      <c r="O655">
        <v>5.22</v>
      </c>
      <c r="P655">
        <v>3.25</v>
      </c>
      <c r="Q655">
        <v>6.2</v>
      </c>
      <c r="R655">
        <v>3.97</v>
      </c>
      <c r="S655">
        <v>5.23</v>
      </c>
      <c r="T655">
        <v>4.41</v>
      </c>
      <c r="U655">
        <v>4.43</v>
      </c>
      <c r="V655">
        <v>5.15</v>
      </c>
      <c r="W655">
        <v>6.25</v>
      </c>
      <c r="X655">
        <v>3.65</v>
      </c>
      <c r="Y655">
        <v>6.56</v>
      </c>
      <c r="Z655">
        <v>5.55</v>
      </c>
    </row>
    <row r="656" spans="1:26" x14ac:dyDescent="0.3">
      <c r="A656">
        <v>198606</v>
      </c>
      <c r="B656">
        <v>0.16</v>
      </c>
      <c r="C656">
        <v>-1.46</v>
      </c>
      <c r="D656">
        <v>-0.26</v>
      </c>
      <c r="E656">
        <v>1.25</v>
      </c>
      <c r="F656">
        <v>2.2799999999999998</v>
      </c>
      <c r="G656">
        <v>0.7</v>
      </c>
      <c r="H656">
        <v>0.11</v>
      </c>
      <c r="I656">
        <v>2.5499999999999998</v>
      </c>
      <c r="J656">
        <v>1.7</v>
      </c>
      <c r="K656">
        <v>2.67</v>
      </c>
      <c r="L656">
        <v>1.19</v>
      </c>
      <c r="M656">
        <v>-0.63</v>
      </c>
      <c r="N656">
        <v>2.2599999999999998</v>
      </c>
      <c r="O656">
        <v>0.62</v>
      </c>
      <c r="P656">
        <v>2.42</v>
      </c>
      <c r="Q656">
        <v>1.43</v>
      </c>
      <c r="R656">
        <v>1.1100000000000001</v>
      </c>
      <c r="S656">
        <v>-0.17</v>
      </c>
      <c r="T656">
        <v>3.77</v>
      </c>
      <c r="U656">
        <v>1.4</v>
      </c>
      <c r="V656">
        <v>2.17</v>
      </c>
      <c r="W656">
        <v>2.08</v>
      </c>
      <c r="X656">
        <v>1.28</v>
      </c>
      <c r="Y656">
        <v>0.62</v>
      </c>
      <c r="Z656">
        <v>2.93</v>
      </c>
    </row>
    <row r="657" spans="1:26" x14ac:dyDescent="0.3">
      <c r="A657">
        <v>198607</v>
      </c>
      <c r="B657">
        <v>-10.16</v>
      </c>
      <c r="C657">
        <v>-8.8800000000000008</v>
      </c>
      <c r="D657">
        <v>-8.0399999999999991</v>
      </c>
      <c r="E657">
        <v>-6.06</v>
      </c>
      <c r="F657">
        <v>-8.94</v>
      </c>
      <c r="G657">
        <v>-11.37</v>
      </c>
      <c r="H657">
        <v>-10.02</v>
      </c>
      <c r="I657">
        <v>-8.81</v>
      </c>
      <c r="J657">
        <v>-4.75</v>
      </c>
      <c r="K657">
        <v>-6.78</v>
      </c>
      <c r="L657">
        <v>-9.66</v>
      </c>
      <c r="M657">
        <v>-7.98</v>
      </c>
      <c r="N657">
        <v>-8.08</v>
      </c>
      <c r="O657">
        <v>-5.94</v>
      </c>
      <c r="P657">
        <v>-5.57</v>
      </c>
      <c r="Q657">
        <v>-8.83</v>
      </c>
      <c r="R657">
        <v>-7.33</v>
      </c>
      <c r="S657">
        <v>-7.18</v>
      </c>
      <c r="T657">
        <v>-3.85</v>
      </c>
      <c r="U657">
        <v>-4.47</v>
      </c>
      <c r="V657">
        <v>-7.04</v>
      </c>
      <c r="W657">
        <v>-5.94</v>
      </c>
      <c r="X657">
        <v>-4.8</v>
      </c>
      <c r="Y657">
        <v>-2.56</v>
      </c>
      <c r="Z657">
        <v>-2.71</v>
      </c>
    </row>
    <row r="658" spans="1:26" x14ac:dyDescent="0.3">
      <c r="A658">
        <v>198608</v>
      </c>
      <c r="B658">
        <v>0.3</v>
      </c>
      <c r="C658">
        <v>0.64</v>
      </c>
      <c r="D658">
        <v>2.06</v>
      </c>
      <c r="E658">
        <v>1.89</v>
      </c>
      <c r="F658">
        <v>1.76</v>
      </c>
      <c r="G658">
        <v>2.4</v>
      </c>
      <c r="H658">
        <v>4.3899999999999997</v>
      </c>
      <c r="I658">
        <v>4.04</v>
      </c>
      <c r="J658">
        <v>5.75</v>
      </c>
      <c r="K658">
        <v>4.68</v>
      </c>
      <c r="L658">
        <v>4.32</v>
      </c>
      <c r="M658">
        <v>3.48</v>
      </c>
      <c r="N658">
        <v>6.05</v>
      </c>
      <c r="O658">
        <v>7.27</v>
      </c>
      <c r="P658">
        <v>8.7100000000000009</v>
      </c>
      <c r="Q658">
        <v>4.45</v>
      </c>
      <c r="R658">
        <v>6.79</v>
      </c>
      <c r="S658">
        <v>7.15</v>
      </c>
      <c r="T658">
        <v>10.130000000000001</v>
      </c>
      <c r="U658">
        <v>9.4600000000000009</v>
      </c>
      <c r="V658">
        <v>4.51</v>
      </c>
      <c r="W658">
        <v>6.51</v>
      </c>
      <c r="X658">
        <v>6.19</v>
      </c>
      <c r="Y658">
        <v>10.220000000000001</v>
      </c>
      <c r="Z658">
        <v>10.77</v>
      </c>
    </row>
    <row r="659" spans="1:26" x14ac:dyDescent="0.3">
      <c r="A659">
        <v>198609</v>
      </c>
      <c r="B659">
        <v>-8.24</v>
      </c>
      <c r="C659">
        <v>-6.26</v>
      </c>
      <c r="D659">
        <v>-5.47</v>
      </c>
      <c r="E659">
        <v>-4.47</v>
      </c>
      <c r="F659">
        <v>-2.98</v>
      </c>
      <c r="G659">
        <v>-8.7100000000000009</v>
      </c>
      <c r="H659">
        <v>-6.31</v>
      </c>
      <c r="I659">
        <v>-4.88</v>
      </c>
      <c r="J659">
        <v>-2.54</v>
      </c>
      <c r="K659">
        <v>-5.95</v>
      </c>
      <c r="L659">
        <v>-8.02</v>
      </c>
      <c r="M659">
        <v>-7.84</v>
      </c>
      <c r="N659">
        <v>-4.5599999999999996</v>
      </c>
      <c r="O659">
        <v>-4.82</v>
      </c>
      <c r="P659">
        <v>-5.37</v>
      </c>
      <c r="Q659">
        <v>-9.35</v>
      </c>
      <c r="R659">
        <v>-5.75</v>
      </c>
      <c r="S659">
        <v>-7.05</v>
      </c>
      <c r="T659">
        <v>-7</v>
      </c>
      <c r="U659">
        <v>-5.91</v>
      </c>
      <c r="V659">
        <v>-10.29</v>
      </c>
      <c r="W659">
        <v>-10.92</v>
      </c>
      <c r="X659">
        <v>-7.8</v>
      </c>
      <c r="Y659">
        <v>-8.01</v>
      </c>
      <c r="Z659">
        <v>-6.39</v>
      </c>
    </row>
    <row r="660" spans="1:26" x14ac:dyDescent="0.3">
      <c r="A660">
        <v>198610</v>
      </c>
      <c r="B660">
        <v>2.11</v>
      </c>
      <c r="C660">
        <v>2.5099999999999998</v>
      </c>
      <c r="D660">
        <v>2.15</v>
      </c>
      <c r="E660">
        <v>3.03</v>
      </c>
      <c r="F660">
        <v>1.02</v>
      </c>
      <c r="G660">
        <v>6.4</v>
      </c>
      <c r="H660">
        <v>4.16</v>
      </c>
      <c r="I660">
        <v>3.43</v>
      </c>
      <c r="J660">
        <v>2.8</v>
      </c>
      <c r="K660">
        <v>1.58</v>
      </c>
      <c r="L660">
        <v>5.74</v>
      </c>
      <c r="M660">
        <v>2.4700000000000002</v>
      </c>
      <c r="N660">
        <v>1.17</v>
      </c>
      <c r="O660">
        <v>2.13</v>
      </c>
      <c r="P660">
        <v>2.2799999999999998</v>
      </c>
      <c r="Q660">
        <v>5.8</v>
      </c>
      <c r="R660">
        <v>6.37</v>
      </c>
      <c r="S660">
        <v>5.71</v>
      </c>
      <c r="T660">
        <v>6.03</v>
      </c>
      <c r="U660">
        <v>4.24</v>
      </c>
      <c r="V660">
        <v>4.95</v>
      </c>
      <c r="W660">
        <v>7.01</v>
      </c>
      <c r="X660">
        <v>6.39</v>
      </c>
      <c r="Y660">
        <v>4.7699999999999996</v>
      </c>
      <c r="Z660">
        <v>5.96</v>
      </c>
    </row>
    <row r="661" spans="1:26" x14ac:dyDescent="0.3">
      <c r="A661">
        <v>198611</v>
      </c>
      <c r="B661">
        <v>-2.29</v>
      </c>
      <c r="C661">
        <v>0.27</v>
      </c>
      <c r="D661">
        <v>0.46</v>
      </c>
      <c r="E661">
        <v>-0.1</v>
      </c>
      <c r="F661">
        <v>1.22</v>
      </c>
      <c r="G661">
        <v>0.3</v>
      </c>
      <c r="H661">
        <v>0.51</v>
      </c>
      <c r="I661">
        <v>-0.43</v>
      </c>
      <c r="J661">
        <v>-2.0499999999999998</v>
      </c>
      <c r="K661">
        <v>-0.2</v>
      </c>
      <c r="L661">
        <v>0.12</v>
      </c>
      <c r="M661">
        <v>0.27</v>
      </c>
      <c r="N661">
        <v>-1.22</v>
      </c>
      <c r="O661">
        <v>1.4</v>
      </c>
      <c r="P661">
        <v>-0.64</v>
      </c>
      <c r="Q661">
        <v>1.06</v>
      </c>
      <c r="R661">
        <v>1.39</v>
      </c>
      <c r="S661">
        <v>1.66</v>
      </c>
      <c r="T661">
        <v>-1.1299999999999999</v>
      </c>
      <c r="U661">
        <v>1.1399999999999999</v>
      </c>
      <c r="V661">
        <v>2.73</v>
      </c>
      <c r="W661">
        <v>1.85</v>
      </c>
      <c r="X661">
        <v>2.74</v>
      </c>
      <c r="Y661">
        <v>2.5499999999999998</v>
      </c>
      <c r="Z661">
        <v>1.59</v>
      </c>
    </row>
    <row r="662" spans="1:26" x14ac:dyDescent="0.3">
      <c r="A662">
        <v>198612</v>
      </c>
      <c r="B662">
        <v>-5.59</v>
      </c>
      <c r="C662">
        <v>-1.9</v>
      </c>
      <c r="D662">
        <v>-3.89</v>
      </c>
      <c r="E662">
        <v>-1.59</v>
      </c>
      <c r="F662">
        <v>-3.42</v>
      </c>
      <c r="G662">
        <v>-3.04</v>
      </c>
      <c r="H662">
        <v>-2.0699999999999998</v>
      </c>
      <c r="I662">
        <v>-3.26</v>
      </c>
      <c r="J662">
        <v>-3.3</v>
      </c>
      <c r="K662">
        <v>0.56999999999999995</v>
      </c>
      <c r="L662">
        <v>-2.64</v>
      </c>
      <c r="M662">
        <v>-1.87</v>
      </c>
      <c r="N662">
        <v>-3.65</v>
      </c>
      <c r="O662">
        <v>-2.21</v>
      </c>
      <c r="P662">
        <v>-0.9</v>
      </c>
      <c r="Q662">
        <v>-4.51</v>
      </c>
      <c r="R662">
        <v>-3.04</v>
      </c>
      <c r="S662">
        <v>-2.91</v>
      </c>
      <c r="T662">
        <v>-2.38</v>
      </c>
      <c r="U662">
        <v>-3.3</v>
      </c>
      <c r="V662">
        <v>-1.72</v>
      </c>
      <c r="W662">
        <v>-2.52</v>
      </c>
      <c r="X662">
        <v>-4.2300000000000004</v>
      </c>
      <c r="Y662">
        <v>-2.86</v>
      </c>
      <c r="Z662">
        <v>-2.93</v>
      </c>
    </row>
    <row r="663" spans="1:26" x14ac:dyDescent="0.3">
      <c r="A663">
        <v>198701</v>
      </c>
      <c r="B663">
        <v>10.99</v>
      </c>
      <c r="C663">
        <v>9.6199999999999992</v>
      </c>
      <c r="D663">
        <v>11.58</v>
      </c>
      <c r="E663">
        <v>9.9600000000000009</v>
      </c>
      <c r="F663">
        <v>9.65</v>
      </c>
      <c r="G663">
        <v>13.64</v>
      </c>
      <c r="H663">
        <v>12.47</v>
      </c>
      <c r="I663">
        <v>10.42</v>
      </c>
      <c r="J663">
        <v>9.9600000000000009</v>
      </c>
      <c r="K663">
        <v>10.9</v>
      </c>
      <c r="L663">
        <v>13.84</v>
      </c>
      <c r="M663">
        <v>13.43</v>
      </c>
      <c r="N663">
        <v>8.81</v>
      </c>
      <c r="O663">
        <v>10.199999999999999</v>
      </c>
      <c r="P663">
        <v>9.61</v>
      </c>
      <c r="Q663">
        <v>13.89</v>
      </c>
      <c r="R663">
        <v>12.35</v>
      </c>
      <c r="S663">
        <v>10.07</v>
      </c>
      <c r="T663">
        <v>11.94</v>
      </c>
      <c r="U663">
        <v>11.61</v>
      </c>
      <c r="V663">
        <v>13.34</v>
      </c>
      <c r="W663">
        <v>16.5</v>
      </c>
      <c r="X663">
        <v>11.24</v>
      </c>
      <c r="Y663">
        <v>12.5</v>
      </c>
      <c r="Z663">
        <v>11.98</v>
      </c>
    </row>
    <row r="664" spans="1:26" x14ac:dyDescent="0.3">
      <c r="A664">
        <v>198702</v>
      </c>
      <c r="B664">
        <v>10.56</v>
      </c>
      <c r="C664">
        <v>8.57</v>
      </c>
      <c r="D664">
        <v>6.91</v>
      </c>
      <c r="E664">
        <v>7.07</v>
      </c>
      <c r="F664">
        <v>6.58</v>
      </c>
      <c r="G664">
        <v>9.75</v>
      </c>
      <c r="H664">
        <v>9.19</v>
      </c>
      <c r="I664">
        <v>6.35</v>
      </c>
      <c r="J664">
        <v>5.83</v>
      </c>
      <c r="K664">
        <v>5.61</v>
      </c>
      <c r="L664">
        <v>9.01</v>
      </c>
      <c r="M664">
        <v>8.18</v>
      </c>
      <c r="N664">
        <v>5.1100000000000003</v>
      </c>
      <c r="O664">
        <v>4.2300000000000004</v>
      </c>
      <c r="P664">
        <v>4.2300000000000004</v>
      </c>
      <c r="Q664">
        <v>7.47</v>
      </c>
      <c r="R664">
        <v>6.65</v>
      </c>
      <c r="S664">
        <v>6.67</v>
      </c>
      <c r="T664">
        <v>3.43</v>
      </c>
      <c r="U664">
        <v>2.62</v>
      </c>
      <c r="V664">
        <v>8.1999999999999993</v>
      </c>
      <c r="W664">
        <v>5.92</v>
      </c>
      <c r="X664">
        <v>2.92</v>
      </c>
      <c r="Y664">
        <v>-0.5</v>
      </c>
      <c r="Z664">
        <v>-1.02</v>
      </c>
    </row>
    <row r="665" spans="1:26" x14ac:dyDescent="0.3">
      <c r="A665">
        <v>198703</v>
      </c>
      <c r="B665">
        <v>1.63</v>
      </c>
      <c r="C665">
        <v>3.36</v>
      </c>
      <c r="D665">
        <v>2.42</v>
      </c>
      <c r="E665">
        <v>3.53</v>
      </c>
      <c r="F665">
        <v>5.01</v>
      </c>
      <c r="G665">
        <v>0.88</v>
      </c>
      <c r="H665">
        <v>3</v>
      </c>
      <c r="I665">
        <v>1.64</v>
      </c>
      <c r="J665">
        <v>2.78</v>
      </c>
      <c r="K665">
        <v>3.14</v>
      </c>
      <c r="L665">
        <v>0.28999999999999998</v>
      </c>
      <c r="M665">
        <v>1.53</v>
      </c>
      <c r="N665">
        <v>1.1000000000000001</v>
      </c>
      <c r="O665">
        <v>2.5299999999999998</v>
      </c>
      <c r="P665">
        <v>3.65</v>
      </c>
      <c r="Q665">
        <v>1.87</v>
      </c>
      <c r="R665">
        <v>1.69</v>
      </c>
      <c r="S665">
        <v>1.76</v>
      </c>
      <c r="T665">
        <v>1.93</v>
      </c>
      <c r="U665">
        <v>-1.28</v>
      </c>
      <c r="V665">
        <v>1.56</v>
      </c>
      <c r="W665">
        <v>2.21</v>
      </c>
      <c r="X665">
        <v>0.31</v>
      </c>
      <c r="Y665">
        <v>3.01</v>
      </c>
      <c r="Z665">
        <v>4.79</v>
      </c>
    </row>
    <row r="666" spans="1:26" x14ac:dyDescent="0.3">
      <c r="A666">
        <v>198704</v>
      </c>
      <c r="B666">
        <v>-2.31</v>
      </c>
      <c r="C666">
        <v>-2.58</v>
      </c>
      <c r="D666">
        <v>-2.23</v>
      </c>
      <c r="E666">
        <v>-0.6</v>
      </c>
      <c r="F666">
        <v>-1.22</v>
      </c>
      <c r="G666">
        <v>-3.88</v>
      </c>
      <c r="H666">
        <v>-2.4700000000000002</v>
      </c>
      <c r="I666">
        <v>-2.98</v>
      </c>
      <c r="J666">
        <v>-4.03</v>
      </c>
      <c r="K666">
        <v>-4.83</v>
      </c>
      <c r="L666">
        <v>-2.13</v>
      </c>
      <c r="M666">
        <v>-2.31</v>
      </c>
      <c r="N666">
        <v>-4.55</v>
      </c>
      <c r="O666">
        <v>-1.93</v>
      </c>
      <c r="P666">
        <v>-2.62</v>
      </c>
      <c r="Q666">
        <v>-3.72</v>
      </c>
      <c r="R666">
        <v>-2.1800000000000002</v>
      </c>
      <c r="S666">
        <v>-2.42</v>
      </c>
      <c r="T666">
        <v>-2.0099999999999998</v>
      </c>
      <c r="U666">
        <v>-1.58</v>
      </c>
      <c r="V666">
        <v>-1.35</v>
      </c>
      <c r="W666">
        <v>-1.19</v>
      </c>
      <c r="X666">
        <v>-2.0499999999999998</v>
      </c>
      <c r="Y666">
        <v>-0.88</v>
      </c>
      <c r="Z666">
        <v>-0.35</v>
      </c>
    </row>
    <row r="667" spans="1:26" x14ac:dyDescent="0.3">
      <c r="A667">
        <v>198705</v>
      </c>
      <c r="B667">
        <v>-0.17</v>
      </c>
      <c r="C667">
        <v>-1.65</v>
      </c>
      <c r="D667">
        <v>0.21</v>
      </c>
      <c r="E667">
        <v>0.57999999999999996</v>
      </c>
      <c r="F667">
        <v>3.24</v>
      </c>
      <c r="G667">
        <v>-0.87</v>
      </c>
      <c r="H667">
        <v>-0.1</v>
      </c>
      <c r="I667">
        <v>-0.28000000000000003</v>
      </c>
      <c r="J667">
        <v>0.19</v>
      </c>
      <c r="K667">
        <v>0.51</v>
      </c>
      <c r="L667">
        <v>0.92</v>
      </c>
      <c r="M667">
        <v>0.08</v>
      </c>
      <c r="N667">
        <v>-0.49</v>
      </c>
      <c r="O667">
        <v>0.49</v>
      </c>
      <c r="P667">
        <v>0.41</v>
      </c>
      <c r="Q667">
        <v>2.11</v>
      </c>
      <c r="R667">
        <v>0.5</v>
      </c>
      <c r="S667">
        <v>-0.35</v>
      </c>
      <c r="T667">
        <v>-0.56999999999999995</v>
      </c>
      <c r="U667">
        <v>0.81</v>
      </c>
      <c r="V667">
        <v>1.91</v>
      </c>
      <c r="W667">
        <v>-0.55000000000000004</v>
      </c>
      <c r="X667">
        <v>0.03</v>
      </c>
      <c r="Y667">
        <v>0.79</v>
      </c>
      <c r="Z667">
        <v>0.52</v>
      </c>
    </row>
    <row r="668" spans="1:26" x14ac:dyDescent="0.3">
      <c r="A668">
        <v>198706</v>
      </c>
      <c r="B668">
        <v>-0.16</v>
      </c>
      <c r="C668">
        <v>1.77</v>
      </c>
      <c r="D668">
        <v>2.67</v>
      </c>
      <c r="E668">
        <v>1.98</v>
      </c>
      <c r="F668">
        <v>4.1100000000000003</v>
      </c>
      <c r="G668">
        <v>1.67</v>
      </c>
      <c r="H668">
        <v>3.1</v>
      </c>
      <c r="I668">
        <v>3.64</v>
      </c>
      <c r="J668">
        <v>2.75</v>
      </c>
      <c r="K668">
        <v>4.2</v>
      </c>
      <c r="L668">
        <v>2.0699999999999998</v>
      </c>
      <c r="M668">
        <v>2.17</v>
      </c>
      <c r="N668">
        <v>5.57</v>
      </c>
      <c r="O668">
        <v>5.37</v>
      </c>
      <c r="P668">
        <v>3.04</v>
      </c>
      <c r="Q668">
        <v>4.7</v>
      </c>
      <c r="R668">
        <v>3.17</v>
      </c>
      <c r="S668">
        <v>4.43</v>
      </c>
      <c r="T668">
        <v>4.09</v>
      </c>
      <c r="U668">
        <v>3.72</v>
      </c>
      <c r="V668">
        <v>4.7300000000000004</v>
      </c>
      <c r="W668">
        <v>5.42</v>
      </c>
      <c r="X668">
        <v>6.02</v>
      </c>
      <c r="Y668">
        <v>5.0999999999999996</v>
      </c>
      <c r="Z668">
        <v>5.37</v>
      </c>
    </row>
    <row r="669" spans="1:26" x14ac:dyDescent="0.3">
      <c r="A669">
        <v>198707</v>
      </c>
      <c r="B669">
        <v>1.81</v>
      </c>
      <c r="C669">
        <v>1.97</v>
      </c>
      <c r="D669">
        <v>2.09</v>
      </c>
      <c r="E669">
        <v>2.94</v>
      </c>
      <c r="F669">
        <v>5.34</v>
      </c>
      <c r="G669">
        <v>2.2999999999999998</v>
      </c>
      <c r="H669">
        <v>1.79</v>
      </c>
      <c r="I669">
        <v>3.58</v>
      </c>
      <c r="J669">
        <v>3.81</v>
      </c>
      <c r="K669">
        <v>5.86</v>
      </c>
      <c r="L669">
        <v>2.39</v>
      </c>
      <c r="M669">
        <v>4.54</v>
      </c>
      <c r="N669">
        <v>4.2</v>
      </c>
      <c r="O669">
        <v>3.3</v>
      </c>
      <c r="P669">
        <v>7.85</v>
      </c>
      <c r="Q669">
        <v>3.79</v>
      </c>
      <c r="R669">
        <v>4.76</v>
      </c>
      <c r="S669">
        <v>4.97</v>
      </c>
      <c r="T669">
        <v>4.3899999999999997</v>
      </c>
      <c r="U669">
        <v>4.71</v>
      </c>
      <c r="V669">
        <v>6.06</v>
      </c>
      <c r="W669">
        <v>3.19</v>
      </c>
      <c r="X669">
        <v>6.23</v>
      </c>
      <c r="Y669">
        <v>2.56</v>
      </c>
      <c r="Z669">
        <v>3.1</v>
      </c>
    </row>
    <row r="670" spans="1:26" x14ac:dyDescent="0.3">
      <c r="A670">
        <v>198708</v>
      </c>
      <c r="B670">
        <v>0.66</v>
      </c>
      <c r="C670">
        <v>2.42</v>
      </c>
      <c r="D670">
        <v>2.73</v>
      </c>
      <c r="E670">
        <v>2.81</v>
      </c>
      <c r="F670">
        <v>0.45</v>
      </c>
      <c r="G670">
        <v>2.77</v>
      </c>
      <c r="H670">
        <v>3.37</v>
      </c>
      <c r="I670">
        <v>4.08</v>
      </c>
      <c r="J670">
        <v>2.48</v>
      </c>
      <c r="K670">
        <v>4.05</v>
      </c>
      <c r="L670">
        <v>3.93</v>
      </c>
      <c r="M670">
        <v>3.89</v>
      </c>
      <c r="N670">
        <v>4.04</v>
      </c>
      <c r="O670">
        <v>3.76</v>
      </c>
      <c r="P670">
        <v>0.56999999999999995</v>
      </c>
      <c r="Q670">
        <v>4.74</v>
      </c>
      <c r="R670">
        <v>4.12</v>
      </c>
      <c r="S670">
        <v>3.34</v>
      </c>
      <c r="T670">
        <v>3.34</v>
      </c>
      <c r="U670">
        <v>2</v>
      </c>
      <c r="V670">
        <v>4.83</v>
      </c>
      <c r="W670">
        <v>5.22</v>
      </c>
      <c r="X670">
        <v>3.47</v>
      </c>
      <c r="Y670">
        <v>4.72</v>
      </c>
      <c r="Z670">
        <v>2.63</v>
      </c>
    </row>
    <row r="671" spans="1:26" x14ac:dyDescent="0.3">
      <c r="A671">
        <v>198709</v>
      </c>
      <c r="B671">
        <v>-2.79</v>
      </c>
      <c r="C671">
        <v>1.2</v>
      </c>
      <c r="D671">
        <v>-0.85</v>
      </c>
      <c r="E671">
        <v>-0.51</v>
      </c>
      <c r="F671">
        <v>-1.18</v>
      </c>
      <c r="G671">
        <v>-2.1</v>
      </c>
      <c r="H671">
        <v>-2.4</v>
      </c>
      <c r="I671">
        <v>-0.71</v>
      </c>
      <c r="J671">
        <v>-0.57999999999999996</v>
      </c>
      <c r="K671">
        <v>-2.57</v>
      </c>
      <c r="L671">
        <v>-3.27</v>
      </c>
      <c r="M671">
        <v>-2.27</v>
      </c>
      <c r="N671">
        <v>-1.88</v>
      </c>
      <c r="O671">
        <v>-2.52</v>
      </c>
      <c r="P671">
        <v>-1.1399999999999999</v>
      </c>
      <c r="Q671">
        <v>-2.1800000000000002</v>
      </c>
      <c r="R671">
        <v>-1</v>
      </c>
      <c r="S671">
        <v>-2.56</v>
      </c>
      <c r="T671">
        <v>-1.93</v>
      </c>
      <c r="U671">
        <v>0.33</v>
      </c>
      <c r="V671">
        <v>-2.17</v>
      </c>
      <c r="W671">
        <v>-4.05</v>
      </c>
      <c r="X671">
        <v>0.01</v>
      </c>
      <c r="Y671">
        <v>-1.93</v>
      </c>
      <c r="Z671">
        <v>-2.9</v>
      </c>
    </row>
    <row r="672" spans="1:26" x14ac:dyDescent="0.3">
      <c r="A672">
        <v>198710</v>
      </c>
      <c r="B672">
        <v>-34.18</v>
      </c>
      <c r="C672">
        <v>-30.93</v>
      </c>
      <c r="D672">
        <v>-28.53</v>
      </c>
      <c r="E672">
        <v>-28.96</v>
      </c>
      <c r="F672">
        <v>-28.73</v>
      </c>
      <c r="G672">
        <v>-32.82</v>
      </c>
      <c r="H672">
        <v>-31.56</v>
      </c>
      <c r="I672">
        <v>-27.76</v>
      </c>
      <c r="J672">
        <v>-26.36</v>
      </c>
      <c r="K672">
        <v>-29.32</v>
      </c>
      <c r="L672">
        <v>-29.57</v>
      </c>
      <c r="M672">
        <v>-29.19</v>
      </c>
      <c r="N672">
        <v>-24.47</v>
      </c>
      <c r="O672">
        <v>-22.71</v>
      </c>
      <c r="P672">
        <v>-26.22</v>
      </c>
      <c r="Q672">
        <v>-25.94</v>
      </c>
      <c r="R672">
        <v>-28.83</v>
      </c>
      <c r="S672">
        <v>-24.67</v>
      </c>
      <c r="T672">
        <v>-18.260000000000002</v>
      </c>
      <c r="U672">
        <v>-23.84</v>
      </c>
      <c r="V672">
        <v>-21.64</v>
      </c>
      <c r="W672">
        <v>-22.36</v>
      </c>
      <c r="X672">
        <v>-21.71</v>
      </c>
      <c r="Y672">
        <v>-14.88</v>
      </c>
      <c r="Z672">
        <v>-18.989999999999998</v>
      </c>
    </row>
    <row r="673" spans="1:26" x14ac:dyDescent="0.3">
      <c r="A673">
        <v>198711</v>
      </c>
      <c r="B673">
        <v>-8.5</v>
      </c>
      <c r="C673">
        <v>-4.8</v>
      </c>
      <c r="D673">
        <v>-4.76</v>
      </c>
      <c r="E673">
        <v>-4.8</v>
      </c>
      <c r="F673">
        <v>-3.57</v>
      </c>
      <c r="G673">
        <v>-7.15</v>
      </c>
      <c r="H673">
        <v>-5.15</v>
      </c>
      <c r="I673">
        <v>-3.65</v>
      </c>
      <c r="J673">
        <v>-3.44</v>
      </c>
      <c r="K673">
        <v>-2.83</v>
      </c>
      <c r="L673">
        <v>-7.39</v>
      </c>
      <c r="M673">
        <v>-2.44</v>
      </c>
      <c r="N673">
        <v>-2.71</v>
      </c>
      <c r="O673">
        <v>-3.18</v>
      </c>
      <c r="P673">
        <v>-4.12</v>
      </c>
      <c r="Q673">
        <v>-6.2</v>
      </c>
      <c r="R673">
        <v>-5.87</v>
      </c>
      <c r="S673">
        <v>-6.27</v>
      </c>
      <c r="T673">
        <v>-4.46</v>
      </c>
      <c r="U673">
        <v>-2.08</v>
      </c>
      <c r="V673">
        <v>-9.64</v>
      </c>
      <c r="W673">
        <v>-8.39</v>
      </c>
      <c r="X673">
        <v>-8.41</v>
      </c>
      <c r="Y673">
        <v>-7.61</v>
      </c>
      <c r="Z673">
        <v>-7.55</v>
      </c>
    </row>
    <row r="674" spans="1:26" x14ac:dyDescent="0.3">
      <c r="A674">
        <v>198712</v>
      </c>
      <c r="B674">
        <v>3.06</v>
      </c>
      <c r="C674">
        <v>4.9000000000000004</v>
      </c>
      <c r="D674">
        <v>5.73</v>
      </c>
      <c r="E674">
        <v>4.83</v>
      </c>
      <c r="F674">
        <v>3.29</v>
      </c>
      <c r="G674">
        <v>11.63</v>
      </c>
      <c r="H674">
        <v>10.15</v>
      </c>
      <c r="I674">
        <v>7.55</v>
      </c>
      <c r="J674">
        <v>6.23</v>
      </c>
      <c r="K674">
        <v>5.01</v>
      </c>
      <c r="L674">
        <v>12.48</v>
      </c>
      <c r="M674">
        <v>9.6</v>
      </c>
      <c r="N674">
        <v>6.22</v>
      </c>
      <c r="O674">
        <v>4.4800000000000004</v>
      </c>
      <c r="P674">
        <v>6.9</v>
      </c>
      <c r="Q674">
        <v>12.5</v>
      </c>
      <c r="R674">
        <v>10.8</v>
      </c>
      <c r="S674">
        <v>9.0399999999999991</v>
      </c>
      <c r="T674">
        <v>3.88</v>
      </c>
      <c r="U674">
        <v>3.77</v>
      </c>
      <c r="V674">
        <v>8.36</v>
      </c>
      <c r="W674">
        <v>7.44</v>
      </c>
      <c r="X674">
        <v>7.93</v>
      </c>
      <c r="Y674">
        <v>3.24</v>
      </c>
      <c r="Z674">
        <v>6.26</v>
      </c>
    </row>
    <row r="675" spans="1:26" x14ac:dyDescent="0.3">
      <c r="A675">
        <v>198801</v>
      </c>
      <c r="B675">
        <v>5.78</v>
      </c>
      <c r="C675">
        <v>7.11</v>
      </c>
      <c r="D675">
        <v>4.4400000000000004</v>
      </c>
      <c r="E675">
        <v>4.8499999999999996</v>
      </c>
      <c r="F675">
        <v>6.28</v>
      </c>
      <c r="G675">
        <v>1.74</v>
      </c>
      <c r="H675">
        <v>3.04</v>
      </c>
      <c r="I675">
        <v>5.21</v>
      </c>
      <c r="J675">
        <v>4.2300000000000004</v>
      </c>
      <c r="K675">
        <v>6.93</v>
      </c>
      <c r="L675">
        <v>1.49</v>
      </c>
      <c r="M675">
        <v>3.16</v>
      </c>
      <c r="N675">
        <v>4.22</v>
      </c>
      <c r="O675">
        <v>7.78</v>
      </c>
      <c r="P675">
        <v>6.77</v>
      </c>
      <c r="Q675">
        <v>0.24</v>
      </c>
      <c r="R675">
        <v>4.29</v>
      </c>
      <c r="S675">
        <v>4.6100000000000003</v>
      </c>
      <c r="T675">
        <v>6.24</v>
      </c>
      <c r="U675">
        <v>6.19</v>
      </c>
      <c r="V675">
        <v>2.2799999999999998</v>
      </c>
      <c r="W675">
        <v>1.65</v>
      </c>
      <c r="X675">
        <v>5.42</v>
      </c>
      <c r="Y675">
        <v>8.84</v>
      </c>
      <c r="Z675">
        <v>8.8000000000000007</v>
      </c>
    </row>
    <row r="676" spans="1:26" x14ac:dyDescent="0.3">
      <c r="A676">
        <v>198802</v>
      </c>
      <c r="B676">
        <v>6.1</v>
      </c>
      <c r="C676">
        <v>8.06</v>
      </c>
      <c r="D676">
        <v>7.36</v>
      </c>
      <c r="E676">
        <v>7.43</v>
      </c>
      <c r="F676">
        <v>7.56</v>
      </c>
      <c r="G676">
        <v>8.4</v>
      </c>
      <c r="H676">
        <v>11.52</v>
      </c>
      <c r="I676">
        <v>8.9600000000000009</v>
      </c>
      <c r="J676">
        <v>7.85</v>
      </c>
      <c r="K676">
        <v>8.18</v>
      </c>
      <c r="L676">
        <v>8.73</v>
      </c>
      <c r="M676">
        <v>8.15</v>
      </c>
      <c r="N676">
        <v>7.02</v>
      </c>
      <c r="O676">
        <v>7.13</v>
      </c>
      <c r="P676">
        <v>6.24</v>
      </c>
      <c r="Q676">
        <v>8.5</v>
      </c>
      <c r="R676">
        <v>9.4</v>
      </c>
      <c r="S676">
        <v>6.21</v>
      </c>
      <c r="T676">
        <v>4.99</v>
      </c>
      <c r="U676">
        <v>6.35</v>
      </c>
      <c r="V676">
        <v>4.58</v>
      </c>
      <c r="W676">
        <v>5.38</v>
      </c>
      <c r="X676">
        <v>4.58</v>
      </c>
      <c r="Y676">
        <v>1.79</v>
      </c>
      <c r="Z676">
        <v>2.77</v>
      </c>
    </row>
    <row r="677" spans="1:26" x14ac:dyDescent="0.3">
      <c r="A677">
        <v>198803</v>
      </c>
      <c r="B677">
        <v>3.98</v>
      </c>
      <c r="C677">
        <v>6.15</v>
      </c>
      <c r="D677">
        <v>5.59</v>
      </c>
      <c r="E677">
        <v>5.43</v>
      </c>
      <c r="F677">
        <v>4.9800000000000004</v>
      </c>
      <c r="G677">
        <v>2.3199999999999998</v>
      </c>
      <c r="H677">
        <v>7.1</v>
      </c>
      <c r="I677">
        <v>3.81</v>
      </c>
      <c r="J677">
        <v>3.3</v>
      </c>
      <c r="K677">
        <v>4.6399999999999997</v>
      </c>
      <c r="L677">
        <v>2.91</v>
      </c>
      <c r="M677">
        <v>1.1200000000000001</v>
      </c>
      <c r="N677">
        <v>1.25</v>
      </c>
      <c r="O677">
        <v>-0.11</v>
      </c>
      <c r="P677">
        <v>0.61</v>
      </c>
      <c r="Q677">
        <v>-0.97</v>
      </c>
      <c r="R677">
        <v>1.1200000000000001</v>
      </c>
      <c r="S677">
        <v>-0.12</v>
      </c>
      <c r="T677">
        <v>-0.02</v>
      </c>
      <c r="U677">
        <v>4.38</v>
      </c>
      <c r="V677">
        <v>-4.59</v>
      </c>
      <c r="W677">
        <v>-4.13</v>
      </c>
      <c r="X677">
        <v>-3.74</v>
      </c>
      <c r="Y677">
        <v>-3.73</v>
      </c>
      <c r="Z677">
        <v>-1</v>
      </c>
    </row>
    <row r="678" spans="1:26" x14ac:dyDescent="0.3">
      <c r="A678">
        <v>198804</v>
      </c>
      <c r="B678">
        <v>0.92</v>
      </c>
      <c r="C678">
        <v>1.46</v>
      </c>
      <c r="D678">
        <v>2.42</v>
      </c>
      <c r="E678">
        <v>1.1599999999999999</v>
      </c>
      <c r="F678">
        <v>4.08</v>
      </c>
      <c r="G678">
        <v>2.09</v>
      </c>
      <c r="H678">
        <v>4.12</v>
      </c>
      <c r="I678">
        <v>3.13</v>
      </c>
      <c r="J678">
        <v>1.56</v>
      </c>
      <c r="K678">
        <v>2.37</v>
      </c>
      <c r="L678">
        <v>-0.85</v>
      </c>
      <c r="M678">
        <v>-0.02</v>
      </c>
      <c r="N678">
        <v>1.69</v>
      </c>
      <c r="O678">
        <v>0.55000000000000004</v>
      </c>
      <c r="P678">
        <v>1.54</v>
      </c>
      <c r="Q678">
        <v>-0.03</v>
      </c>
      <c r="R678">
        <v>0.65</v>
      </c>
      <c r="S678">
        <v>1.36</v>
      </c>
      <c r="T678">
        <v>-0.96</v>
      </c>
      <c r="U678">
        <v>1.05</v>
      </c>
      <c r="V678">
        <v>-0.78</v>
      </c>
      <c r="W678">
        <v>1.05</v>
      </c>
      <c r="X678">
        <v>1.52</v>
      </c>
      <c r="Y678">
        <v>2.37</v>
      </c>
      <c r="Z678">
        <v>2.37</v>
      </c>
    </row>
    <row r="679" spans="1:26" x14ac:dyDescent="0.3">
      <c r="A679">
        <v>198805</v>
      </c>
      <c r="B679">
        <v>-3.69</v>
      </c>
      <c r="C679">
        <v>-2.2000000000000002</v>
      </c>
      <c r="D679">
        <v>-0.72</v>
      </c>
      <c r="E679">
        <v>-1.89</v>
      </c>
      <c r="F679">
        <v>-0.83</v>
      </c>
      <c r="G679">
        <v>-4.42</v>
      </c>
      <c r="H679">
        <v>-2.16</v>
      </c>
      <c r="I679">
        <v>-2.39</v>
      </c>
      <c r="J679">
        <v>-1.33</v>
      </c>
      <c r="K679">
        <v>-0.96</v>
      </c>
      <c r="L679">
        <v>-0.86</v>
      </c>
      <c r="M679">
        <v>-2.12</v>
      </c>
      <c r="N679">
        <v>-1.34</v>
      </c>
      <c r="O679">
        <v>1.45</v>
      </c>
      <c r="P679">
        <v>0.91</v>
      </c>
      <c r="Q679">
        <v>-0.77</v>
      </c>
      <c r="R679">
        <v>-0.57999999999999996</v>
      </c>
      <c r="S679">
        <v>-0.61</v>
      </c>
      <c r="T679">
        <v>2.44</v>
      </c>
      <c r="U679">
        <v>1</v>
      </c>
      <c r="V679">
        <v>0.08</v>
      </c>
      <c r="W679">
        <v>0.32</v>
      </c>
      <c r="X679">
        <v>-0.24</v>
      </c>
      <c r="Y679">
        <v>2.21</v>
      </c>
      <c r="Z679">
        <v>2.6</v>
      </c>
    </row>
    <row r="680" spans="1:26" x14ac:dyDescent="0.3">
      <c r="A680">
        <v>198806</v>
      </c>
      <c r="B680">
        <v>6.58</v>
      </c>
      <c r="C680">
        <v>6.31</v>
      </c>
      <c r="D680">
        <v>5.91</v>
      </c>
      <c r="E680">
        <v>6.07</v>
      </c>
      <c r="F680">
        <v>5.17</v>
      </c>
      <c r="G680">
        <v>7.45</v>
      </c>
      <c r="H680">
        <v>10.65</v>
      </c>
      <c r="I680">
        <v>8.32</v>
      </c>
      <c r="J680">
        <v>5.24</v>
      </c>
      <c r="K680">
        <v>8.39</v>
      </c>
      <c r="L680">
        <v>6.9</v>
      </c>
      <c r="M680">
        <v>7.19</v>
      </c>
      <c r="N680">
        <v>6.5</v>
      </c>
      <c r="O680">
        <v>5.89</v>
      </c>
      <c r="P680">
        <v>5.37</v>
      </c>
      <c r="Q680">
        <v>7.35</v>
      </c>
      <c r="R680">
        <v>6.9</v>
      </c>
      <c r="S680">
        <v>6.49</v>
      </c>
      <c r="T680">
        <v>3.98</v>
      </c>
      <c r="U680">
        <v>8.42</v>
      </c>
      <c r="V680">
        <v>4.18</v>
      </c>
      <c r="W680">
        <v>6.74</v>
      </c>
      <c r="X680">
        <v>5.47</v>
      </c>
      <c r="Y680">
        <v>3.06</v>
      </c>
      <c r="Z680">
        <v>3.04</v>
      </c>
    </row>
    <row r="681" spans="1:26" x14ac:dyDescent="0.3">
      <c r="A681">
        <v>198807</v>
      </c>
      <c r="B681">
        <v>-0.96</v>
      </c>
      <c r="C681">
        <v>-0.34</v>
      </c>
      <c r="D681">
        <v>-0.96</v>
      </c>
      <c r="E681">
        <v>0.87</v>
      </c>
      <c r="F681">
        <v>-1</v>
      </c>
      <c r="G681">
        <v>-2.52</v>
      </c>
      <c r="H681">
        <v>-2.2799999999999998</v>
      </c>
      <c r="I681">
        <v>-0.03</v>
      </c>
      <c r="J681">
        <v>0.56999999999999995</v>
      </c>
      <c r="K681">
        <v>1.22</v>
      </c>
      <c r="L681">
        <v>-4.2699999999999996</v>
      </c>
      <c r="M681">
        <v>-2.14</v>
      </c>
      <c r="N681">
        <v>-1.39</v>
      </c>
      <c r="O681">
        <v>-0.11</v>
      </c>
      <c r="P681">
        <v>-0.28000000000000003</v>
      </c>
      <c r="Q681">
        <v>-3.29</v>
      </c>
      <c r="R681">
        <v>-3.48</v>
      </c>
      <c r="S681">
        <v>0.52</v>
      </c>
      <c r="T681">
        <v>-1.28</v>
      </c>
      <c r="U681">
        <v>0.27</v>
      </c>
      <c r="V681">
        <v>-0.87</v>
      </c>
      <c r="W681">
        <v>-1.1000000000000001</v>
      </c>
      <c r="X681">
        <v>0.61</v>
      </c>
      <c r="Y681">
        <v>-0.01</v>
      </c>
      <c r="Z681">
        <v>0.93</v>
      </c>
    </row>
    <row r="682" spans="1:26" x14ac:dyDescent="0.3">
      <c r="A682">
        <v>198808</v>
      </c>
      <c r="B682">
        <v>-4.2699999999999996</v>
      </c>
      <c r="C682">
        <v>-2.5299999999999998</v>
      </c>
      <c r="D682">
        <v>-1.1599999999999999</v>
      </c>
      <c r="E682">
        <v>-1.25</v>
      </c>
      <c r="F682">
        <v>-2.1800000000000002</v>
      </c>
      <c r="G682">
        <v>-4.0599999999999996</v>
      </c>
      <c r="H682">
        <v>-3.91</v>
      </c>
      <c r="I682">
        <v>-2.14</v>
      </c>
      <c r="J682">
        <v>-0.47</v>
      </c>
      <c r="K682">
        <v>-1.68</v>
      </c>
      <c r="L682">
        <v>-4.16</v>
      </c>
      <c r="M682">
        <v>-2.4900000000000002</v>
      </c>
      <c r="N682">
        <v>-2.09</v>
      </c>
      <c r="O682">
        <v>0.08</v>
      </c>
      <c r="P682">
        <v>-0.94</v>
      </c>
      <c r="Q682">
        <v>-3.71</v>
      </c>
      <c r="R682">
        <v>-3.16</v>
      </c>
      <c r="S682">
        <v>-0.61</v>
      </c>
      <c r="T682">
        <v>-7.0000000000000007E-2</v>
      </c>
      <c r="U682">
        <v>1.37</v>
      </c>
      <c r="V682">
        <v>-2.77</v>
      </c>
      <c r="W682">
        <v>-5.0999999999999996</v>
      </c>
      <c r="X682">
        <v>-2.41</v>
      </c>
      <c r="Y682">
        <v>-1.49</v>
      </c>
      <c r="Z682">
        <v>-3.1</v>
      </c>
    </row>
    <row r="683" spans="1:26" x14ac:dyDescent="0.3">
      <c r="A683">
        <v>198809</v>
      </c>
      <c r="B683">
        <v>1.28</v>
      </c>
      <c r="C683">
        <v>2.69</v>
      </c>
      <c r="D683">
        <v>2.92</v>
      </c>
      <c r="E683">
        <v>1.56</v>
      </c>
      <c r="F683">
        <v>2.83</v>
      </c>
      <c r="G683">
        <v>3.08</v>
      </c>
      <c r="H683">
        <v>2.63</v>
      </c>
      <c r="I683">
        <v>2.82</v>
      </c>
      <c r="J683">
        <v>2.74</v>
      </c>
      <c r="K683">
        <v>3.01</v>
      </c>
      <c r="L683">
        <v>3.75</v>
      </c>
      <c r="M683">
        <v>2.4500000000000002</v>
      </c>
      <c r="N683">
        <v>2.52</v>
      </c>
      <c r="O683">
        <v>1.49</v>
      </c>
      <c r="P683">
        <v>2.91</v>
      </c>
      <c r="Q683">
        <v>4.58</v>
      </c>
      <c r="R683">
        <v>1.18</v>
      </c>
      <c r="S683">
        <v>3.65</v>
      </c>
      <c r="T683">
        <v>2.2000000000000002</v>
      </c>
      <c r="U683">
        <v>4.6900000000000004</v>
      </c>
      <c r="V683">
        <v>5.67</v>
      </c>
      <c r="W683">
        <v>5.46</v>
      </c>
      <c r="X683">
        <v>1.88</v>
      </c>
      <c r="Y683">
        <v>4.1500000000000004</v>
      </c>
      <c r="Z683">
        <v>3.98</v>
      </c>
    </row>
    <row r="684" spans="1:26" x14ac:dyDescent="0.3">
      <c r="A684">
        <v>198810</v>
      </c>
      <c r="B684">
        <v>-3.05</v>
      </c>
      <c r="C684">
        <v>-1.78</v>
      </c>
      <c r="D684">
        <v>-1.07</v>
      </c>
      <c r="E684">
        <v>-2.2999999999999998</v>
      </c>
      <c r="F684">
        <v>-1.1299999999999999</v>
      </c>
      <c r="G684">
        <v>-2.38</v>
      </c>
      <c r="H684">
        <v>-0.61</v>
      </c>
      <c r="I684">
        <v>0.46</v>
      </c>
      <c r="J684">
        <v>-0.05</v>
      </c>
      <c r="K684">
        <v>-0.55000000000000004</v>
      </c>
      <c r="L684">
        <v>-1.67</v>
      </c>
      <c r="M684">
        <v>0.41</v>
      </c>
      <c r="N684">
        <v>1</v>
      </c>
      <c r="O684">
        <v>0.71</v>
      </c>
      <c r="P684">
        <v>2.54</v>
      </c>
      <c r="Q684">
        <v>-1.59</v>
      </c>
      <c r="R684">
        <v>0.95</v>
      </c>
      <c r="S684">
        <v>0.49</v>
      </c>
      <c r="T684">
        <v>1.31</v>
      </c>
      <c r="U684">
        <v>2.4500000000000002</v>
      </c>
      <c r="V684">
        <v>1.79</v>
      </c>
      <c r="W684">
        <v>5.49</v>
      </c>
      <c r="X684">
        <v>1.5</v>
      </c>
      <c r="Y684">
        <v>2.41</v>
      </c>
      <c r="Z684">
        <v>4.34</v>
      </c>
    </row>
    <row r="685" spans="1:26" x14ac:dyDescent="0.3">
      <c r="A685">
        <v>198811</v>
      </c>
      <c r="B685">
        <v>-5.03</v>
      </c>
      <c r="C685">
        <v>-4.67</v>
      </c>
      <c r="D685">
        <v>-3.44</v>
      </c>
      <c r="E685">
        <v>-3.14</v>
      </c>
      <c r="F685">
        <v>-4.38</v>
      </c>
      <c r="G685">
        <v>-4.2699999999999996</v>
      </c>
      <c r="H685">
        <v>-3.06</v>
      </c>
      <c r="I685">
        <v>-1.95</v>
      </c>
      <c r="J685">
        <v>-3.24</v>
      </c>
      <c r="K685">
        <v>-2</v>
      </c>
      <c r="L685">
        <v>-2.96</v>
      </c>
      <c r="M685">
        <v>-2.44</v>
      </c>
      <c r="N685">
        <v>-3.86</v>
      </c>
      <c r="O685">
        <v>-0.65</v>
      </c>
      <c r="P685">
        <v>-1.63</v>
      </c>
      <c r="Q685">
        <v>-1.62</v>
      </c>
      <c r="R685">
        <v>-2.56</v>
      </c>
      <c r="S685">
        <v>-3.23</v>
      </c>
      <c r="T685">
        <v>-1.77</v>
      </c>
      <c r="U685">
        <v>-0.96</v>
      </c>
      <c r="V685">
        <v>-1.9</v>
      </c>
      <c r="W685">
        <v>-1.1299999999999999</v>
      </c>
      <c r="X685">
        <v>-1.79</v>
      </c>
      <c r="Y685">
        <v>-0.66</v>
      </c>
      <c r="Z685">
        <v>0.34</v>
      </c>
    </row>
    <row r="686" spans="1:26" x14ac:dyDescent="0.3">
      <c r="A686">
        <v>198812</v>
      </c>
      <c r="B686">
        <v>1.79</v>
      </c>
      <c r="C686">
        <v>4.16</v>
      </c>
      <c r="D686">
        <v>3.39</v>
      </c>
      <c r="E686">
        <v>4.6100000000000003</v>
      </c>
      <c r="F686">
        <v>2.74</v>
      </c>
      <c r="G686">
        <v>5.15</v>
      </c>
      <c r="H686">
        <v>4.1100000000000003</v>
      </c>
      <c r="I686">
        <v>3.91</v>
      </c>
      <c r="J686">
        <v>5.03</v>
      </c>
      <c r="K686">
        <v>2.78</v>
      </c>
      <c r="L686">
        <v>4.47</v>
      </c>
      <c r="M686">
        <v>3.52</v>
      </c>
      <c r="N686">
        <v>3.53</v>
      </c>
      <c r="O686">
        <v>2.27</v>
      </c>
      <c r="P686">
        <v>2.69</v>
      </c>
      <c r="Q686">
        <v>3.28</v>
      </c>
      <c r="R686">
        <v>3.02</v>
      </c>
      <c r="S686">
        <v>1.63</v>
      </c>
      <c r="T686">
        <v>1.86</v>
      </c>
      <c r="U686">
        <v>-0.81</v>
      </c>
      <c r="V686">
        <v>2.5299999999999998</v>
      </c>
      <c r="W686">
        <v>2.2799999999999998</v>
      </c>
      <c r="X686">
        <v>1.79</v>
      </c>
      <c r="Y686">
        <v>0.56999999999999995</v>
      </c>
      <c r="Z686">
        <v>0.42</v>
      </c>
    </row>
    <row r="687" spans="1:26" x14ac:dyDescent="0.3">
      <c r="A687">
        <v>198901</v>
      </c>
      <c r="B687">
        <v>5.37</v>
      </c>
      <c r="C687">
        <v>5.89</v>
      </c>
      <c r="D687">
        <v>4.25</v>
      </c>
      <c r="E687">
        <v>4.2</v>
      </c>
      <c r="F687">
        <v>5.67</v>
      </c>
      <c r="G687">
        <v>3.63</v>
      </c>
      <c r="H687">
        <v>5.76</v>
      </c>
      <c r="I687">
        <v>4.71</v>
      </c>
      <c r="J687">
        <v>3.84</v>
      </c>
      <c r="K687">
        <v>7.1</v>
      </c>
      <c r="L687">
        <v>4.74</v>
      </c>
      <c r="M687">
        <v>5.51</v>
      </c>
      <c r="N687">
        <v>5.14</v>
      </c>
      <c r="O687">
        <v>3.85</v>
      </c>
      <c r="P687">
        <v>5.49</v>
      </c>
      <c r="Q687">
        <v>4.68</v>
      </c>
      <c r="R687">
        <v>5.62</v>
      </c>
      <c r="S687">
        <v>5.94</v>
      </c>
      <c r="T687">
        <v>6.18</v>
      </c>
      <c r="U687">
        <v>8.25</v>
      </c>
      <c r="V687">
        <v>7.86</v>
      </c>
      <c r="W687">
        <v>6.87</v>
      </c>
      <c r="X687">
        <v>6.48</v>
      </c>
      <c r="Y687">
        <v>6.35</v>
      </c>
      <c r="Z687">
        <v>8.26</v>
      </c>
    </row>
    <row r="688" spans="1:26" x14ac:dyDescent="0.3">
      <c r="A688">
        <v>198902</v>
      </c>
      <c r="B688">
        <v>-1.48</v>
      </c>
      <c r="C688">
        <v>0.46</v>
      </c>
      <c r="D688">
        <v>0.68</v>
      </c>
      <c r="E688">
        <v>1.54</v>
      </c>
      <c r="F688">
        <v>1.84</v>
      </c>
      <c r="G688">
        <v>1.17</v>
      </c>
      <c r="H688">
        <v>1.7</v>
      </c>
      <c r="I688">
        <v>1.28</v>
      </c>
      <c r="J688">
        <v>0.57999999999999996</v>
      </c>
      <c r="K688">
        <v>1.4</v>
      </c>
      <c r="L688">
        <v>-7.0000000000000007E-2</v>
      </c>
      <c r="M688">
        <v>0.7</v>
      </c>
      <c r="N688">
        <v>0.35</v>
      </c>
      <c r="O688">
        <v>1.21</v>
      </c>
      <c r="P688">
        <v>-0.02</v>
      </c>
      <c r="Q688">
        <v>-0.23</v>
      </c>
      <c r="R688">
        <v>-0.01</v>
      </c>
      <c r="S688">
        <v>-0.85</v>
      </c>
      <c r="T688">
        <v>0.19</v>
      </c>
      <c r="U688">
        <v>1.35</v>
      </c>
      <c r="V688">
        <v>-3.07</v>
      </c>
      <c r="W688">
        <v>-2.89</v>
      </c>
      <c r="X688">
        <v>-2.5299999999999998</v>
      </c>
      <c r="Y688">
        <v>-1.71</v>
      </c>
      <c r="Z688">
        <v>-2.58</v>
      </c>
    </row>
    <row r="689" spans="1:26" x14ac:dyDescent="0.3">
      <c r="A689">
        <v>198903</v>
      </c>
      <c r="B689">
        <v>1.1200000000000001</v>
      </c>
      <c r="C689">
        <v>2.7</v>
      </c>
      <c r="D689">
        <v>4.5</v>
      </c>
      <c r="E689">
        <v>2.79</v>
      </c>
      <c r="F689">
        <v>2.98</v>
      </c>
      <c r="G689">
        <v>1.94</v>
      </c>
      <c r="H689">
        <v>2.48</v>
      </c>
      <c r="I689">
        <v>2.2599999999999998</v>
      </c>
      <c r="J689">
        <v>1.73</v>
      </c>
      <c r="K689">
        <v>3.15</v>
      </c>
      <c r="L689">
        <v>2.25</v>
      </c>
      <c r="M689">
        <v>1.18</v>
      </c>
      <c r="N689">
        <v>1.55</v>
      </c>
      <c r="O689">
        <v>3.24</v>
      </c>
      <c r="P689">
        <v>2.48</v>
      </c>
      <c r="Q689">
        <v>-0.31</v>
      </c>
      <c r="R689">
        <v>1.59</v>
      </c>
      <c r="S689">
        <v>3.03</v>
      </c>
      <c r="T689">
        <v>0.91</v>
      </c>
      <c r="U689">
        <v>3.22</v>
      </c>
      <c r="V689">
        <v>2.98</v>
      </c>
      <c r="W689">
        <v>0.65</v>
      </c>
      <c r="X689">
        <v>3.96</v>
      </c>
      <c r="Y689">
        <v>2.81</v>
      </c>
      <c r="Z689">
        <v>1.19</v>
      </c>
    </row>
    <row r="690" spans="1:26" x14ac:dyDescent="0.3">
      <c r="A690">
        <v>198904</v>
      </c>
      <c r="B690">
        <v>3.15</v>
      </c>
      <c r="C690">
        <v>3.25</v>
      </c>
      <c r="D690">
        <v>3.66</v>
      </c>
      <c r="E690">
        <v>2.4500000000000002</v>
      </c>
      <c r="F690">
        <v>2.94</v>
      </c>
      <c r="G690">
        <v>4.5</v>
      </c>
      <c r="H690">
        <v>5.27</v>
      </c>
      <c r="I690">
        <v>4.8499999999999996</v>
      </c>
      <c r="J690">
        <v>2.52</v>
      </c>
      <c r="K690">
        <v>6.06</v>
      </c>
      <c r="L690">
        <v>5.37</v>
      </c>
      <c r="M690">
        <v>4.6900000000000004</v>
      </c>
      <c r="N690">
        <v>4.72</v>
      </c>
      <c r="O690">
        <v>4.1500000000000004</v>
      </c>
      <c r="P690">
        <v>3.88</v>
      </c>
      <c r="Q690">
        <v>6.31</v>
      </c>
      <c r="R690">
        <v>5.29</v>
      </c>
      <c r="S690">
        <v>4.18</v>
      </c>
      <c r="T690">
        <v>5.34</v>
      </c>
      <c r="U690">
        <v>5.31</v>
      </c>
      <c r="V690">
        <v>6.16</v>
      </c>
      <c r="W690">
        <v>5.24</v>
      </c>
      <c r="X690">
        <v>4.38</v>
      </c>
      <c r="Y690">
        <v>4.74</v>
      </c>
      <c r="Z690">
        <v>3.67</v>
      </c>
    </row>
    <row r="691" spans="1:26" x14ac:dyDescent="0.3">
      <c r="A691">
        <v>198905</v>
      </c>
      <c r="B691">
        <v>3.08</v>
      </c>
      <c r="C691">
        <v>5.16</v>
      </c>
      <c r="D691">
        <v>2.16</v>
      </c>
      <c r="E691">
        <v>3.98</v>
      </c>
      <c r="F691">
        <v>3.45</v>
      </c>
      <c r="G691">
        <v>4.93</v>
      </c>
      <c r="H691">
        <v>3.35</v>
      </c>
      <c r="I691">
        <v>4.32</v>
      </c>
      <c r="J691">
        <v>3.56</v>
      </c>
      <c r="K691">
        <v>3.82</v>
      </c>
      <c r="L691">
        <v>5.7</v>
      </c>
      <c r="M691">
        <v>4.71</v>
      </c>
      <c r="N691">
        <v>3.87</v>
      </c>
      <c r="O691">
        <v>4.08</v>
      </c>
      <c r="P691">
        <v>4</v>
      </c>
      <c r="Q691">
        <v>4.4000000000000004</v>
      </c>
      <c r="R691">
        <v>2.86</v>
      </c>
      <c r="S691">
        <v>3.1</v>
      </c>
      <c r="T691">
        <v>4.4800000000000004</v>
      </c>
      <c r="U691">
        <v>6.16</v>
      </c>
      <c r="V691">
        <v>4.62</v>
      </c>
      <c r="W691">
        <v>3.36</v>
      </c>
      <c r="X691">
        <v>4.5199999999999996</v>
      </c>
      <c r="Y691">
        <v>4.33</v>
      </c>
      <c r="Z691">
        <v>3.33</v>
      </c>
    </row>
    <row r="692" spans="1:26" x14ac:dyDescent="0.3">
      <c r="A692">
        <v>198906</v>
      </c>
      <c r="B692">
        <v>-3.17</v>
      </c>
      <c r="C692">
        <v>-1.75</v>
      </c>
      <c r="D692">
        <v>-2.31</v>
      </c>
      <c r="E692">
        <v>0.37</v>
      </c>
      <c r="F692">
        <v>0.62</v>
      </c>
      <c r="G692">
        <v>-4.88</v>
      </c>
      <c r="H692">
        <v>-2</v>
      </c>
      <c r="I692">
        <v>-0.35</v>
      </c>
      <c r="J692">
        <v>-0.81</v>
      </c>
      <c r="K692">
        <v>-1.74</v>
      </c>
      <c r="L692">
        <v>-3.28</v>
      </c>
      <c r="M692">
        <v>-1.25</v>
      </c>
      <c r="N692">
        <v>-1.37</v>
      </c>
      <c r="O692">
        <v>0.32</v>
      </c>
      <c r="P692">
        <v>2.2200000000000002</v>
      </c>
      <c r="Q692">
        <v>-2.17</v>
      </c>
      <c r="R692">
        <v>-1.3</v>
      </c>
      <c r="S692">
        <v>0.59</v>
      </c>
      <c r="T692">
        <v>1.96</v>
      </c>
      <c r="U692">
        <v>3.55</v>
      </c>
      <c r="V692">
        <v>-0.67</v>
      </c>
      <c r="W692">
        <v>-0.13</v>
      </c>
      <c r="X692">
        <v>-1.33</v>
      </c>
      <c r="Y692">
        <v>-0.47</v>
      </c>
      <c r="Z692">
        <v>0.79</v>
      </c>
    </row>
    <row r="693" spans="1:26" x14ac:dyDescent="0.3">
      <c r="A693">
        <v>198907</v>
      </c>
      <c r="B693">
        <v>2.75</v>
      </c>
      <c r="C693">
        <v>4.99</v>
      </c>
      <c r="D693">
        <v>2.23</v>
      </c>
      <c r="E693">
        <v>3.5</v>
      </c>
      <c r="F693">
        <v>1.62</v>
      </c>
      <c r="G693">
        <v>5.69</v>
      </c>
      <c r="H693">
        <v>4.9000000000000004</v>
      </c>
      <c r="I693">
        <v>3.21</v>
      </c>
      <c r="J693">
        <v>3.76</v>
      </c>
      <c r="K693">
        <v>3.28</v>
      </c>
      <c r="L693">
        <v>5.28</v>
      </c>
      <c r="M693">
        <v>5.2</v>
      </c>
      <c r="N693">
        <v>3.51</v>
      </c>
      <c r="O693">
        <v>4.7</v>
      </c>
      <c r="P693">
        <v>3.75</v>
      </c>
      <c r="Q693">
        <v>8.52</v>
      </c>
      <c r="R693">
        <v>8.31</v>
      </c>
      <c r="S693">
        <v>6.17</v>
      </c>
      <c r="T693">
        <v>6.04</v>
      </c>
      <c r="U693">
        <v>6.65</v>
      </c>
      <c r="V693">
        <v>11.56</v>
      </c>
      <c r="W693">
        <v>9.58</v>
      </c>
      <c r="X693">
        <v>6.83</v>
      </c>
      <c r="Y693">
        <v>7.53</v>
      </c>
      <c r="Z693">
        <v>6.68</v>
      </c>
    </row>
    <row r="694" spans="1:26" x14ac:dyDescent="0.3">
      <c r="A694">
        <v>198908</v>
      </c>
      <c r="B694">
        <v>2.08</v>
      </c>
      <c r="C694">
        <v>0.12</v>
      </c>
      <c r="D694">
        <v>0.78</v>
      </c>
      <c r="E694">
        <v>2.59</v>
      </c>
      <c r="F694">
        <v>1.59</v>
      </c>
      <c r="G694">
        <v>3.67</v>
      </c>
      <c r="H694">
        <v>2.83</v>
      </c>
      <c r="I694">
        <v>3.12</v>
      </c>
      <c r="J694">
        <v>3.58</v>
      </c>
      <c r="K694">
        <v>2.33</v>
      </c>
      <c r="L694">
        <v>2.95</v>
      </c>
      <c r="M694">
        <v>2.87</v>
      </c>
      <c r="N694">
        <v>5.0599999999999996</v>
      </c>
      <c r="O694">
        <v>3.22</v>
      </c>
      <c r="P694">
        <v>1.85</v>
      </c>
      <c r="Q694">
        <v>3.79</v>
      </c>
      <c r="R694">
        <v>3.74</v>
      </c>
      <c r="S694">
        <v>3.09</v>
      </c>
      <c r="T694">
        <v>3.67</v>
      </c>
      <c r="U694">
        <v>1.56</v>
      </c>
      <c r="V694">
        <v>-0.11</v>
      </c>
      <c r="W694">
        <v>2.34</v>
      </c>
      <c r="X694">
        <v>2.83</v>
      </c>
      <c r="Y694">
        <v>1.93</v>
      </c>
      <c r="Z694">
        <v>2.79</v>
      </c>
    </row>
    <row r="695" spans="1:26" x14ac:dyDescent="0.3">
      <c r="A695">
        <v>198909</v>
      </c>
      <c r="B695">
        <v>1.29</v>
      </c>
      <c r="C695">
        <v>-0.46</v>
      </c>
      <c r="D695">
        <v>-0.48</v>
      </c>
      <c r="E695">
        <v>0.86</v>
      </c>
      <c r="F695">
        <v>-0.22</v>
      </c>
      <c r="G695">
        <v>2.5299999999999998</v>
      </c>
      <c r="H695">
        <v>-0.03</v>
      </c>
      <c r="I695">
        <v>0.84</v>
      </c>
      <c r="J695">
        <v>0.64</v>
      </c>
      <c r="K695">
        <v>-0.86</v>
      </c>
      <c r="L695">
        <v>1.5</v>
      </c>
      <c r="M695">
        <v>-1.27</v>
      </c>
      <c r="N695">
        <v>-1.41</v>
      </c>
      <c r="O695">
        <v>-0.18</v>
      </c>
      <c r="P695">
        <v>-1.25</v>
      </c>
      <c r="Q695">
        <v>0.27</v>
      </c>
      <c r="R695">
        <v>-2.87</v>
      </c>
      <c r="S695">
        <v>-3.34</v>
      </c>
      <c r="T695">
        <v>-0.94</v>
      </c>
      <c r="U695">
        <v>0.5</v>
      </c>
      <c r="V695">
        <v>1.1599999999999999</v>
      </c>
      <c r="W695">
        <v>-0.94</v>
      </c>
      <c r="X695">
        <v>0.26</v>
      </c>
      <c r="Y695">
        <v>0.7</v>
      </c>
      <c r="Z695">
        <v>-0.37</v>
      </c>
    </row>
    <row r="696" spans="1:26" x14ac:dyDescent="0.3">
      <c r="A696">
        <v>198910</v>
      </c>
      <c r="B696">
        <v>-5.03</v>
      </c>
      <c r="C696">
        <v>-5.45</v>
      </c>
      <c r="D696">
        <v>-4.8600000000000003</v>
      </c>
      <c r="E696">
        <v>-4.3899999999999997</v>
      </c>
      <c r="F696">
        <v>-6.76</v>
      </c>
      <c r="G696">
        <v>-4.93</v>
      </c>
      <c r="H696">
        <v>-7.1</v>
      </c>
      <c r="I696">
        <v>-4.8899999999999997</v>
      </c>
      <c r="J696">
        <v>-5.83</v>
      </c>
      <c r="K696">
        <v>-7.04</v>
      </c>
      <c r="L696">
        <v>-3.96</v>
      </c>
      <c r="M696">
        <v>-6.25</v>
      </c>
      <c r="N696">
        <v>-6.25</v>
      </c>
      <c r="O696">
        <v>-5.09</v>
      </c>
      <c r="P696">
        <v>-4.7300000000000004</v>
      </c>
      <c r="Q696">
        <v>-2.87</v>
      </c>
      <c r="R696">
        <v>-3.67</v>
      </c>
      <c r="S696">
        <v>-7.87</v>
      </c>
      <c r="T696">
        <v>-3.01</v>
      </c>
      <c r="U696">
        <v>-4.45</v>
      </c>
      <c r="V696">
        <v>0.13</v>
      </c>
      <c r="W696">
        <v>-3.56</v>
      </c>
      <c r="X696">
        <v>-2.79</v>
      </c>
      <c r="Y696">
        <v>-3.18</v>
      </c>
      <c r="Z696">
        <v>-7.0000000000000007E-2</v>
      </c>
    </row>
    <row r="697" spans="1:26" x14ac:dyDescent="0.3">
      <c r="A697">
        <v>198911</v>
      </c>
      <c r="B697">
        <v>-0.69</v>
      </c>
      <c r="C697">
        <v>0.06</v>
      </c>
      <c r="D697">
        <v>-0.72</v>
      </c>
      <c r="E697">
        <v>0.02</v>
      </c>
      <c r="F697">
        <v>-1.1499999999999999</v>
      </c>
      <c r="G697">
        <v>0.31</v>
      </c>
      <c r="H697">
        <v>1.65</v>
      </c>
      <c r="I697">
        <v>0.56000000000000005</v>
      </c>
      <c r="J697">
        <v>1.55</v>
      </c>
      <c r="K697">
        <v>-1.19</v>
      </c>
      <c r="L697">
        <v>2.02</v>
      </c>
      <c r="M697">
        <v>1.76</v>
      </c>
      <c r="N697">
        <v>0.01</v>
      </c>
      <c r="O697">
        <v>0.78</v>
      </c>
      <c r="P697">
        <v>2.2999999999999998</v>
      </c>
      <c r="Q697">
        <v>2.2400000000000002</v>
      </c>
      <c r="R697">
        <v>2.2200000000000002</v>
      </c>
      <c r="S697">
        <v>0.56000000000000005</v>
      </c>
      <c r="T697">
        <v>0.15</v>
      </c>
      <c r="U697">
        <v>0.95</v>
      </c>
      <c r="V697">
        <v>1.97</v>
      </c>
      <c r="W697">
        <v>2.38</v>
      </c>
      <c r="X697">
        <v>2.67</v>
      </c>
      <c r="Y697">
        <v>1.3</v>
      </c>
      <c r="Z697">
        <v>1.06</v>
      </c>
    </row>
    <row r="698" spans="1:26" x14ac:dyDescent="0.3">
      <c r="A698">
        <v>198912</v>
      </c>
      <c r="B698">
        <v>-0.83</v>
      </c>
      <c r="C698">
        <v>-0.85</v>
      </c>
      <c r="D698">
        <v>-0.97</v>
      </c>
      <c r="E698">
        <v>-0.8</v>
      </c>
      <c r="F698">
        <v>-1.55</v>
      </c>
      <c r="G698">
        <v>1.2</v>
      </c>
      <c r="H698">
        <v>-0.27</v>
      </c>
      <c r="I698">
        <v>0.7</v>
      </c>
      <c r="J698">
        <v>0.95</v>
      </c>
      <c r="K698">
        <v>0.68</v>
      </c>
      <c r="L698">
        <v>-0.12</v>
      </c>
      <c r="M698">
        <v>0.8</v>
      </c>
      <c r="N698">
        <v>-1.36</v>
      </c>
      <c r="O698">
        <v>1.72</v>
      </c>
      <c r="P698">
        <v>-0.08</v>
      </c>
      <c r="Q698">
        <v>2.66</v>
      </c>
      <c r="R698">
        <v>2.12</v>
      </c>
      <c r="S698">
        <v>1.34</v>
      </c>
      <c r="T698">
        <v>1.54</v>
      </c>
      <c r="U698">
        <v>2.2999999999999998</v>
      </c>
      <c r="V698">
        <v>0.69</v>
      </c>
      <c r="W698">
        <v>0.94</v>
      </c>
      <c r="X698">
        <v>4.59</v>
      </c>
      <c r="Y698">
        <v>4.9400000000000004</v>
      </c>
      <c r="Z698">
        <v>1.05</v>
      </c>
    </row>
    <row r="699" spans="1:26" x14ac:dyDescent="0.3">
      <c r="A699">
        <v>199001</v>
      </c>
      <c r="B699">
        <v>-8.35</v>
      </c>
      <c r="C699">
        <v>-7.54</v>
      </c>
      <c r="D699">
        <v>-4.74</v>
      </c>
      <c r="E699">
        <v>-6.83</v>
      </c>
      <c r="F699">
        <v>-6.04</v>
      </c>
      <c r="G699">
        <v>-9.61</v>
      </c>
      <c r="H699">
        <v>-9.2899999999999991</v>
      </c>
      <c r="I699">
        <v>-7.17</v>
      </c>
      <c r="J699">
        <v>-8.0399999999999991</v>
      </c>
      <c r="K699">
        <v>-8.82</v>
      </c>
      <c r="L699">
        <v>-9.42</v>
      </c>
      <c r="M699">
        <v>-8.93</v>
      </c>
      <c r="N699">
        <v>-7.47</v>
      </c>
      <c r="O699">
        <v>-7.22</v>
      </c>
      <c r="P699">
        <v>-7.63</v>
      </c>
      <c r="Q699">
        <v>-6.97</v>
      </c>
      <c r="R699">
        <v>-5.88</v>
      </c>
      <c r="S699">
        <v>-7.77</v>
      </c>
      <c r="T699">
        <v>-9.01</v>
      </c>
      <c r="U699">
        <v>-9.94</v>
      </c>
      <c r="V699">
        <v>-7.61</v>
      </c>
      <c r="W699">
        <v>-5.79</v>
      </c>
      <c r="X699">
        <v>-7.12</v>
      </c>
      <c r="Y699">
        <v>-7.25</v>
      </c>
      <c r="Z699">
        <v>-5.79</v>
      </c>
    </row>
    <row r="700" spans="1:26" x14ac:dyDescent="0.3">
      <c r="A700">
        <v>199002</v>
      </c>
      <c r="B700">
        <v>2.1</v>
      </c>
      <c r="C700">
        <v>2.2999999999999998</v>
      </c>
      <c r="D700">
        <v>1.1499999999999999</v>
      </c>
      <c r="E700">
        <v>3.48</v>
      </c>
      <c r="F700">
        <v>1.54</v>
      </c>
      <c r="G700">
        <v>3.45</v>
      </c>
      <c r="H700">
        <v>3.63</v>
      </c>
      <c r="I700">
        <v>2.92</v>
      </c>
      <c r="J700">
        <v>3.55</v>
      </c>
      <c r="K700">
        <v>3.16</v>
      </c>
      <c r="L700">
        <v>3.26</v>
      </c>
      <c r="M700">
        <v>3.77</v>
      </c>
      <c r="N700">
        <v>1.97</v>
      </c>
      <c r="O700">
        <v>1.36</v>
      </c>
      <c r="P700">
        <v>3.21</v>
      </c>
      <c r="Q700">
        <v>1.66</v>
      </c>
      <c r="R700">
        <v>1.32</v>
      </c>
      <c r="S700">
        <v>1.4</v>
      </c>
      <c r="T700">
        <v>1.5</v>
      </c>
      <c r="U700">
        <v>3.5</v>
      </c>
      <c r="V700">
        <v>-0.11</v>
      </c>
      <c r="W700">
        <v>1.82</v>
      </c>
      <c r="X700">
        <v>2.44</v>
      </c>
      <c r="Y700">
        <v>1.38</v>
      </c>
      <c r="Z700">
        <v>2</v>
      </c>
    </row>
    <row r="701" spans="1:26" x14ac:dyDescent="0.3">
      <c r="A701">
        <v>199003</v>
      </c>
      <c r="B701">
        <v>4.3899999999999997</v>
      </c>
      <c r="C701">
        <v>2.56</v>
      </c>
      <c r="D701">
        <v>2.33</v>
      </c>
      <c r="E701">
        <v>3.66</v>
      </c>
      <c r="F701">
        <v>1.45</v>
      </c>
      <c r="G701">
        <v>4.93</v>
      </c>
      <c r="H701">
        <v>4.3499999999999996</v>
      </c>
      <c r="I701">
        <v>4.8</v>
      </c>
      <c r="J701">
        <v>3.13</v>
      </c>
      <c r="K701">
        <v>1.56</v>
      </c>
      <c r="L701">
        <v>4.97</v>
      </c>
      <c r="M701">
        <v>2.89</v>
      </c>
      <c r="N701">
        <v>2.77</v>
      </c>
      <c r="O701">
        <v>1.44</v>
      </c>
      <c r="P701">
        <v>-0.38</v>
      </c>
      <c r="Q701">
        <v>3.73</v>
      </c>
      <c r="R701">
        <v>3.89</v>
      </c>
      <c r="S701">
        <v>1.97</v>
      </c>
      <c r="T701">
        <v>1.93</v>
      </c>
      <c r="U701">
        <v>-0.09</v>
      </c>
      <c r="V701">
        <v>3.95</v>
      </c>
      <c r="W701">
        <v>3.86</v>
      </c>
      <c r="X701">
        <v>0.22</v>
      </c>
      <c r="Y701">
        <v>0.65</v>
      </c>
      <c r="Z701">
        <v>1.04</v>
      </c>
    </row>
    <row r="702" spans="1:26" x14ac:dyDescent="0.3">
      <c r="A702">
        <v>199004</v>
      </c>
      <c r="B702">
        <v>-2.59</v>
      </c>
      <c r="C702">
        <v>-2.52</v>
      </c>
      <c r="D702">
        <v>-1.73</v>
      </c>
      <c r="E702">
        <v>-2.5299999999999998</v>
      </c>
      <c r="F702">
        <v>-3.25</v>
      </c>
      <c r="G702">
        <v>-4.07</v>
      </c>
      <c r="H702">
        <v>-3.51</v>
      </c>
      <c r="I702">
        <v>-2.04</v>
      </c>
      <c r="J702">
        <v>-2.84</v>
      </c>
      <c r="K702">
        <v>-5.62</v>
      </c>
      <c r="L702">
        <v>-2.41</v>
      </c>
      <c r="M702">
        <v>-2.0099999999999998</v>
      </c>
      <c r="N702">
        <v>-3.36</v>
      </c>
      <c r="O702">
        <v>-5.66</v>
      </c>
      <c r="P702">
        <v>-5.74</v>
      </c>
      <c r="Q702">
        <v>-2.8</v>
      </c>
      <c r="R702">
        <v>-3.99</v>
      </c>
      <c r="S702">
        <v>-6.49</v>
      </c>
      <c r="T702">
        <v>-5.12</v>
      </c>
      <c r="U702">
        <v>-6.06</v>
      </c>
      <c r="V702">
        <v>0.47</v>
      </c>
      <c r="W702">
        <v>-1.32</v>
      </c>
      <c r="X702">
        <v>-3.93</v>
      </c>
      <c r="Y702">
        <v>-4.1100000000000003</v>
      </c>
      <c r="Z702">
        <v>-4.22</v>
      </c>
    </row>
    <row r="703" spans="1:26" x14ac:dyDescent="0.3">
      <c r="A703">
        <v>199005</v>
      </c>
      <c r="B703">
        <v>8.27</v>
      </c>
      <c r="C703">
        <v>6.28</v>
      </c>
      <c r="D703">
        <v>6</v>
      </c>
      <c r="E703">
        <v>4.3499999999999996</v>
      </c>
      <c r="F703">
        <v>3.72</v>
      </c>
      <c r="G703">
        <v>10.71</v>
      </c>
      <c r="H703">
        <v>8.77</v>
      </c>
      <c r="I703">
        <v>5.64</v>
      </c>
      <c r="J703">
        <v>5.56</v>
      </c>
      <c r="K703">
        <v>4.1100000000000003</v>
      </c>
      <c r="L703">
        <v>9.07</v>
      </c>
      <c r="M703">
        <v>8.61</v>
      </c>
      <c r="N703">
        <v>7.1</v>
      </c>
      <c r="O703">
        <v>5.01</v>
      </c>
      <c r="P703">
        <v>6.95</v>
      </c>
      <c r="Q703">
        <v>11.07</v>
      </c>
      <c r="R703">
        <v>8.56</v>
      </c>
      <c r="S703">
        <v>10.210000000000001</v>
      </c>
      <c r="T703">
        <v>7.19</v>
      </c>
      <c r="U703">
        <v>8.3699999999999992</v>
      </c>
      <c r="V703">
        <v>11.59</v>
      </c>
      <c r="W703">
        <v>10.96</v>
      </c>
      <c r="X703">
        <v>7.56</v>
      </c>
      <c r="Y703">
        <v>6.39</v>
      </c>
      <c r="Z703">
        <v>7.88</v>
      </c>
    </row>
    <row r="704" spans="1:26" x14ac:dyDescent="0.3">
      <c r="A704">
        <v>199006</v>
      </c>
      <c r="B704">
        <v>1.17</v>
      </c>
      <c r="C704">
        <v>2.5499999999999998</v>
      </c>
      <c r="D704">
        <v>2.31</v>
      </c>
      <c r="E704">
        <v>0.52</v>
      </c>
      <c r="F704">
        <v>-0.33</v>
      </c>
      <c r="G704">
        <v>0.15</v>
      </c>
      <c r="H704">
        <v>1.01</v>
      </c>
      <c r="I704">
        <v>-1.2</v>
      </c>
      <c r="J704">
        <v>-0.12</v>
      </c>
      <c r="K704">
        <v>-1.02</v>
      </c>
      <c r="L704">
        <v>2.14</v>
      </c>
      <c r="M704">
        <v>0.49</v>
      </c>
      <c r="N704">
        <v>-0.3</v>
      </c>
      <c r="O704">
        <v>-1.94</v>
      </c>
      <c r="P704">
        <v>-0.72</v>
      </c>
      <c r="Q704">
        <v>0.48</v>
      </c>
      <c r="R704">
        <v>-1.8</v>
      </c>
      <c r="S704">
        <v>-1.79</v>
      </c>
      <c r="T704">
        <v>-1.45</v>
      </c>
      <c r="U704">
        <v>-0.38</v>
      </c>
      <c r="V704">
        <v>3.41</v>
      </c>
      <c r="W704">
        <v>-2.09</v>
      </c>
      <c r="X704">
        <v>-2.37</v>
      </c>
      <c r="Y704">
        <v>-3.45</v>
      </c>
      <c r="Z704">
        <v>-0.22</v>
      </c>
    </row>
    <row r="705" spans="1:26" x14ac:dyDescent="0.3">
      <c r="A705">
        <v>199007</v>
      </c>
      <c r="B705">
        <v>-4.59</v>
      </c>
      <c r="C705">
        <v>-5.18</v>
      </c>
      <c r="D705">
        <v>-2.99</v>
      </c>
      <c r="E705">
        <v>-3.17</v>
      </c>
      <c r="F705">
        <v>-4.26</v>
      </c>
      <c r="G705">
        <v>-5.18</v>
      </c>
      <c r="H705">
        <v>-4.3600000000000003</v>
      </c>
      <c r="I705">
        <v>-4.33</v>
      </c>
      <c r="J705">
        <v>-2.59</v>
      </c>
      <c r="K705">
        <v>-4.5999999999999996</v>
      </c>
      <c r="L705">
        <v>-4.4000000000000004</v>
      </c>
      <c r="M705">
        <v>-1.55</v>
      </c>
      <c r="N705">
        <v>-3.41</v>
      </c>
      <c r="O705">
        <v>-4.8600000000000003</v>
      </c>
      <c r="P705">
        <v>-4.51</v>
      </c>
      <c r="Q705">
        <v>-2.19</v>
      </c>
      <c r="R705">
        <v>-1.8</v>
      </c>
      <c r="S705">
        <v>-3.38</v>
      </c>
      <c r="T705">
        <v>-2.11</v>
      </c>
      <c r="U705">
        <v>-2.1800000000000002</v>
      </c>
      <c r="V705">
        <v>-0.96</v>
      </c>
      <c r="W705">
        <v>-1.24</v>
      </c>
      <c r="X705">
        <v>2.2000000000000002</v>
      </c>
      <c r="Y705">
        <v>-1.3</v>
      </c>
      <c r="Z705">
        <v>-2.0299999999999998</v>
      </c>
    </row>
    <row r="706" spans="1:26" x14ac:dyDescent="0.3">
      <c r="A706">
        <v>199008</v>
      </c>
      <c r="B706">
        <v>-16.45</v>
      </c>
      <c r="C706">
        <v>-14.45</v>
      </c>
      <c r="D706">
        <v>-12.24</v>
      </c>
      <c r="E706">
        <v>-11.12</v>
      </c>
      <c r="F706">
        <v>-12.52</v>
      </c>
      <c r="G706">
        <v>-14.55</v>
      </c>
      <c r="H706">
        <v>-13.61</v>
      </c>
      <c r="I706">
        <v>-12.53</v>
      </c>
      <c r="J706">
        <v>-10.43</v>
      </c>
      <c r="K706">
        <v>-11.61</v>
      </c>
      <c r="L706">
        <v>-13.38</v>
      </c>
      <c r="M706">
        <v>-13.44</v>
      </c>
      <c r="N706">
        <v>-11.09</v>
      </c>
      <c r="O706">
        <v>-8.8800000000000008</v>
      </c>
      <c r="P706">
        <v>-9.99</v>
      </c>
      <c r="Q706">
        <v>-9.92</v>
      </c>
      <c r="R706">
        <v>-11.57</v>
      </c>
      <c r="S706">
        <v>-10.58</v>
      </c>
      <c r="T706">
        <v>-8.52</v>
      </c>
      <c r="U706">
        <v>-9.91</v>
      </c>
      <c r="V706">
        <v>-8.5399999999999991</v>
      </c>
      <c r="W706">
        <v>-10.19</v>
      </c>
      <c r="X706">
        <v>-6.62</v>
      </c>
      <c r="Y706">
        <v>-9.4600000000000009</v>
      </c>
      <c r="Z706">
        <v>-10.58</v>
      </c>
    </row>
    <row r="707" spans="1:26" x14ac:dyDescent="0.3">
      <c r="A707">
        <v>199009</v>
      </c>
      <c r="B707">
        <v>-10.63</v>
      </c>
      <c r="C707">
        <v>-9.4499999999999993</v>
      </c>
      <c r="D707">
        <v>-7.6</v>
      </c>
      <c r="E707">
        <v>-6.84</v>
      </c>
      <c r="F707">
        <v>-8.73</v>
      </c>
      <c r="G707">
        <v>-9.86</v>
      </c>
      <c r="H707">
        <v>-9.8000000000000007</v>
      </c>
      <c r="I707">
        <v>-8.57</v>
      </c>
      <c r="J707">
        <v>-6.7</v>
      </c>
      <c r="K707">
        <v>-8.19</v>
      </c>
      <c r="L707">
        <v>-9.0500000000000007</v>
      </c>
      <c r="M707">
        <v>-7.09</v>
      </c>
      <c r="N707">
        <v>-6.54</v>
      </c>
      <c r="O707">
        <v>-8.1300000000000008</v>
      </c>
      <c r="P707">
        <v>-8.19</v>
      </c>
      <c r="Q707">
        <v>-5.79</v>
      </c>
      <c r="R707">
        <v>-6.47</v>
      </c>
      <c r="S707">
        <v>-9.7200000000000006</v>
      </c>
      <c r="T707">
        <v>-7.09</v>
      </c>
      <c r="U707">
        <v>-6.98</v>
      </c>
      <c r="V707">
        <v>-5.14</v>
      </c>
      <c r="W707">
        <v>-5.28</v>
      </c>
      <c r="X707">
        <v>-1.48</v>
      </c>
      <c r="Y707">
        <v>-6.62</v>
      </c>
      <c r="Z707">
        <v>-7.41</v>
      </c>
    </row>
    <row r="708" spans="1:26" x14ac:dyDescent="0.3">
      <c r="A708">
        <v>199010</v>
      </c>
      <c r="B708">
        <v>-6.32</v>
      </c>
      <c r="C708">
        <v>-6.03</v>
      </c>
      <c r="D708">
        <v>-6.66</v>
      </c>
      <c r="E708">
        <v>-5.26</v>
      </c>
      <c r="F708">
        <v>-7.24</v>
      </c>
      <c r="G708">
        <v>-6.62</v>
      </c>
      <c r="H708">
        <v>-5.42</v>
      </c>
      <c r="I708">
        <v>-4.42</v>
      </c>
      <c r="J708">
        <v>-4.26</v>
      </c>
      <c r="K708">
        <v>-7.62</v>
      </c>
      <c r="L708">
        <v>-5.15</v>
      </c>
      <c r="M708">
        <v>-4.7</v>
      </c>
      <c r="N708">
        <v>-4.0599999999999996</v>
      </c>
      <c r="O708">
        <v>-2.72</v>
      </c>
      <c r="P708">
        <v>-4.9800000000000004</v>
      </c>
      <c r="Q708">
        <v>-1.01</v>
      </c>
      <c r="R708">
        <v>-3.23</v>
      </c>
      <c r="S708">
        <v>-7.54</v>
      </c>
      <c r="T708">
        <v>-1.62</v>
      </c>
      <c r="U708">
        <v>-1.1499999999999999</v>
      </c>
      <c r="V708">
        <v>1.64</v>
      </c>
      <c r="W708">
        <v>-1.81</v>
      </c>
      <c r="X708">
        <v>-0.95</v>
      </c>
      <c r="Y708">
        <v>0.75</v>
      </c>
      <c r="Z708">
        <v>0.94</v>
      </c>
    </row>
    <row r="709" spans="1:26" x14ac:dyDescent="0.3">
      <c r="A709">
        <v>199011</v>
      </c>
      <c r="B709">
        <v>3.6</v>
      </c>
      <c r="C709">
        <v>4.8899999999999997</v>
      </c>
      <c r="D709">
        <v>4.6900000000000004</v>
      </c>
      <c r="E709">
        <v>2.4</v>
      </c>
      <c r="F709">
        <v>1.08</v>
      </c>
      <c r="G709">
        <v>11.89</v>
      </c>
      <c r="H709">
        <v>5.97</v>
      </c>
      <c r="I709">
        <v>7</v>
      </c>
      <c r="J709">
        <v>7.21</v>
      </c>
      <c r="K709">
        <v>4.58</v>
      </c>
      <c r="L709">
        <v>10.79</v>
      </c>
      <c r="M709">
        <v>9.25</v>
      </c>
      <c r="N709">
        <v>7.42</v>
      </c>
      <c r="O709">
        <v>7.78</v>
      </c>
      <c r="P709">
        <v>7.22</v>
      </c>
      <c r="Q709">
        <v>9.2899999999999991</v>
      </c>
      <c r="R709">
        <v>8.0299999999999994</v>
      </c>
      <c r="S709">
        <v>11.05</v>
      </c>
      <c r="T709">
        <v>9.16</v>
      </c>
      <c r="U709">
        <v>5.83</v>
      </c>
      <c r="V709">
        <v>6.43</v>
      </c>
      <c r="W709">
        <v>7.73</v>
      </c>
      <c r="X709">
        <v>5.86</v>
      </c>
      <c r="Y709">
        <v>6.13</v>
      </c>
      <c r="Z709">
        <v>4.3499999999999996</v>
      </c>
    </row>
    <row r="710" spans="1:26" x14ac:dyDescent="0.3">
      <c r="A710">
        <v>199012</v>
      </c>
      <c r="B710">
        <v>0.35</v>
      </c>
      <c r="C710">
        <v>-0.28999999999999998</v>
      </c>
      <c r="D710">
        <v>0.73</v>
      </c>
      <c r="E710">
        <v>2.29</v>
      </c>
      <c r="F710">
        <v>0.38</v>
      </c>
      <c r="G710">
        <v>4.4000000000000004</v>
      </c>
      <c r="H710">
        <v>5.39</v>
      </c>
      <c r="I710">
        <v>4.46</v>
      </c>
      <c r="J710">
        <v>3.97</v>
      </c>
      <c r="K710">
        <v>4.3099999999999996</v>
      </c>
      <c r="L710">
        <v>6.5</v>
      </c>
      <c r="M710">
        <v>4.28</v>
      </c>
      <c r="N710">
        <v>3.85</v>
      </c>
      <c r="O710">
        <v>3.61</v>
      </c>
      <c r="P710">
        <v>3.04</v>
      </c>
      <c r="Q710">
        <v>4.09</v>
      </c>
      <c r="R710">
        <v>4.1100000000000003</v>
      </c>
      <c r="S710">
        <v>4.42</v>
      </c>
      <c r="T710">
        <v>4.21</v>
      </c>
      <c r="U710">
        <v>3.63</v>
      </c>
      <c r="V710">
        <v>3.23</v>
      </c>
      <c r="W710">
        <v>3.77</v>
      </c>
      <c r="X710">
        <v>1.62</v>
      </c>
      <c r="Y710">
        <v>2.2000000000000002</v>
      </c>
      <c r="Z710">
        <v>0.81</v>
      </c>
    </row>
    <row r="711" spans="1:26" x14ac:dyDescent="0.3">
      <c r="A711">
        <v>199101</v>
      </c>
      <c r="B711">
        <v>7.93</v>
      </c>
      <c r="C711">
        <v>7</v>
      </c>
      <c r="D711">
        <v>10.32</v>
      </c>
      <c r="E711">
        <v>8.8000000000000007</v>
      </c>
      <c r="F711">
        <v>11.18</v>
      </c>
      <c r="G711">
        <v>10.050000000000001</v>
      </c>
      <c r="H711">
        <v>6.85</v>
      </c>
      <c r="I711">
        <v>7.22</v>
      </c>
      <c r="J711">
        <v>6.77</v>
      </c>
      <c r="K711">
        <v>9.3699999999999992</v>
      </c>
      <c r="L711">
        <v>8.9600000000000009</v>
      </c>
      <c r="M711">
        <v>8.7100000000000009</v>
      </c>
      <c r="N711">
        <v>6.61</v>
      </c>
      <c r="O711">
        <v>8.08</v>
      </c>
      <c r="P711">
        <v>3.73</v>
      </c>
      <c r="Q711">
        <v>8.44</v>
      </c>
      <c r="R711">
        <v>3.92</v>
      </c>
      <c r="S711">
        <v>8.1300000000000008</v>
      </c>
      <c r="T711">
        <v>4.16</v>
      </c>
      <c r="U711">
        <v>5.28</v>
      </c>
      <c r="V711">
        <v>5.18</v>
      </c>
      <c r="W711">
        <v>6.05</v>
      </c>
      <c r="X711">
        <v>1.76</v>
      </c>
      <c r="Y711">
        <v>5.92</v>
      </c>
      <c r="Z711">
        <v>3.96</v>
      </c>
    </row>
    <row r="712" spans="1:26" x14ac:dyDescent="0.3">
      <c r="A712">
        <v>199102</v>
      </c>
      <c r="B712">
        <v>14.04</v>
      </c>
      <c r="C712">
        <v>12.16</v>
      </c>
      <c r="D712">
        <v>13.16</v>
      </c>
      <c r="E712">
        <v>12.52</v>
      </c>
      <c r="F712">
        <v>11.91</v>
      </c>
      <c r="G712">
        <v>12.09</v>
      </c>
      <c r="H712">
        <v>10.26</v>
      </c>
      <c r="I712">
        <v>10.01</v>
      </c>
      <c r="J712">
        <v>8.06</v>
      </c>
      <c r="K712">
        <v>13.85</v>
      </c>
      <c r="L712">
        <v>9.57</v>
      </c>
      <c r="M712">
        <v>11.11</v>
      </c>
      <c r="N712">
        <v>7.94</v>
      </c>
      <c r="O712">
        <v>8.64</v>
      </c>
      <c r="P712">
        <v>8.57</v>
      </c>
      <c r="Q712">
        <v>8.58</v>
      </c>
      <c r="R712">
        <v>9.2200000000000006</v>
      </c>
      <c r="S712">
        <v>9.1</v>
      </c>
      <c r="T712">
        <v>7.98</v>
      </c>
      <c r="U712">
        <v>5.9</v>
      </c>
      <c r="V712">
        <v>8.1300000000000008</v>
      </c>
      <c r="W712">
        <v>6.96</v>
      </c>
      <c r="X712">
        <v>5.18</v>
      </c>
      <c r="Y712">
        <v>6.18</v>
      </c>
      <c r="Z712">
        <v>7.96</v>
      </c>
    </row>
    <row r="713" spans="1:26" x14ac:dyDescent="0.3">
      <c r="A713">
        <v>199103</v>
      </c>
      <c r="B713">
        <v>10.43</v>
      </c>
      <c r="C713">
        <v>8.4700000000000006</v>
      </c>
      <c r="D713">
        <v>7.86</v>
      </c>
      <c r="E713">
        <v>6.12</v>
      </c>
      <c r="F713">
        <v>7.76</v>
      </c>
      <c r="G713">
        <v>7.81</v>
      </c>
      <c r="H713">
        <v>5.21</v>
      </c>
      <c r="I713">
        <v>5.59</v>
      </c>
      <c r="J713">
        <v>6.43</v>
      </c>
      <c r="K713">
        <v>6.82</v>
      </c>
      <c r="L713">
        <v>7.58</v>
      </c>
      <c r="M713">
        <v>2.63</v>
      </c>
      <c r="N713">
        <v>2.12</v>
      </c>
      <c r="O713">
        <v>4.8600000000000003</v>
      </c>
      <c r="P713">
        <v>5.98</v>
      </c>
      <c r="Q713">
        <v>4.76</v>
      </c>
      <c r="R713">
        <v>3.97</v>
      </c>
      <c r="S713">
        <v>3.13</v>
      </c>
      <c r="T713">
        <v>3.91</v>
      </c>
      <c r="U713">
        <v>2.9</v>
      </c>
      <c r="V713">
        <v>4.55</v>
      </c>
      <c r="W713">
        <v>1.89</v>
      </c>
      <c r="X713">
        <v>0.2</v>
      </c>
      <c r="Y713">
        <v>1.71</v>
      </c>
      <c r="Z713">
        <v>1.19</v>
      </c>
    </row>
    <row r="714" spans="1:26" x14ac:dyDescent="0.3">
      <c r="A714">
        <v>199104</v>
      </c>
      <c r="B714">
        <v>1.03</v>
      </c>
      <c r="C714">
        <v>0.91</v>
      </c>
      <c r="D714">
        <v>1.25</v>
      </c>
      <c r="E714">
        <v>0.66</v>
      </c>
      <c r="F714">
        <v>0.65</v>
      </c>
      <c r="G714">
        <v>-1.42</v>
      </c>
      <c r="H714">
        <v>0.98</v>
      </c>
      <c r="I714">
        <v>1.02</v>
      </c>
      <c r="J714">
        <v>1.5</v>
      </c>
      <c r="K714">
        <v>1.6</v>
      </c>
      <c r="L714">
        <v>-2.72</v>
      </c>
      <c r="M714">
        <v>-0.78</v>
      </c>
      <c r="N714">
        <v>2.98</v>
      </c>
      <c r="O714">
        <v>2.44</v>
      </c>
      <c r="P714">
        <v>1.43</v>
      </c>
      <c r="Q714">
        <v>-0.71</v>
      </c>
      <c r="R714">
        <v>0.14000000000000001</v>
      </c>
      <c r="S714">
        <v>3.93</v>
      </c>
      <c r="T714">
        <v>1.74</v>
      </c>
      <c r="U714">
        <v>-0.12</v>
      </c>
      <c r="V714">
        <v>0.01</v>
      </c>
      <c r="W714">
        <v>0.03</v>
      </c>
      <c r="X714">
        <v>-0.01</v>
      </c>
      <c r="Y714">
        <v>1.32</v>
      </c>
      <c r="Z714">
        <v>-0.16</v>
      </c>
    </row>
    <row r="715" spans="1:26" x14ac:dyDescent="0.3">
      <c r="A715">
        <v>199105</v>
      </c>
      <c r="B715">
        <v>2.46</v>
      </c>
      <c r="C715">
        <v>4.4000000000000004</v>
      </c>
      <c r="D715">
        <v>4.5999999999999996</v>
      </c>
      <c r="E715">
        <v>3.26</v>
      </c>
      <c r="F715">
        <v>3.28</v>
      </c>
      <c r="G715">
        <v>5.4</v>
      </c>
      <c r="H715">
        <v>2.97</v>
      </c>
      <c r="I715">
        <v>5.63</v>
      </c>
      <c r="J715">
        <v>3.47</v>
      </c>
      <c r="K715">
        <v>3.64</v>
      </c>
      <c r="L715">
        <v>3.91</v>
      </c>
      <c r="M715">
        <v>6.39</v>
      </c>
      <c r="N715">
        <v>4.83</v>
      </c>
      <c r="O715">
        <v>4.49</v>
      </c>
      <c r="P715">
        <v>0.37</v>
      </c>
      <c r="Q715">
        <v>6.46</v>
      </c>
      <c r="R715">
        <v>2.75</v>
      </c>
      <c r="S715">
        <v>6.14</v>
      </c>
      <c r="T715">
        <v>4.18</v>
      </c>
      <c r="U715">
        <v>5.2</v>
      </c>
      <c r="V715">
        <v>3.97</v>
      </c>
      <c r="W715">
        <v>5.16</v>
      </c>
      <c r="X715">
        <v>1.68</v>
      </c>
      <c r="Y715">
        <v>3.97</v>
      </c>
      <c r="Z715">
        <v>6.9</v>
      </c>
    </row>
    <row r="716" spans="1:26" x14ac:dyDescent="0.3">
      <c r="A716">
        <v>199106</v>
      </c>
      <c r="B716">
        <v>-7.22</v>
      </c>
      <c r="C716">
        <v>-3.83</v>
      </c>
      <c r="D716">
        <v>-3.88</v>
      </c>
      <c r="E716">
        <v>-3.98</v>
      </c>
      <c r="F716">
        <v>-3.8</v>
      </c>
      <c r="G716">
        <v>-5.18</v>
      </c>
      <c r="H716">
        <v>-5.21</v>
      </c>
      <c r="I716">
        <v>-3.1</v>
      </c>
      <c r="J716">
        <v>-2.79</v>
      </c>
      <c r="K716">
        <v>-5.69</v>
      </c>
      <c r="L716">
        <v>-4.76</v>
      </c>
      <c r="M716">
        <v>-4.46</v>
      </c>
      <c r="N716">
        <v>-3.44</v>
      </c>
      <c r="O716">
        <v>-2.21</v>
      </c>
      <c r="P716">
        <v>-4.6100000000000003</v>
      </c>
      <c r="Q716">
        <v>-5.3</v>
      </c>
      <c r="R716">
        <v>-4.42</v>
      </c>
      <c r="S716">
        <v>-5.77</v>
      </c>
      <c r="T716">
        <v>-3.3</v>
      </c>
      <c r="U716">
        <v>-3.46</v>
      </c>
      <c r="V716">
        <v>-4.33</v>
      </c>
      <c r="W716">
        <v>-5.71</v>
      </c>
      <c r="X716">
        <v>-3.68</v>
      </c>
      <c r="Y716">
        <v>-4.8499999999999996</v>
      </c>
      <c r="Z716">
        <v>-3.96</v>
      </c>
    </row>
    <row r="717" spans="1:26" x14ac:dyDescent="0.3">
      <c r="A717">
        <v>199107</v>
      </c>
      <c r="B717">
        <v>2.63</v>
      </c>
      <c r="C717">
        <v>4.1399999999999997</v>
      </c>
      <c r="D717">
        <v>2.3199999999999998</v>
      </c>
      <c r="E717">
        <v>3.27</v>
      </c>
      <c r="F717">
        <v>2.58</v>
      </c>
      <c r="G717">
        <v>4.29</v>
      </c>
      <c r="H717">
        <v>3.42</v>
      </c>
      <c r="I717">
        <v>3.42</v>
      </c>
      <c r="J717">
        <v>3.53</v>
      </c>
      <c r="K717">
        <v>2.46</v>
      </c>
      <c r="L717">
        <v>5.98</v>
      </c>
      <c r="M717">
        <v>4.21</v>
      </c>
      <c r="N717">
        <v>4.0199999999999996</v>
      </c>
      <c r="O717">
        <v>3.11</v>
      </c>
      <c r="P717">
        <v>6.71</v>
      </c>
      <c r="Q717">
        <v>5.94</v>
      </c>
      <c r="R717">
        <v>3.89</v>
      </c>
      <c r="S717">
        <v>2.0499999999999998</v>
      </c>
      <c r="T717">
        <v>4.7300000000000004</v>
      </c>
      <c r="U717">
        <v>7.62</v>
      </c>
      <c r="V717">
        <v>6.43</v>
      </c>
      <c r="W717">
        <v>3.01</v>
      </c>
      <c r="X717">
        <v>4.88</v>
      </c>
      <c r="Y717">
        <v>4.71</v>
      </c>
      <c r="Z717">
        <v>0.81</v>
      </c>
    </row>
    <row r="718" spans="1:26" x14ac:dyDescent="0.3">
      <c r="A718">
        <v>199108</v>
      </c>
      <c r="B718">
        <v>3.9</v>
      </c>
      <c r="C718">
        <v>4.51</v>
      </c>
      <c r="D718">
        <v>2.89</v>
      </c>
      <c r="E718">
        <v>1.42</v>
      </c>
      <c r="F718">
        <v>2.63</v>
      </c>
      <c r="G718">
        <v>4.09</v>
      </c>
      <c r="H718">
        <v>3.68</v>
      </c>
      <c r="I718">
        <v>3.66</v>
      </c>
      <c r="J718">
        <v>3.43</v>
      </c>
      <c r="K718">
        <v>3.09</v>
      </c>
      <c r="L718">
        <v>5.24</v>
      </c>
      <c r="M718">
        <v>4.0999999999999996</v>
      </c>
      <c r="N718">
        <v>2.4500000000000002</v>
      </c>
      <c r="O718">
        <v>4.18</v>
      </c>
      <c r="P718">
        <v>6</v>
      </c>
      <c r="Q718">
        <v>1.6</v>
      </c>
      <c r="R718">
        <v>2.23</v>
      </c>
      <c r="S718">
        <v>2.78</v>
      </c>
      <c r="T718">
        <v>2.96</v>
      </c>
      <c r="U718">
        <v>3.12</v>
      </c>
      <c r="V718">
        <v>4.33</v>
      </c>
      <c r="W718">
        <v>0.59</v>
      </c>
      <c r="X718">
        <v>2.93</v>
      </c>
      <c r="Y718">
        <v>1.29</v>
      </c>
      <c r="Z718">
        <v>1.76</v>
      </c>
    </row>
    <row r="719" spans="1:26" x14ac:dyDescent="0.3">
      <c r="A719">
        <v>199109</v>
      </c>
      <c r="B719">
        <v>4.2699999999999996</v>
      </c>
      <c r="C719">
        <v>2.48</v>
      </c>
      <c r="D719">
        <v>0.62</v>
      </c>
      <c r="E719">
        <v>-0.1</v>
      </c>
      <c r="F719">
        <v>-1.1100000000000001</v>
      </c>
      <c r="G719">
        <v>0.55000000000000004</v>
      </c>
      <c r="H719">
        <v>1.04</v>
      </c>
      <c r="I719">
        <v>2.21</v>
      </c>
      <c r="J719">
        <v>0.81</v>
      </c>
      <c r="K719">
        <v>-2.0499999999999998</v>
      </c>
      <c r="L719">
        <v>-0.12</v>
      </c>
      <c r="M719">
        <v>-0.65</v>
      </c>
      <c r="N719">
        <v>-0.71</v>
      </c>
      <c r="O719">
        <v>0.51</v>
      </c>
      <c r="P719">
        <v>-3.1</v>
      </c>
      <c r="Q719">
        <v>-0.28999999999999998</v>
      </c>
      <c r="R719">
        <v>-1.61</v>
      </c>
      <c r="S719">
        <v>-1.1399999999999999</v>
      </c>
      <c r="T719">
        <v>0.22</v>
      </c>
      <c r="U719">
        <v>-0.81</v>
      </c>
      <c r="V719">
        <v>-2.08</v>
      </c>
      <c r="W719">
        <v>-1.19</v>
      </c>
      <c r="X719">
        <v>-0.97</v>
      </c>
      <c r="Y719">
        <v>0.48</v>
      </c>
      <c r="Z719">
        <v>-3.83</v>
      </c>
    </row>
    <row r="720" spans="1:26" x14ac:dyDescent="0.3">
      <c r="A720">
        <v>199110</v>
      </c>
      <c r="B720">
        <v>7.16</v>
      </c>
      <c r="C720">
        <v>4.0199999999999996</v>
      </c>
      <c r="D720">
        <v>1.5</v>
      </c>
      <c r="E720">
        <v>3.89</v>
      </c>
      <c r="F720">
        <v>1.31</v>
      </c>
      <c r="G720">
        <v>2.4900000000000002</v>
      </c>
      <c r="H720">
        <v>1.1299999999999999</v>
      </c>
      <c r="I720">
        <v>3.32</v>
      </c>
      <c r="J720">
        <v>0.5</v>
      </c>
      <c r="K720">
        <v>1.49</v>
      </c>
      <c r="L720">
        <v>2.7</v>
      </c>
      <c r="M720">
        <v>1.28</v>
      </c>
      <c r="N720">
        <v>1.24</v>
      </c>
      <c r="O720">
        <v>2.74</v>
      </c>
      <c r="P720">
        <v>3.87</v>
      </c>
      <c r="Q720">
        <v>2.56</v>
      </c>
      <c r="R720">
        <v>0.42</v>
      </c>
      <c r="S720">
        <v>1.73</v>
      </c>
      <c r="T720">
        <v>2.67</v>
      </c>
      <c r="U720">
        <v>3.67</v>
      </c>
      <c r="V720">
        <v>1.47</v>
      </c>
      <c r="W720">
        <v>0.94</v>
      </c>
      <c r="X720">
        <v>1.87</v>
      </c>
      <c r="Y720">
        <v>3.23</v>
      </c>
      <c r="Z720">
        <v>0.49</v>
      </c>
    </row>
    <row r="721" spans="1:26" x14ac:dyDescent="0.3">
      <c r="A721">
        <v>199111</v>
      </c>
      <c r="B721">
        <v>-1.76</v>
      </c>
      <c r="C721">
        <v>-3.69</v>
      </c>
      <c r="D721">
        <v>-4.49</v>
      </c>
      <c r="E721">
        <v>-2.91</v>
      </c>
      <c r="F721">
        <v>-2.81</v>
      </c>
      <c r="G721">
        <v>-4.9800000000000004</v>
      </c>
      <c r="H721">
        <v>-5.77</v>
      </c>
      <c r="I721">
        <v>-2.81</v>
      </c>
      <c r="J721">
        <v>-5.18</v>
      </c>
      <c r="K721">
        <v>-6.48</v>
      </c>
      <c r="L721">
        <v>-3.5</v>
      </c>
      <c r="M721">
        <v>-4.76</v>
      </c>
      <c r="N721">
        <v>-4.01</v>
      </c>
      <c r="O721">
        <v>-4.79</v>
      </c>
      <c r="P721">
        <v>-5.91</v>
      </c>
      <c r="Q721">
        <v>-2.34</v>
      </c>
      <c r="R721">
        <v>-4.8499999999999996</v>
      </c>
      <c r="S721">
        <v>-3.83</v>
      </c>
      <c r="T721">
        <v>-2.84</v>
      </c>
      <c r="U721">
        <v>-6.24</v>
      </c>
      <c r="V721">
        <v>-1.23</v>
      </c>
      <c r="W721">
        <v>-5.47</v>
      </c>
      <c r="X721">
        <v>-5.53</v>
      </c>
      <c r="Y721">
        <v>-3.5</v>
      </c>
      <c r="Z721">
        <v>-8.33</v>
      </c>
    </row>
    <row r="722" spans="1:26" x14ac:dyDescent="0.3">
      <c r="A722">
        <v>199112</v>
      </c>
      <c r="B722">
        <v>6.4</v>
      </c>
      <c r="C722">
        <v>4.05</v>
      </c>
      <c r="D722">
        <v>5.38</v>
      </c>
      <c r="E722">
        <v>4.16</v>
      </c>
      <c r="F722">
        <v>4.8899999999999997</v>
      </c>
      <c r="G722">
        <v>11.24</v>
      </c>
      <c r="H722">
        <v>7.28</v>
      </c>
      <c r="I722">
        <v>5.59</v>
      </c>
      <c r="J722">
        <v>6.21</v>
      </c>
      <c r="K722">
        <v>8.17</v>
      </c>
      <c r="L722">
        <v>14.17</v>
      </c>
      <c r="M722">
        <v>10.79</v>
      </c>
      <c r="N722">
        <v>7.34</v>
      </c>
      <c r="O722">
        <v>9.73</v>
      </c>
      <c r="P722">
        <v>11.29</v>
      </c>
      <c r="Q722">
        <v>13.29</v>
      </c>
      <c r="R722">
        <v>8.4700000000000006</v>
      </c>
      <c r="S722">
        <v>10.09</v>
      </c>
      <c r="T722">
        <v>8.4700000000000006</v>
      </c>
      <c r="U722">
        <v>11.06</v>
      </c>
      <c r="V722">
        <v>15.39</v>
      </c>
      <c r="W722">
        <v>8.91</v>
      </c>
      <c r="X722">
        <v>8.41</v>
      </c>
      <c r="Y722">
        <v>6.79</v>
      </c>
      <c r="Z722">
        <v>12.86</v>
      </c>
    </row>
    <row r="723" spans="1:26" x14ac:dyDescent="0.3">
      <c r="A723">
        <v>199201</v>
      </c>
      <c r="B723">
        <v>14.47</v>
      </c>
      <c r="C723">
        <v>16.239999999999998</v>
      </c>
      <c r="D723">
        <v>8.2200000000000006</v>
      </c>
      <c r="E723">
        <v>14.26</v>
      </c>
      <c r="F723">
        <v>16.309999999999999</v>
      </c>
      <c r="G723">
        <v>8.09</v>
      </c>
      <c r="H723">
        <v>4.54</v>
      </c>
      <c r="I723">
        <v>6.4</v>
      </c>
      <c r="J723">
        <v>7.36</v>
      </c>
      <c r="K723">
        <v>10</v>
      </c>
      <c r="L723">
        <v>1.51</v>
      </c>
      <c r="M723">
        <v>4.37</v>
      </c>
      <c r="N723">
        <v>5.12</v>
      </c>
      <c r="O723">
        <v>5.69</v>
      </c>
      <c r="P723">
        <v>9.3000000000000007</v>
      </c>
      <c r="Q723">
        <v>-0.23</v>
      </c>
      <c r="R723">
        <v>1.88</v>
      </c>
      <c r="S723">
        <v>1.6</v>
      </c>
      <c r="T723">
        <v>0.51</v>
      </c>
      <c r="U723">
        <v>6.28</v>
      </c>
      <c r="V723">
        <v>-3.22</v>
      </c>
      <c r="W723">
        <v>-2.04</v>
      </c>
      <c r="X723">
        <v>-2.5099999999999998</v>
      </c>
      <c r="Y723">
        <v>-0.25</v>
      </c>
      <c r="Z723">
        <v>6.78</v>
      </c>
    </row>
    <row r="724" spans="1:26" x14ac:dyDescent="0.3">
      <c r="A724">
        <v>199202</v>
      </c>
      <c r="B724">
        <v>-0.12</v>
      </c>
      <c r="C724">
        <v>4.79</v>
      </c>
      <c r="D724">
        <v>3.7</v>
      </c>
      <c r="E724">
        <v>4.8099999999999996</v>
      </c>
      <c r="F724">
        <v>9.82</v>
      </c>
      <c r="G724">
        <v>0.42</v>
      </c>
      <c r="H724">
        <v>2.68</v>
      </c>
      <c r="I724">
        <v>1.76</v>
      </c>
      <c r="J724">
        <v>4.6500000000000004</v>
      </c>
      <c r="K724">
        <v>5.91</v>
      </c>
      <c r="L724">
        <v>0.17</v>
      </c>
      <c r="M724">
        <v>2.09</v>
      </c>
      <c r="N724">
        <v>3.84</v>
      </c>
      <c r="O724">
        <v>3</v>
      </c>
      <c r="P724">
        <v>8.34</v>
      </c>
      <c r="Q724">
        <v>-0.49</v>
      </c>
      <c r="R724">
        <v>2.7</v>
      </c>
      <c r="S724">
        <v>3.12</v>
      </c>
      <c r="T724">
        <v>2.14</v>
      </c>
      <c r="U724">
        <v>4.8</v>
      </c>
      <c r="V724">
        <v>0.16</v>
      </c>
      <c r="W724">
        <v>-0.42</v>
      </c>
      <c r="X724">
        <v>1.97</v>
      </c>
      <c r="Y724">
        <v>4.0599999999999996</v>
      </c>
      <c r="Z724">
        <v>10.11</v>
      </c>
    </row>
    <row r="725" spans="1:26" x14ac:dyDescent="0.3">
      <c r="A725">
        <v>199203</v>
      </c>
      <c r="B725">
        <v>-6.72</v>
      </c>
      <c r="C725">
        <v>-5.47</v>
      </c>
      <c r="D725">
        <v>-2.63</v>
      </c>
      <c r="E725">
        <v>0.3</v>
      </c>
      <c r="F725">
        <v>-1.34</v>
      </c>
      <c r="G725">
        <v>-8.6</v>
      </c>
      <c r="H725">
        <v>-1.93</v>
      </c>
      <c r="I725">
        <v>-1.89</v>
      </c>
      <c r="J725">
        <v>-0.26</v>
      </c>
      <c r="K725">
        <v>-1.07</v>
      </c>
      <c r="L725">
        <v>-5.29</v>
      </c>
      <c r="M725">
        <v>-2.3199999999999998</v>
      </c>
      <c r="N725">
        <v>-0.67</v>
      </c>
      <c r="O725">
        <v>0.24</v>
      </c>
      <c r="P725">
        <v>-1.56</v>
      </c>
      <c r="Q725">
        <v>-5.65</v>
      </c>
      <c r="R725">
        <v>-0.56000000000000005</v>
      </c>
      <c r="S725">
        <v>-2.76</v>
      </c>
      <c r="T725">
        <v>-0.93</v>
      </c>
      <c r="U725">
        <v>-2.2000000000000002</v>
      </c>
      <c r="V725">
        <v>-2.84</v>
      </c>
      <c r="W725">
        <v>-1.78</v>
      </c>
      <c r="X725">
        <v>0.13</v>
      </c>
      <c r="Y725">
        <v>-1.77</v>
      </c>
      <c r="Z725">
        <v>1.22</v>
      </c>
    </row>
    <row r="726" spans="1:26" x14ac:dyDescent="0.3">
      <c r="A726">
        <v>199204</v>
      </c>
      <c r="B726">
        <v>-10.220000000000001</v>
      </c>
      <c r="C726">
        <v>-3.5</v>
      </c>
      <c r="D726">
        <v>-4.8499999999999996</v>
      </c>
      <c r="E726">
        <v>-3.93</v>
      </c>
      <c r="F726">
        <v>-2.82</v>
      </c>
      <c r="G726">
        <v>-6.22</v>
      </c>
      <c r="H726">
        <v>-3.53</v>
      </c>
      <c r="I726">
        <v>-2.87</v>
      </c>
      <c r="J726">
        <v>-2.35</v>
      </c>
      <c r="K726">
        <v>-0.17</v>
      </c>
      <c r="L726">
        <v>-5.57</v>
      </c>
      <c r="M726">
        <v>-1.71</v>
      </c>
      <c r="N726">
        <v>-1.03</v>
      </c>
      <c r="O726">
        <v>0.42</v>
      </c>
      <c r="P726">
        <v>2.75</v>
      </c>
      <c r="Q726">
        <v>-1.97</v>
      </c>
      <c r="R726">
        <v>0.77</v>
      </c>
      <c r="S726">
        <v>1.75</v>
      </c>
      <c r="T726">
        <v>3.48</v>
      </c>
      <c r="U726">
        <v>4.0199999999999996</v>
      </c>
      <c r="V726">
        <v>-0.18</v>
      </c>
      <c r="W726">
        <v>5.51</v>
      </c>
      <c r="X726">
        <v>5.52</v>
      </c>
      <c r="Y726">
        <v>3.15</v>
      </c>
      <c r="Z726">
        <v>7.51</v>
      </c>
    </row>
    <row r="727" spans="1:26" x14ac:dyDescent="0.3">
      <c r="A727">
        <v>199205</v>
      </c>
      <c r="B727">
        <v>-1.45</v>
      </c>
      <c r="C727">
        <v>0.23</v>
      </c>
      <c r="D727">
        <v>0.21</v>
      </c>
      <c r="E727">
        <v>-1.49</v>
      </c>
      <c r="F727">
        <v>1.77</v>
      </c>
      <c r="G727">
        <v>-0.26</v>
      </c>
      <c r="H727">
        <v>0.54</v>
      </c>
      <c r="I727">
        <v>1.47</v>
      </c>
      <c r="J727">
        <v>1.1299999999999999</v>
      </c>
      <c r="K727">
        <v>4.1100000000000003</v>
      </c>
      <c r="L727">
        <v>0.14000000000000001</v>
      </c>
      <c r="M727">
        <v>-0.67</v>
      </c>
      <c r="N727">
        <v>2.0099999999999998</v>
      </c>
      <c r="O727">
        <v>0.7</v>
      </c>
      <c r="P727">
        <v>3.78</v>
      </c>
      <c r="Q727">
        <v>0.08</v>
      </c>
      <c r="R727">
        <v>1.7</v>
      </c>
      <c r="S727">
        <v>1.3</v>
      </c>
      <c r="T727">
        <v>0.71</v>
      </c>
      <c r="U727">
        <v>0.11</v>
      </c>
      <c r="V727">
        <v>1.26</v>
      </c>
      <c r="W727">
        <v>0.32</v>
      </c>
      <c r="X727">
        <v>-0.1</v>
      </c>
      <c r="Y727">
        <v>0.16</v>
      </c>
      <c r="Z727">
        <v>0</v>
      </c>
    </row>
    <row r="728" spans="1:26" x14ac:dyDescent="0.3">
      <c r="A728">
        <v>199206</v>
      </c>
      <c r="B728">
        <v>-9.2100000000000009</v>
      </c>
      <c r="C728">
        <v>-5.2</v>
      </c>
      <c r="D728">
        <v>-5.42</v>
      </c>
      <c r="E728">
        <v>-4.97</v>
      </c>
      <c r="F728">
        <v>-4.29</v>
      </c>
      <c r="G728">
        <v>-5.47</v>
      </c>
      <c r="H728">
        <v>-5.7</v>
      </c>
      <c r="I728">
        <v>-2.59</v>
      </c>
      <c r="J728">
        <v>-3.06</v>
      </c>
      <c r="K728">
        <v>-0.99</v>
      </c>
      <c r="L728">
        <v>-4.7699999999999996</v>
      </c>
      <c r="M728">
        <v>-3.75</v>
      </c>
      <c r="N728">
        <v>-2.66</v>
      </c>
      <c r="O728">
        <v>-1.41</v>
      </c>
      <c r="P728">
        <v>-0.37</v>
      </c>
      <c r="Q728">
        <v>-1.84</v>
      </c>
      <c r="R728">
        <v>-3.57</v>
      </c>
      <c r="S728">
        <v>-1.93</v>
      </c>
      <c r="T728">
        <v>0.24</v>
      </c>
      <c r="U728">
        <v>-0.93</v>
      </c>
      <c r="V728">
        <v>-3.07</v>
      </c>
      <c r="W728">
        <v>0.15</v>
      </c>
      <c r="X728">
        <v>-2.33</v>
      </c>
      <c r="Y728">
        <v>0.33</v>
      </c>
      <c r="Z728">
        <v>0.75</v>
      </c>
    </row>
    <row r="729" spans="1:26" x14ac:dyDescent="0.3">
      <c r="A729">
        <v>199207</v>
      </c>
      <c r="B729">
        <v>0.79</v>
      </c>
      <c r="C729">
        <v>0.93</v>
      </c>
      <c r="D729">
        <v>2.1</v>
      </c>
      <c r="E729">
        <v>2.71</v>
      </c>
      <c r="F729">
        <v>2.78</v>
      </c>
      <c r="G729">
        <v>2.78</v>
      </c>
      <c r="H729">
        <v>4.0199999999999996</v>
      </c>
      <c r="I729">
        <v>3.06</v>
      </c>
      <c r="J729">
        <v>4.34</v>
      </c>
      <c r="K729">
        <v>3.28</v>
      </c>
      <c r="L729">
        <v>5.37</v>
      </c>
      <c r="M729">
        <v>4.79</v>
      </c>
      <c r="N729">
        <v>3.9</v>
      </c>
      <c r="O729">
        <v>5.03</v>
      </c>
      <c r="P729">
        <v>4.1100000000000003</v>
      </c>
      <c r="Q729">
        <v>5.16</v>
      </c>
      <c r="R729">
        <v>4.1100000000000003</v>
      </c>
      <c r="S729">
        <v>3.72</v>
      </c>
      <c r="T729">
        <v>4.26</v>
      </c>
      <c r="U729">
        <v>2.2799999999999998</v>
      </c>
      <c r="V729">
        <v>4.8899999999999997</v>
      </c>
      <c r="W729">
        <v>3.62</v>
      </c>
      <c r="X729">
        <v>4.8</v>
      </c>
      <c r="Y729">
        <v>3.23</v>
      </c>
      <c r="Z729">
        <v>-0.33</v>
      </c>
    </row>
    <row r="730" spans="1:26" x14ac:dyDescent="0.3">
      <c r="A730">
        <v>199208</v>
      </c>
      <c r="B730">
        <v>-4.41</v>
      </c>
      <c r="C730">
        <v>-2.92</v>
      </c>
      <c r="D730">
        <v>-1.82</v>
      </c>
      <c r="E730">
        <v>-1.87</v>
      </c>
      <c r="F730">
        <v>-3.26</v>
      </c>
      <c r="G730">
        <v>-4.12</v>
      </c>
      <c r="H730">
        <v>-3.31</v>
      </c>
      <c r="I730">
        <v>-0.33</v>
      </c>
      <c r="J730">
        <v>-0.52</v>
      </c>
      <c r="K730">
        <v>-3.67</v>
      </c>
      <c r="L730">
        <v>-4.08</v>
      </c>
      <c r="M730">
        <v>-1.78</v>
      </c>
      <c r="N730">
        <v>-2.4300000000000002</v>
      </c>
      <c r="O730">
        <v>-1.45</v>
      </c>
      <c r="P730">
        <v>-3.1</v>
      </c>
      <c r="Q730">
        <v>-1.1599999999999999</v>
      </c>
      <c r="R730">
        <v>-2.52</v>
      </c>
      <c r="S730">
        <v>-2.35</v>
      </c>
      <c r="T730">
        <v>-1.41</v>
      </c>
      <c r="U730">
        <v>-4.6399999999999997</v>
      </c>
      <c r="V730">
        <v>-0.56999999999999995</v>
      </c>
      <c r="W730">
        <v>-3.18</v>
      </c>
      <c r="X730">
        <v>-0.59</v>
      </c>
      <c r="Y730">
        <v>-3.68</v>
      </c>
      <c r="Z730">
        <v>-8.81</v>
      </c>
    </row>
    <row r="731" spans="1:26" x14ac:dyDescent="0.3">
      <c r="A731">
        <v>199209</v>
      </c>
      <c r="B731">
        <v>0.09</v>
      </c>
      <c r="C731">
        <v>1.81</v>
      </c>
      <c r="D731">
        <v>1.72</v>
      </c>
      <c r="E731">
        <v>1.91</v>
      </c>
      <c r="F731">
        <v>0.63</v>
      </c>
      <c r="G731">
        <v>2.08</v>
      </c>
      <c r="H731">
        <v>1.63</v>
      </c>
      <c r="I731">
        <v>3.77</v>
      </c>
      <c r="J731">
        <v>2.17</v>
      </c>
      <c r="K731">
        <v>2.62</v>
      </c>
      <c r="L731">
        <v>2.97</v>
      </c>
      <c r="M731">
        <v>2.71</v>
      </c>
      <c r="N731">
        <v>1.88</v>
      </c>
      <c r="O731">
        <v>0.64</v>
      </c>
      <c r="P731">
        <v>1.65</v>
      </c>
      <c r="Q731">
        <v>0.53</v>
      </c>
      <c r="R731">
        <v>3.38</v>
      </c>
      <c r="S731">
        <v>1.83</v>
      </c>
      <c r="T731">
        <v>1.1499999999999999</v>
      </c>
      <c r="U731">
        <v>0.47</v>
      </c>
      <c r="V731">
        <v>0.81</v>
      </c>
      <c r="W731">
        <v>3.36</v>
      </c>
      <c r="X731">
        <v>0.96</v>
      </c>
      <c r="Y731">
        <v>7.0000000000000007E-2</v>
      </c>
      <c r="Z731">
        <v>0.2</v>
      </c>
    </row>
    <row r="732" spans="1:26" x14ac:dyDescent="0.3">
      <c r="A732">
        <v>199210</v>
      </c>
      <c r="B732">
        <v>2.7</v>
      </c>
      <c r="C732">
        <v>1.81</v>
      </c>
      <c r="D732">
        <v>2.87</v>
      </c>
      <c r="E732">
        <v>2.31</v>
      </c>
      <c r="F732">
        <v>1.39</v>
      </c>
      <c r="G732">
        <v>4.6900000000000004</v>
      </c>
      <c r="H732">
        <v>3.9</v>
      </c>
      <c r="I732">
        <v>2.59</v>
      </c>
      <c r="J732">
        <v>1.22</v>
      </c>
      <c r="K732">
        <v>2.5099999999999998</v>
      </c>
      <c r="L732">
        <v>5.95</v>
      </c>
      <c r="M732">
        <v>3.49</v>
      </c>
      <c r="N732">
        <v>1.66</v>
      </c>
      <c r="O732">
        <v>2.58</v>
      </c>
      <c r="P732">
        <v>1.0900000000000001</v>
      </c>
      <c r="Q732">
        <v>5.1100000000000003</v>
      </c>
      <c r="R732">
        <v>0.73</v>
      </c>
      <c r="S732">
        <v>1.02</v>
      </c>
      <c r="T732">
        <v>2.08</v>
      </c>
      <c r="U732">
        <v>4.87</v>
      </c>
      <c r="V732">
        <v>2.02</v>
      </c>
      <c r="W732">
        <v>1.56</v>
      </c>
      <c r="X732">
        <v>-1.78</v>
      </c>
      <c r="Y732">
        <v>-1.92</v>
      </c>
      <c r="Z732">
        <v>-0.14000000000000001</v>
      </c>
    </row>
    <row r="733" spans="1:26" x14ac:dyDescent="0.3">
      <c r="A733">
        <v>199211</v>
      </c>
      <c r="B733">
        <v>10.56</v>
      </c>
      <c r="C733">
        <v>10.55</v>
      </c>
      <c r="D733">
        <v>7.98</v>
      </c>
      <c r="E733">
        <v>8.09</v>
      </c>
      <c r="F733">
        <v>7.99</v>
      </c>
      <c r="G733">
        <v>9.34</v>
      </c>
      <c r="H733">
        <v>7.95</v>
      </c>
      <c r="I733">
        <v>6.57</v>
      </c>
      <c r="J733">
        <v>4.6399999999999997</v>
      </c>
      <c r="K733">
        <v>6.65</v>
      </c>
      <c r="L733">
        <v>9.6999999999999993</v>
      </c>
      <c r="M733">
        <v>6.93</v>
      </c>
      <c r="N733">
        <v>5.98</v>
      </c>
      <c r="O733">
        <v>4.93</v>
      </c>
      <c r="P733">
        <v>4.21</v>
      </c>
      <c r="Q733">
        <v>7.06</v>
      </c>
      <c r="R733">
        <v>5.01</v>
      </c>
      <c r="S733">
        <v>4.04</v>
      </c>
      <c r="T733">
        <v>2.78</v>
      </c>
      <c r="U733">
        <v>4.01</v>
      </c>
      <c r="V733">
        <v>3.68</v>
      </c>
      <c r="W733">
        <v>4.91</v>
      </c>
      <c r="X733">
        <v>0.67</v>
      </c>
      <c r="Y733">
        <v>3.11</v>
      </c>
      <c r="Z733">
        <v>8.52</v>
      </c>
    </row>
    <row r="734" spans="1:26" x14ac:dyDescent="0.3">
      <c r="A734">
        <v>199212</v>
      </c>
      <c r="B734">
        <v>1.3</v>
      </c>
      <c r="C734">
        <v>3.66</v>
      </c>
      <c r="D734">
        <v>4.8899999999999997</v>
      </c>
      <c r="E734">
        <v>4.16</v>
      </c>
      <c r="F734">
        <v>5.19</v>
      </c>
      <c r="G734">
        <v>1.61</v>
      </c>
      <c r="H734">
        <v>2.54</v>
      </c>
      <c r="I734">
        <v>3.36</v>
      </c>
      <c r="J734">
        <v>6.21</v>
      </c>
      <c r="K734">
        <v>4.96</v>
      </c>
      <c r="L734">
        <v>3.32</v>
      </c>
      <c r="M734">
        <v>5.53</v>
      </c>
      <c r="N734">
        <v>2.3199999999999998</v>
      </c>
      <c r="O734">
        <v>4.03</v>
      </c>
      <c r="P734">
        <v>4.57</v>
      </c>
      <c r="Q734">
        <v>1.52</v>
      </c>
      <c r="R734">
        <v>1.89</v>
      </c>
      <c r="S734">
        <v>4.12</v>
      </c>
      <c r="T734">
        <v>4.1900000000000004</v>
      </c>
      <c r="U734">
        <v>4.3099999999999996</v>
      </c>
      <c r="V734">
        <v>-0.7</v>
      </c>
      <c r="W734">
        <v>3.19</v>
      </c>
      <c r="X734">
        <v>3.13</v>
      </c>
      <c r="Y734">
        <v>-0.12</v>
      </c>
      <c r="Z734">
        <v>2.85</v>
      </c>
    </row>
    <row r="735" spans="1:26" x14ac:dyDescent="0.3">
      <c r="A735">
        <v>199301</v>
      </c>
      <c r="B735">
        <v>2.67</v>
      </c>
      <c r="C735">
        <v>5.96</v>
      </c>
      <c r="D735">
        <v>4.59</v>
      </c>
      <c r="E735">
        <v>5.19</v>
      </c>
      <c r="F735">
        <v>8.1300000000000008</v>
      </c>
      <c r="G735">
        <v>-0.53</v>
      </c>
      <c r="H735">
        <v>3.2</v>
      </c>
      <c r="I735">
        <v>4.37</v>
      </c>
      <c r="J735">
        <v>4.6900000000000004</v>
      </c>
      <c r="K735">
        <v>8.16</v>
      </c>
      <c r="L735">
        <v>-2.1</v>
      </c>
      <c r="M735">
        <v>3.45</v>
      </c>
      <c r="N735">
        <v>4.58</v>
      </c>
      <c r="O735">
        <v>3.1</v>
      </c>
      <c r="P735">
        <v>4.76</v>
      </c>
      <c r="Q735">
        <v>1.1599999999999999</v>
      </c>
      <c r="R735">
        <v>1.54</v>
      </c>
      <c r="S735">
        <v>2.96</v>
      </c>
      <c r="T735">
        <v>2.72</v>
      </c>
      <c r="U735">
        <v>4.5199999999999996</v>
      </c>
      <c r="V735">
        <v>-2.41</v>
      </c>
      <c r="W735">
        <v>0.92</v>
      </c>
      <c r="X735">
        <v>0.82</v>
      </c>
      <c r="Y735">
        <v>3.29</v>
      </c>
      <c r="Z735">
        <v>9.3000000000000007</v>
      </c>
    </row>
    <row r="736" spans="1:26" x14ac:dyDescent="0.3">
      <c r="A736">
        <v>199302</v>
      </c>
      <c r="B736">
        <v>-7.5</v>
      </c>
      <c r="C736">
        <v>-5.15</v>
      </c>
      <c r="D736">
        <v>-2.2000000000000002</v>
      </c>
      <c r="E736">
        <v>-0.61</v>
      </c>
      <c r="F736">
        <v>0.71</v>
      </c>
      <c r="G736">
        <v>-7.88</v>
      </c>
      <c r="H736">
        <v>-4.47</v>
      </c>
      <c r="I736">
        <v>-0.25</v>
      </c>
      <c r="J736">
        <v>2.59</v>
      </c>
      <c r="K736">
        <v>1.82</v>
      </c>
      <c r="L736">
        <v>-8.1300000000000008</v>
      </c>
      <c r="M736">
        <v>0.21</v>
      </c>
      <c r="N736">
        <v>1.39</v>
      </c>
      <c r="O736">
        <v>0.97</v>
      </c>
      <c r="P736">
        <v>3.58</v>
      </c>
      <c r="Q736">
        <v>-5.23</v>
      </c>
      <c r="R736">
        <v>1.75</v>
      </c>
      <c r="S736">
        <v>1.55</v>
      </c>
      <c r="T736">
        <v>3.05</v>
      </c>
      <c r="U736">
        <v>2.39</v>
      </c>
      <c r="V736">
        <v>-3.07</v>
      </c>
      <c r="W736">
        <v>2.2799999999999998</v>
      </c>
      <c r="X736">
        <v>5</v>
      </c>
      <c r="Y736">
        <v>4.91</v>
      </c>
      <c r="Z736">
        <v>2.1</v>
      </c>
    </row>
    <row r="737" spans="1:26" x14ac:dyDescent="0.3">
      <c r="A737">
        <v>199303</v>
      </c>
      <c r="B737">
        <v>0.61</v>
      </c>
      <c r="C737">
        <v>1.67</v>
      </c>
      <c r="D737">
        <v>3.59</v>
      </c>
      <c r="E737">
        <v>2.14</v>
      </c>
      <c r="F737">
        <v>4.72</v>
      </c>
      <c r="G737">
        <v>1.06</v>
      </c>
      <c r="H737">
        <v>2.44</v>
      </c>
      <c r="I737">
        <v>3.94</v>
      </c>
      <c r="J737">
        <v>2.11</v>
      </c>
      <c r="K737">
        <v>3.72</v>
      </c>
      <c r="L737">
        <v>4.7300000000000004</v>
      </c>
      <c r="M737">
        <v>3.21</v>
      </c>
      <c r="N737">
        <v>3.1</v>
      </c>
      <c r="O737">
        <v>3.15</v>
      </c>
      <c r="P737">
        <v>6.23</v>
      </c>
      <c r="Q737">
        <v>2.86</v>
      </c>
      <c r="R737">
        <v>4.95</v>
      </c>
      <c r="S737">
        <v>4.04</v>
      </c>
      <c r="T737">
        <v>3.49</v>
      </c>
      <c r="U737">
        <v>2.08</v>
      </c>
      <c r="V737">
        <v>0.69</v>
      </c>
      <c r="W737">
        <v>3.55</v>
      </c>
      <c r="X737">
        <v>3.37</v>
      </c>
      <c r="Y737">
        <v>0.73</v>
      </c>
      <c r="Z737">
        <v>3.43</v>
      </c>
    </row>
    <row r="738" spans="1:26" x14ac:dyDescent="0.3">
      <c r="A738">
        <v>199304</v>
      </c>
      <c r="B738">
        <v>-4.09</v>
      </c>
      <c r="C738">
        <v>-4.5</v>
      </c>
      <c r="D738">
        <v>-2.83</v>
      </c>
      <c r="E738">
        <v>-2.2599999999999998</v>
      </c>
      <c r="F738">
        <v>-1.28</v>
      </c>
      <c r="G738">
        <v>-3.08</v>
      </c>
      <c r="H738">
        <v>-3.16</v>
      </c>
      <c r="I738">
        <v>-1.69</v>
      </c>
      <c r="J738">
        <v>-2.42</v>
      </c>
      <c r="K738">
        <v>-4.1100000000000003</v>
      </c>
      <c r="L738">
        <v>-4.41</v>
      </c>
      <c r="M738">
        <v>-2.72</v>
      </c>
      <c r="N738">
        <v>-2.74</v>
      </c>
      <c r="O738">
        <v>-1.58</v>
      </c>
      <c r="P738">
        <v>-1.32</v>
      </c>
      <c r="Q738">
        <v>-4.9800000000000004</v>
      </c>
      <c r="R738">
        <v>-2.54</v>
      </c>
      <c r="S738">
        <v>-1.86</v>
      </c>
      <c r="T738">
        <v>-1.83</v>
      </c>
      <c r="U738">
        <v>-1.83</v>
      </c>
      <c r="V738">
        <v>-5.99</v>
      </c>
      <c r="W738">
        <v>-2.11</v>
      </c>
      <c r="X738">
        <v>-0.35</v>
      </c>
      <c r="Y738">
        <v>-1.56</v>
      </c>
      <c r="Z738">
        <v>1.1299999999999999</v>
      </c>
    </row>
    <row r="739" spans="1:26" x14ac:dyDescent="0.3">
      <c r="A739">
        <v>199305</v>
      </c>
      <c r="B739">
        <v>5.24</v>
      </c>
      <c r="C739">
        <v>4.42</v>
      </c>
      <c r="D739">
        <v>3.92</v>
      </c>
      <c r="E739">
        <v>2.73</v>
      </c>
      <c r="F739">
        <v>4.54</v>
      </c>
      <c r="G739">
        <v>7.26</v>
      </c>
      <c r="H739">
        <v>4.47</v>
      </c>
      <c r="I739">
        <v>3.45</v>
      </c>
      <c r="J739">
        <v>1.57</v>
      </c>
      <c r="K739">
        <v>4.0599999999999996</v>
      </c>
      <c r="L739">
        <v>7.72</v>
      </c>
      <c r="M739">
        <v>6.61</v>
      </c>
      <c r="N739">
        <v>3</v>
      </c>
      <c r="O739">
        <v>2.35</v>
      </c>
      <c r="P739">
        <v>2.2599999999999998</v>
      </c>
      <c r="Q739">
        <v>6.95</v>
      </c>
      <c r="R739">
        <v>4.09</v>
      </c>
      <c r="S739">
        <v>2.0299999999999998</v>
      </c>
      <c r="T739">
        <v>1.24</v>
      </c>
      <c r="U739">
        <v>2.73</v>
      </c>
      <c r="V739">
        <v>3.15</v>
      </c>
      <c r="W739">
        <v>4.38</v>
      </c>
      <c r="X739">
        <v>1.4</v>
      </c>
      <c r="Y739">
        <v>1.75</v>
      </c>
      <c r="Z739">
        <v>-0.51</v>
      </c>
    </row>
    <row r="740" spans="1:26" x14ac:dyDescent="0.3">
      <c r="A740">
        <v>199306</v>
      </c>
      <c r="B740">
        <v>-1.84</v>
      </c>
      <c r="C740">
        <v>0.53</v>
      </c>
      <c r="D740">
        <v>-0.04</v>
      </c>
      <c r="E740">
        <v>-0.91</v>
      </c>
      <c r="F740">
        <v>2.0699999999999998</v>
      </c>
      <c r="G740">
        <v>-0.34</v>
      </c>
      <c r="H740">
        <v>0.75</v>
      </c>
      <c r="I740">
        <v>0.64</v>
      </c>
      <c r="J740">
        <v>0.13</v>
      </c>
      <c r="K740">
        <v>2.34</v>
      </c>
      <c r="L740">
        <v>-0.87</v>
      </c>
      <c r="M740">
        <v>0.28999999999999998</v>
      </c>
      <c r="N740">
        <v>1.56</v>
      </c>
      <c r="O740">
        <v>2.84</v>
      </c>
      <c r="P740">
        <v>1.22</v>
      </c>
      <c r="Q740">
        <v>0.76</v>
      </c>
      <c r="R740">
        <v>0.57999999999999996</v>
      </c>
      <c r="S740">
        <v>2.27</v>
      </c>
      <c r="T740">
        <v>1.1599999999999999</v>
      </c>
      <c r="U740">
        <v>3.67</v>
      </c>
      <c r="V740">
        <v>-2.46</v>
      </c>
      <c r="W740">
        <v>0.91</v>
      </c>
      <c r="X740">
        <v>1.85</v>
      </c>
      <c r="Y740">
        <v>1.78</v>
      </c>
      <c r="Z740">
        <v>4.84</v>
      </c>
    </row>
    <row r="741" spans="1:26" x14ac:dyDescent="0.3">
      <c r="A741">
        <v>199307</v>
      </c>
      <c r="B741">
        <v>-1.51</v>
      </c>
      <c r="C741">
        <v>-0.41</v>
      </c>
      <c r="D741">
        <v>0.74</v>
      </c>
      <c r="E741">
        <v>1.87</v>
      </c>
      <c r="F741">
        <v>3.34</v>
      </c>
      <c r="G741">
        <v>-7.0000000000000007E-2</v>
      </c>
      <c r="H741">
        <v>0.41</v>
      </c>
      <c r="I741">
        <v>1.42</v>
      </c>
      <c r="J741">
        <v>2.64</v>
      </c>
      <c r="K741">
        <v>1.98</v>
      </c>
      <c r="L741">
        <v>-0.36</v>
      </c>
      <c r="M741">
        <v>0.11</v>
      </c>
      <c r="N741">
        <v>0.85</v>
      </c>
      <c r="O741">
        <v>2.29</v>
      </c>
      <c r="P741">
        <v>-0.33</v>
      </c>
      <c r="Q741">
        <v>-2.64</v>
      </c>
      <c r="R741">
        <v>1.26</v>
      </c>
      <c r="S741">
        <v>1.1399999999999999</v>
      </c>
      <c r="T741">
        <v>2.2400000000000002</v>
      </c>
      <c r="U741">
        <v>0.38</v>
      </c>
      <c r="V741">
        <v>-3.5</v>
      </c>
      <c r="W741">
        <v>0.28999999999999998</v>
      </c>
      <c r="X741">
        <v>1</v>
      </c>
      <c r="Y741">
        <v>2.4900000000000002</v>
      </c>
      <c r="Z741">
        <v>0.56000000000000005</v>
      </c>
    </row>
    <row r="742" spans="1:26" x14ac:dyDescent="0.3">
      <c r="A742">
        <v>199308</v>
      </c>
      <c r="B742">
        <v>3.97</v>
      </c>
      <c r="C742">
        <v>5.07</v>
      </c>
      <c r="D742">
        <v>3.72</v>
      </c>
      <c r="E742">
        <v>3.4</v>
      </c>
      <c r="F742">
        <v>3.14</v>
      </c>
      <c r="G742">
        <v>3.53</v>
      </c>
      <c r="H742">
        <v>5.78</v>
      </c>
      <c r="I742">
        <v>4.28</v>
      </c>
      <c r="J742">
        <v>5.36</v>
      </c>
      <c r="K742">
        <v>3.51</v>
      </c>
      <c r="L742">
        <v>4.12</v>
      </c>
      <c r="M742">
        <v>4.96</v>
      </c>
      <c r="N742">
        <v>3.58</v>
      </c>
      <c r="O742">
        <v>2.86</v>
      </c>
      <c r="P742">
        <v>3.03</v>
      </c>
      <c r="Q742">
        <v>6.31</v>
      </c>
      <c r="R742">
        <v>3.5</v>
      </c>
      <c r="S742">
        <v>4.83</v>
      </c>
      <c r="T742">
        <v>3.52</v>
      </c>
      <c r="U742">
        <v>5.05</v>
      </c>
      <c r="V742">
        <v>3.71</v>
      </c>
      <c r="W742">
        <v>2.16</v>
      </c>
      <c r="X742">
        <v>4.1100000000000003</v>
      </c>
      <c r="Y742">
        <v>4.32</v>
      </c>
      <c r="Z742">
        <v>2.38</v>
      </c>
    </row>
    <row r="743" spans="1:26" x14ac:dyDescent="0.3">
      <c r="A743">
        <v>199309</v>
      </c>
      <c r="B743">
        <v>2.21</v>
      </c>
      <c r="C743">
        <v>2.34</v>
      </c>
      <c r="D743">
        <v>2.86</v>
      </c>
      <c r="E743">
        <v>2.97</v>
      </c>
      <c r="F743">
        <v>3.37</v>
      </c>
      <c r="G743">
        <v>3.71</v>
      </c>
      <c r="H743">
        <v>3.74</v>
      </c>
      <c r="I743">
        <v>1.93</v>
      </c>
      <c r="J743">
        <v>2.34</v>
      </c>
      <c r="K743">
        <v>2.25</v>
      </c>
      <c r="L743">
        <v>4.05</v>
      </c>
      <c r="M743">
        <v>0.85</v>
      </c>
      <c r="N743">
        <v>1.1000000000000001</v>
      </c>
      <c r="O743">
        <v>1.47</v>
      </c>
      <c r="P743">
        <v>0.85</v>
      </c>
      <c r="Q743">
        <v>0.69</v>
      </c>
      <c r="R743">
        <v>2.2599999999999998</v>
      </c>
      <c r="S743">
        <v>0.11</v>
      </c>
      <c r="T743">
        <v>-0.86</v>
      </c>
      <c r="U743">
        <v>-0.82</v>
      </c>
      <c r="V743">
        <v>-0.85</v>
      </c>
      <c r="W743">
        <v>-1.63</v>
      </c>
      <c r="X743">
        <v>-0.06</v>
      </c>
      <c r="Y743">
        <v>1.37</v>
      </c>
      <c r="Z743">
        <v>-3.26</v>
      </c>
    </row>
    <row r="744" spans="1:26" x14ac:dyDescent="0.3">
      <c r="A744">
        <v>199310</v>
      </c>
      <c r="B744">
        <v>5.22</v>
      </c>
      <c r="C744">
        <v>4.9000000000000004</v>
      </c>
      <c r="D744">
        <v>4.7300000000000004</v>
      </c>
      <c r="E744">
        <v>4.08</v>
      </c>
      <c r="F744">
        <v>4.49</v>
      </c>
      <c r="G744">
        <v>3.94</v>
      </c>
      <c r="H744">
        <v>2.0299999999999998</v>
      </c>
      <c r="I744">
        <v>0.6</v>
      </c>
      <c r="J744">
        <v>1.44</v>
      </c>
      <c r="K744">
        <v>0.71</v>
      </c>
      <c r="L744">
        <v>1.95</v>
      </c>
      <c r="M744">
        <v>-1.18</v>
      </c>
      <c r="N744">
        <v>0.57999999999999996</v>
      </c>
      <c r="O744">
        <v>0.14000000000000001</v>
      </c>
      <c r="P744">
        <v>3.69</v>
      </c>
      <c r="Q744">
        <v>3.25</v>
      </c>
      <c r="R744">
        <v>0.31</v>
      </c>
      <c r="S744">
        <v>-0.46</v>
      </c>
      <c r="T744">
        <v>-0.88</v>
      </c>
      <c r="U744">
        <v>-1.07</v>
      </c>
      <c r="V744">
        <v>4.16</v>
      </c>
      <c r="W744">
        <v>0.56999999999999995</v>
      </c>
      <c r="X744">
        <v>-0.15</v>
      </c>
      <c r="Y744">
        <v>-0.76</v>
      </c>
      <c r="Z744">
        <v>5.77</v>
      </c>
    </row>
    <row r="745" spans="1:26" x14ac:dyDescent="0.3">
      <c r="A745">
        <v>199311</v>
      </c>
      <c r="B745">
        <v>-3.77</v>
      </c>
      <c r="C745">
        <v>-2.88</v>
      </c>
      <c r="D745">
        <v>-2.11</v>
      </c>
      <c r="E745">
        <v>-1.96</v>
      </c>
      <c r="F745">
        <v>-1.84</v>
      </c>
      <c r="G745">
        <v>-2.69</v>
      </c>
      <c r="H745">
        <v>-3.07</v>
      </c>
      <c r="I745">
        <v>-2.38</v>
      </c>
      <c r="J745">
        <v>-4.2</v>
      </c>
      <c r="K745">
        <v>-3.69</v>
      </c>
      <c r="L745">
        <v>-2.61</v>
      </c>
      <c r="M745">
        <v>-2.67</v>
      </c>
      <c r="N745">
        <v>-2.98</v>
      </c>
      <c r="O745">
        <v>-3.28</v>
      </c>
      <c r="P745">
        <v>-1.26</v>
      </c>
      <c r="Q745">
        <v>-2.39</v>
      </c>
      <c r="R745">
        <v>-2.98</v>
      </c>
      <c r="S745">
        <v>-2.14</v>
      </c>
      <c r="T745">
        <v>-2.41</v>
      </c>
      <c r="U745">
        <v>-4.91</v>
      </c>
      <c r="V745">
        <v>1.48</v>
      </c>
      <c r="W745">
        <v>-1.67</v>
      </c>
      <c r="X745">
        <v>-2.98</v>
      </c>
      <c r="Y745">
        <v>-3.46</v>
      </c>
      <c r="Z745">
        <v>3.42</v>
      </c>
    </row>
    <row r="746" spans="1:26" x14ac:dyDescent="0.3">
      <c r="A746">
        <v>199312</v>
      </c>
      <c r="B746">
        <v>0.55000000000000004</v>
      </c>
      <c r="C746">
        <v>0.77</v>
      </c>
      <c r="D746">
        <v>1.55</v>
      </c>
      <c r="E746">
        <v>1.3</v>
      </c>
      <c r="F746">
        <v>1.35</v>
      </c>
      <c r="G746">
        <v>2.23</v>
      </c>
      <c r="H746">
        <v>4.76</v>
      </c>
      <c r="I746">
        <v>4.47</v>
      </c>
      <c r="J746">
        <v>1.42</v>
      </c>
      <c r="K746">
        <v>3.87</v>
      </c>
      <c r="L746">
        <v>4.03</v>
      </c>
      <c r="M746">
        <v>6.08</v>
      </c>
      <c r="N746">
        <v>5.46</v>
      </c>
      <c r="O746">
        <v>3.58</v>
      </c>
      <c r="P746">
        <v>2.64</v>
      </c>
      <c r="Q746">
        <v>4.2300000000000004</v>
      </c>
      <c r="R746">
        <v>5.68</v>
      </c>
      <c r="S746">
        <v>3.7</v>
      </c>
      <c r="T746">
        <v>2.31</v>
      </c>
      <c r="U746">
        <v>3.77</v>
      </c>
      <c r="V746">
        <v>0.09</v>
      </c>
      <c r="W746">
        <v>2.29</v>
      </c>
      <c r="X746">
        <v>0.63</v>
      </c>
      <c r="Y746">
        <v>1.42</v>
      </c>
      <c r="Z746">
        <v>2.69</v>
      </c>
    </row>
    <row r="747" spans="1:26" x14ac:dyDescent="0.3">
      <c r="A747">
        <v>199401</v>
      </c>
      <c r="B747">
        <v>2.5</v>
      </c>
      <c r="C747">
        <v>6.42</v>
      </c>
      <c r="D747">
        <v>5.27</v>
      </c>
      <c r="E747">
        <v>5.21</v>
      </c>
      <c r="F747">
        <v>6.07</v>
      </c>
      <c r="G747">
        <v>1.39</v>
      </c>
      <c r="H747">
        <v>2.0499999999999998</v>
      </c>
      <c r="I747">
        <v>1.93</v>
      </c>
      <c r="J747">
        <v>2.88</v>
      </c>
      <c r="K747">
        <v>4.91</v>
      </c>
      <c r="L747">
        <v>1.99</v>
      </c>
      <c r="M747">
        <v>1.83</v>
      </c>
      <c r="N747">
        <v>1.48</v>
      </c>
      <c r="O747">
        <v>2.2599999999999998</v>
      </c>
      <c r="P747">
        <v>6.84</v>
      </c>
      <c r="Q747">
        <v>2.4300000000000002</v>
      </c>
      <c r="R747">
        <v>3.13</v>
      </c>
      <c r="S747">
        <v>4.1900000000000004</v>
      </c>
      <c r="T747">
        <v>2.54</v>
      </c>
      <c r="U747">
        <v>2.73</v>
      </c>
      <c r="V747">
        <v>1.34</v>
      </c>
      <c r="W747">
        <v>3.87</v>
      </c>
      <c r="X747">
        <v>4.84</v>
      </c>
      <c r="Y747">
        <v>2.9</v>
      </c>
      <c r="Z747">
        <v>5.91</v>
      </c>
    </row>
    <row r="748" spans="1:26" x14ac:dyDescent="0.3">
      <c r="A748">
        <v>199402</v>
      </c>
      <c r="B748">
        <v>-3.27</v>
      </c>
      <c r="C748">
        <v>1.7</v>
      </c>
      <c r="D748">
        <v>-0.56000000000000005</v>
      </c>
      <c r="E748">
        <v>0.05</v>
      </c>
      <c r="F748">
        <v>-0.05</v>
      </c>
      <c r="G748">
        <v>-0.35</v>
      </c>
      <c r="H748">
        <v>0.31</v>
      </c>
      <c r="I748">
        <v>0.49</v>
      </c>
      <c r="J748">
        <v>-1.62</v>
      </c>
      <c r="K748">
        <v>-1.49</v>
      </c>
      <c r="L748">
        <v>-0.85</v>
      </c>
      <c r="M748">
        <v>1.89</v>
      </c>
      <c r="N748">
        <v>0.76</v>
      </c>
      <c r="O748">
        <v>-1.69</v>
      </c>
      <c r="P748">
        <v>-1.74</v>
      </c>
      <c r="Q748">
        <v>-1.03</v>
      </c>
      <c r="R748">
        <v>0.06</v>
      </c>
      <c r="S748">
        <v>-1.64</v>
      </c>
      <c r="T748">
        <v>-2.54</v>
      </c>
      <c r="U748">
        <v>-4.67</v>
      </c>
      <c r="V748">
        <v>-1.82</v>
      </c>
      <c r="W748">
        <v>-1.98</v>
      </c>
      <c r="X748">
        <v>-3.38</v>
      </c>
      <c r="Y748">
        <v>-4.95</v>
      </c>
      <c r="Z748">
        <v>-4.91</v>
      </c>
    </row>
    <row r="749" spans="1:26" x14ac:dyDescent="0.3">
      <c r="A749">
        <v>199403</v>
      </c>
      <c r="B749">
        <v>-7.37</v>
      </c>
      <c r="C749">
        <v>-5.2</v>
      </c>
      <c r="D749">
        <v>-4.1399999999999997</v>
      </c>
      <c r="E749">
        <v>-4.71</v>
      </c>
      <c r="F749">
        <v>-2.99</v>
      </c>
      <c r="G749">
        <v>-7.27</v>
      </c>
      <c r="H749">
        <v>-5.01</v>
      </c>
      <c r="I749">
        <v>-5.27</v>
      </c>
      <c r="J749">
        <v>-3.73</v>
      </c>
      <c r="K749">
        <v>-5.91</v>
      </c>
      <c r="L749">
        <v>-5.8</v>
      </c>
      <c r="M749">
        <v>-4.71</v>
      </c>
      <c r="N749">
        <v>-4.58</v>
      </c>
      <c r="O749">
        <v>-3.88</v>
      </c>
      <c r="P749">
        <v>-5.61</v>
      </c>
      <c r="Q749">
        <v>-5.87</v>
      </c>
      <c r="R749">
        <v>-5.01</v>
      </c>
      <c r="S749">
        <v>-4.55</v>
      </c>
      <c r="T749">
        <v>-2.75</v>
      </c>
      <c r="U749">
        <v>-2.0499999999999998</v>
      </c>
      <c r="V749">
        <v>-4.7300000000000004</v>
      </c>
      <c r="W749">
        <v>-3.82</v>
      </c>
      <c r="X749">
        <v>-2.84</v>
      </c>
      <c r="Y749">
        <v>-4.62</v>
      </c>
      <c r="Z749">
        <v>-4.43</v>
      </c>
    </row>
    <row r="750" spans="1:26" x14ac:dyDescent="0.3">
      <c r="A750">
        <v>199404</v>
      </c>
      <c r="B750">
        <v>-3.76</v>
      </c>
      <c r="C750">
        <v>-0.52</v>
      </c>
      <c r="D750">
        <v>-1.64</v>
      </c>
      <c r="E750">
        <v>-0.28999999999999998</v>
      </c>
      <c r="F750">
        <v>0.82</v>
      </c>
      <c r="G750">
        <v>-0.85</v>
      </c>
      <c r="H750">
        <v>0.75</v>
      </c>
      <c r="I750">
        <v>1.56</v>
      </c>
      <c r="J750">
        <v>1.46</v>
      </c>
      <c r="K750">
        <v>2.15</v>
      </c>
      <c r="L750">
        <v>-1.54</v>
      </c>
      <c r="M750">
        <v>2.2999999999999998</v>
      </c>
      <c r="N750">
        <v>0.79</v>
      </c>
      <c r="O750">
        <v>0.73</v>
      </c>
      <c r="P750">
        <v>1.58</v>
      </c>
      <c r="Q750">
        <v>-0.37</v>
      </c>
      <c r="R750">
        <v>0.92</v>
      </c>
      <c r="S750">
        <v>1.45</v>
      </c>
      <c r="T750">
        <v>2.31</v>
      </c>
      <c r="U750">
        <v>1.48</v>
      </c>
      <c r="V750">
        <v>1.37</v>
      </c>
      <c r="W750">
        <v>-1.08</v>
      </c>
      <c r="X750">
        <v>3.04</v>
      </c>
      <c r="Y750">
        <v>1.25</v>
      </c>
      <c r="Z750">
        <v>2.16</v>
      </c>
    </row>
    <row r="751" spans="1:26" x14ac:dyDescent="0.3">
      <c r="A751">
        <v>199405</v>
      </c>
      <c r="B751">
        <v>-2.29</v>
      </c>
      <c r="C751">
        <v>-2.16</v>
      </c>
      <c r="D751">
        <v>-0.4</v>
      </c>
      <c r="E751">
        <v>-0.41</v>
      </c>
      <c r="F751">
        <v>-0.54</v>
      </c>
      <c r="G751">
        <v>-2.42</v>
      </c>
      <c r="H751">
        <v>-2.48</v>
      </c>
      <c r="I751">
        <v>-1.33</v>
      </c>
      <c r="J751">
        <v>0</v>
      </c>
      <c r="K751">
        <v>1.1100000000000001</v>
      </c>
      <c r="L751">
        <v>-2.11</v>
      </c>
      <c r="M751">
        <v>-1.55</v>
      </c>
      <c r="N751">
        <v>0.44</v>
      </c>
      <c r="O751">
        <v>-1.23</v>
      </c>
      <c r="P751">
        <v>-0.46</v>
      </c>
      <c r="Q751">
        <v>-0.28999999999999998</v>
      </c>
      <c r="R751">
        <v>0.13</v>
      </c>
      <c r="S751">
        <v>0.3</v>
      </c>
      <c r="T751">
        <v>-1.25</v>
      </c>
      <c r="U751">
        <v>-1.97</v>
      </c>
      <c r="V751">
        <v>1.2</v>
      </c>
      <c r="W751">
        <v>3.87</v>
      </c>
      <c r="X751">
        <v>1.85</v>
      </c>
      <c r="Y751">
        <v>0.7</v>
      </c>
      <c r="Z751">
        <v>1.1499999999999999</v>
      </c>
    </row>
    <row r="752" spans="1:26" x14ac:dyDescent="0.3">
      <c r="A752">
        <v>199406</v>
      </c>
      <c r="B752">
        <v>-6.67</v>
      </c>
      <c r="C752">
        <v>-4.29</v>
      </c>
      <c r="D752">
        <v>-4.59</v>
      </c>
      <c r="E752">
        <v>-2.12</v>
      </c>
      <c r="F752">
        <v>-2</v>
      </c>
      <c r="G752">
        <v>-5.56</v>
      </c>
      <c r="H752">
        <v>-2.85</v>
      </c>
      <c r="I752">
        <v>-0.48</v>
      </c>
      <c r="J752">
        <v>-1.3</v>
      </c>
      <c r="K752">
        <v>-1.5</v>
      </c>
      <c r="L752">
        <v>-4.49</v>
      </c>
      <c r="M752">
        <v>-2.48</v>
      </c>
      <c r="N752">
        <v>0.23</v>
      </c>
      <c r="O752">
        <v>-0.94</v>
      </c>
      <c r="P752">
        <v>-1.67</v>
      </c>
      <c r="Q752">
        <v>-5.09</v>
      </c>
      <c r="R752">
        <v>-2.82</v>
      </c>
      <c r="S752">
        <v>-2</v>
      </c>
      <c r="T752">
        <v>-1.73</v>
      </c>
      <c r="U752">
        <v>-3.87</v>
      </c>
      <c r="V752">
        <v>-2.46</v>
      </c>
      <c r="W752">
        <v>-3.09</v>
      </c>
      <c r="X752">
        <v>-2.11</v>
      </c>
      <c r="Y752">
        <v>-1.77</v>
      </c>
      <c r="Z752">
        <v>-3.58</v>
      </c>
    </row>
    <row r="753" spans="1:26" x14ac:dyDescent="0.3">
      <c r="A753">
        <v>199407</v>
      </c>
      <c r="B753">
        <v>0.09</v>
      </c>
      <c r="C753">
        <v>-0.06</v>
      </c>
      <c r="D753">
        <v>0.27</v>
      </c>
      <c r="E753">
        <v>0.84</v>
      </c>
      <c r="F753">
        <v>1.42</v>
      </c>
      <c r="G753">
        <v>2.59</v>
      </c>
      <c r="H753">
        <v>1.46</v>
      </c>
      <c r="I753">
        <v>2.1800000000000002</v>
      </c>
      <c r="J753">
        <v>1.31</v>
      </c>
      <c r="K753">
        <v>3.58</v>
      </c>
      <c r="L753">
        <v>3.17</v>
      </c>
      <c r="M753">
        <v>2.3199999999999998</v>
      </c>
      <c r="N753">
        <v>0.97</v>
      </c>
      <c r="O753">
        <v>3.1</v>
      </c>
      <c r="P753">
        <v>4.72</v>
      </c>
      <c r="Q753">
        <v>2.5099999999999998</v>
      </c>
      <c r="R753">
        <v>2.2999999999999998</v>
      </c>
      <c r="S753">
        <v>4.2</v>
      </c>
      <c r="T753">
        <v>4.6900000000000004</v>
      </c>
      <c r="U753">
        <v>5.48</v>
      </c>
      <c r="V753">
        <v>2.5299999999999998</v>
      </c>
      <c r="W753">
        <v>3.6</v>
      </c>
      <c r="X753">
        <v>3.23</v>
      </c>
      <c r="Y753">
        <v>4.63</v>
      </c>
      <c r="Z753">
        <v>3.39</v>
      </c>
    </row>
    <row r="754" spans="1:26" x14ac:dyDescent="0.3">
      <c r="A754">
        <v>199408</v>
      </c>
      <c r="B754">
        <v>3.59</v>
      </c>
      <c r="C754">
        <v>4.7300000000000004</v>
      </c>
      <c r="D754">
        <v>3.04</v>
      </c>
      <c r="E754">
        <v>3.19</v>
      </c>
      <c r="F754">
        <v>2.85</v>
      </c>
      <c r="G754">
        <v>9.41</v>
      </c>
      <c r="H754">
        <v>5.55</v>
      </c>
      <c r="I754">
        <v>3.5</v>
      </c>
      <c r="J754">
        <v>4.9000000000000004</v>
      </c>
      <c r="K754">
        <v>4.63</v>
      </c>
      <c r="L754">
        <v>9.6</v>
      </c>
      <c r="M754">
        <v>4.2300000000000004</v>
      </c>
      <c r="N754">
        <v>4.3899999999999997</v>
      </c>
      <c r="O754">
        <v>4.66</v>
      </c>
      <c r="P754">
        <v>3.21</v>
      </c>
      <c r="Q754">
        <v>8.5399999999999991</v>
      </c>
      <c r="R754">
        <v>5.24</v>
      </c>
      <c r="S754">
        <v>2.59</v>
      </c>
      <c r="T754">
        <v>2.86</v>
      </c>
      <c r="U754">
        <v>4.33</v>
      </c>
      <c r="V754">
        <v>6.17</v>
      </c>
      <c r="W754">
        <v>4.7</v>
      </c>
      <c r="X754">
        <v>1.72</v>
      </c>
      <c r="Y754">
        <v>3.18</v>
      </c>
      <c r="Z754">
        <v>1.34</v>
      </c>
    </row>
    <row r="755" spans="1:26" x14ac:dyDescent="0.3">
      <c r="A755">
        <v>199409</v>
      </c>
      <c r="B755">
        <v>1.1299999999999999</v>
      </c>
      <c r="C755">
        <v>1.49</v>
      </c>
      <c r="D755">
        <v>1.47</v>
      </c>
      <c r="E755">
        <v>2.16</v>
      </c>
      <c r="F755">
        <v>0.79</v>
      </c>
      <c r="G755">
        <v>0.23</v>
      </c>
      <c r="H755">
        <v>0.32</v>
      </c>
      <c r="I755">
        <v>-0.06</v>
      </c>
      <c r="J755">
        <v>-0.39</v>
      </c>
      <c r="K755">
        <v>-2.0099999999999998</v>
      </c>
      <c r="L755">
        <v>0.75</v>
      </c>
      <c r="M755">
        <v>-1.85</v>
      </c>
      <c r="N755">
        <v>-1.72</v>
      </c>
      <c r="O755">
        <v>-1.03</v>
      </c>
      <c r="P755">
        <v>-2.36</v>
      </c>
      <c r="Q755">
        <v>-0.51</v>
      </c>
      <c r="R755">
        <v>-2.4</v>
      </c>
      <c r="S755">
        <v>-2.59</v>
      </c>
      <c r="T755">
        <v>-3.47</v>
      </c>
      <c r="U755">
        <v>-2.2400000000000002</v>
      </c>
      <c r="V755">
        <v>-0.63</v>
      </c>
      <c r="W755">
        <v>-3.34</v>
      </c>
      <c r="X755">
        <v>-3.68</v>
      </c>
      <c r="Y755">
        <v>-2.84</v>
      </c>
      <c r="Z755">
        <v>-4.41</v>
      </c>
    </row>
    <row r="756" spans="1:26" x14ac:dyDescent="0.3">
      <c r="A756">
        <v>199410</v>
      </c>
      <c r="B756">
        <v>-1.05</v>
      </c>
      <c r="C756">
        <v>1.43</v>
      </c>
      <c r="D756">
        <v>0.48</v>
      </c>
      <c r="E756">
        <v>1.3</v>
      </c>
      <c r="F756">
        <v>-0.34</v>
      </c>
      <c r="G756">
        <v>1.52</v>
      </c>
      <c r="H756">
        <v>0.47</v>
      </c>
      <c r="I756">
        <v>-0.76</v>
      </c>
      <c r="J756">
        <v>-1.54</v>
      </c>
      <c r="K756">
        <v>-3.85</v>
      </c>
      <c r="L756">
        <v>2.91</v>
      </c>
      <c r="M756">
        <v>0.3</v>
      </c>
      <c r="N756">
        <v>-0.35</v>
      </c>
      <c r="O756">
        <v>-1.29</v>
      </c>
      <c r="P756">
        <v>-1.42</v>
      </c>
      <c r="Q756">
        <v>1.35</v>
      </c>
      <c r="R756">
        <v>0.37</v>
      </c>
      <c r="S756">
        <v>-0.42</v>
      </c>
      <c r="T756">
        <v>-0.26</v>
      </c>
      <c r="U756">
        <v>-0.88</v>
      </c>
      <c r="V756">
        <v>3.31</v>
      </c>
      <c r="W756">
        <v>0.64</v>
      </c>
      <c r="X756">
        <v>3.21</v>
      </c>
      <c r="Y756">
        <v>3.05</v>
      </c>
      <c r="Z756">
        <v>0.62</v>
      </c>
    </row>
    <row r="757" spans="1:26" x14ac:dyDescent="0.3">
      <c r="A757">
        <v>199411</v>
      </c>
      <c r="B757">
        <v>-4.3499999999999996</v>
      </c>
      <c r="C757">
        <v>-3.32</v>
      </c>
      <c r="D757">
        <v>-3.44</v>
      </c>
      <c r="E757">
        <v>-2.82</v>
      </c>
      <c r="F757">
        <v>-3.5</v>
      </c>
      <c r="G757">
        <v>-2.4500000000000002</v>
      </c>
      <c r="H757">
        <v>-3.82</v>
      </c>
      <c r="I757">
        <v>-3.94</v>
      </c>
      <c r="J757">
        <v>-3.6</v>
      </c>
      <c r="K757">
        <v>-5.51</v>
      </c>
      <c r="L757">
        <v>-5.78</v>
      </c>
      <c r="M757">
        <v>-4.04</v>
      </c>
      <c r="N757">
        <v>-3.98</v>
      </c>
      <c r="O757">
        <v>-4.6500000000000004</v>
      </c>
      <c r="P757">
        <v>-3.53</v>
      </c>
      <c r="Q757">
        <v>-3.76</v>
      </c>
      <c r="R757">
        <v>-3.68</v>
      </c>
      <c r="S757">
        <v>-4.8499999999999996</v>
      </c>
      <c r="T757">
        <v>-4.25</v>
      </c>
      <c r="U757">
        <v>-4.1100000000000003</v>
      </c>
      <c r="V757">
        <v>-1.71</v>
      </c>
      <c r="W757">
        <v>-4.96</v>
      </c>
      <c r="X757">
        <v>-4.4800000000000004</v>
      </c>
      <c r="Y757">
        <v>-3.68</v>
      </c>
      <c r="Z757">
        <v>-2.81</v>
      </c>
    </row>
    <row r="758" spans="1:26" x14ac:dyDescent="0.3">
      <c r="A758">
        <v>199412</v>
      </c>
      <c r="B758">
        <v>-3.01</v>
      </c>
      <c r="C758">
        <v>-0.35</v>
      </c>
      <c r="D758">
        <v>-0.01</v>
      </c>
      <c r="E758">
        <v>0.31</v>
      </c>
      <c r="F758">
        <v>-0.56000000000000005</v>
      </c>
      <c r="G758">
        <v>1.63</v>
      </c>
      <c r="H758">
        <v>2.09</v>
      </c>
      <c r="I758">
        <v>2.88</v>
      </c>
      <c r="J758">
        <v>2.58</v>
      </c>
      <c r="K758">
        <v>0.56999999999999995</v>
      </c>
      <c r="L758">
        <v>1.9</v>
      </c>
      <c r="M758">
        <v>1.94</v>
      </c>
      <c r="N758">
        <v>2.88</v>
      </c>
      <c r="O758">
        <v>3.89</v>
      </c>
      <c r="P758">
        <v>3.38</v>
      </c>
      <c r="Q758">
        <v>1.86</v>
      </c>
      <c r="R758">
        <v>1.05</v>
      </c>
      <c r="S758">
        <v>0.97</v>
      </c>
      <c r="T758">
        <v>0.42</v>
      </c>
      <c r="U758">
        <v>1.4</v>
      </c>
      <c r="V758">
        <v>0.99</v>
      </c>
      <c r="W758">
        <v>1.84</v>
      </c>
      <c r="X758">
        <v>1.42</v>
      </c>
      <c r="Y758">
        <v>0.88</v>
      </c>
      <c r="Z758">
        <v>1.68</v>
      </c>
    </row>
    <row r="759" spans="1:26" x14ac:dyDescent="0.3">
      <c r="A759">
        <v>199501</v>
      </c>
      <c r="B759">
        <v>1.78</v>
      </c>
      <c r="C759">
        <v>2</v>
      </c>
      <c r="D759">
        <v>2.62</v>
      </c>
      <c r="E759">
        <v>2.3199999999999998</v>
      </c>
      <c r="F759">
        <v>2.5099999999999998</v>
      </c>
      <c r="G759">
        <v>-1.68</v>
      </c>
      <c r="H759">
        <v>-1.1000000000000001</v>
      </c>
      <c r="I759">
        <v>-0.67</v>
      </c>
      <c r="J759">
        <v>0.08</v>
      </c>
      <c r="K759">
        <v>0.22</v>
      </c>
      <c r="L759">
        <v>-1.77</v>
      </c>
      <c r="M759">
        <v>-0.82</v>
      </c>
      <c r="N759">
        <v>-1.91</v>
      </c>
      <c r="O759">
        <v>0.23</v>
      </c>
      <c r="P759">
        <v>1.7</v>
      </c>
      <c r="Q759">
        <v>0.23</v>
      </c>
      <c r="R759">
        <v>1.56</v>
      </c>
      <c r="S759">
        <v>0.17</v>
      </c>
      <c r="T759">
        <v>3.76</v>
      </c>
      <c r="U759">
        <v>3.85</v>
      </c>
      <c r="V759">
        <v>3.01</v>
      </c>
      <c r="W759">
        <v>1.87</v>
      </c>
      <c r="X759">
        <v>3.99</v>
      </c>
      <c r="Y759">
        <v>2.91</v>
      </c>
      <c r="Z759">
        <v>2.82</v>
      </c>
    </row>
    <row r="760" spans="1:26" x14ac:dyDescent="0.3">
      <c r="A760">
        <v>199502</v>
      </c>
      <c r="B760">
        <v>2.2000000000000002</v>
      </c>
      <c r="C760">
        <v>2.79</v>
      </c>
      <c r="D760">
        <v>1.97</v>
      </c>
      <c r="E760">
        <v>3.17</v>
      </c>
      <c r="F760">
        <v>3.24</v>
      </c>
      <c r="G760">
        <v>3.91</v>
      </c>
      <c r="H760">
        <v>3.15</v>
      </c>
      <c r="I760">
        <v>3.31</v>
      </c>
      <c r="J760">
        <v>4.91</v>
      </c>
      <c r="K760">
        <v>5.21</v>
      </c>
      <c r="L760">
        <v>5.96</v>
      </c>
      <c r="M760">
        <v>4.41</v>
      </c>
      <c r="N760">
        <v>5.3</v>
      </c>
      <c r="O760">
        <v>4.53</v>
      </c>
      <c r="P760">
        <v>3.87</v>
      </c>
      <c r="Q760">
        <v>4.05</v>
      </c>
      <c r="R760">
        <v>5.64</v>
      </c>
      <c r="S760">
        <v>4.8</v>
      </c>
      <c r="T760">
        <v>3.9</v>
      </c>
      <c r="U760">
        <v>4.4400000000000004</v>
      </c>
      <c r="V760">
        <v>3.27</v>
      </c>
      <c r="W760">
        <v>5.56</v>
      </c>
      <c r="X760">
        <v>3.81</v>
      </c>
      <c r="Y760">
        <v>3.53</v>
      </c>
      <c r="Z760">
        <v>3.69</v>
      </c>
    </row>
    <row r="761" spans="1:26" x14ac:dyDescent="0.3">
      <c r="A761">
        <v>199503</v>
      </c>
      <c r="B761">
        <v>1.06</v>
      </c>
      <c r="C761">
        <v>2.02</v>
      </c>
      <c r="D761">
        <v>0.49</v>
      </c>
      <c r="E761">
        <v>1.33</v>
      </c>
      <c r="F761">
        <v>0.5</v>
      </c>
      <c r="G761">
        <v>3.63</v>
      </c>
      <c r="H761">
        <v>3.02</v>
      </c>
      <c r="I761">
        <v>2.36</v>
      </c>
      <c r="J761">
        <v>1.96</v>
      </c>
      <c r="K761">
        <v>1.84</v>
      </c>
      <c r="L761">
        <v>3.55</v>
      </c>
      <c r="M761">
        <v>1.97</v>
      </c>
      <c r="N761">
        <v>1.41</v>
      </c>
      <c r="O761">
        <v>0.3</v>
      </c>
      <c r="P761">
        <v>0.74</v>
      </c>
      <c r="Q761">
        <v>2.34</v>
      </c>
      <c r="R761">
        <v>4.1399999999999997</v>
      </c>
      <c r="S761">
        <v>3.02</v>
      </c>
      <c r="T761">
        <v>2.23</v>
      </c>
      <c r="U761">
        <v>-0.35</v>
      </c>
      <c r="V761">
        <v>2.78</v>
      </c>
      <c r="W761">
        <v>4.0199999999999996</v>
      </c>
      <c r="X761">
        <v>2.81</v>
      </c>
      <c r="Y761">
        <v>2.82</v>
      </c>
      <c r="Z761">
        <v>0.26</v>
      </c>
    </row>
    <row r="762" spans="1:26" x14ac:dyDescent="0.3">
      <c r="A762">
        <v>199504</v>
      </c>
      <c r="B762">
        <v>1.77</v>
      </c>
      <c r="C762">
        <v>2.78</v>
      </c>
      <c r="D762">
        <v>1.79</v>
      </c>
      <c r="E762">
        <v>3.01</v>
      </c>
      <c r="F762">
        <v>4.66</v>
      </c>
      <c r="G762">
        <v>0.28000000000000003</v>
      </c>
      <c r="H762">
        <v>2.2000000000000002</v>
      </c>
      <c r="I762">
        <v>3.46</v>
      </c>
      <c r="J762">
        <v>1.71</v>
      </c>
      <c r="K762">
        <v>3.63</v>
      </c>
      <c r="L762">
        <v>0.02</v>
      </c>
      <c r="M762">
        <v>1.1399999999999999</v>
      </c>
      <c r="N762">
        <v>3.23</v>
      </c>
      <c r="O762">
        <v>3</v>
      </c>
      <c r="P762">
        <v>1.89</v>
      </c>
      <c r="Q762">
        <v>0.69</v>
      </c>
      <c r="R762">
        <v>2.3199999999999998</v>
      </c>
      <c r="S762">
        <v>2.81</v>
      </c>
      <c r="T762">
        <v>1.71</v>
      </c>
      <c r="U762">
        <v>2.67</v>
      </c>
      <c r="V762">
        <v>2.58</v>
      </c>
      <c r="W762">
        <v>2.5099999999999998</v>
      </c>
      <c r="X762">
        <v>2.91</v>
      </c>
      <c r="Y762">
        <v>3.54</v>
      </c>
      <c r="Z762">
        <v>4.17</v>
      </c>
    </row>
    <row r="763" spans="1:26" x14ac:dyDescent="0.3">
      <c r="A763">
        <v>199505</v>
      </c>
      <c r="B763">
        <v>1.82</v>
      </c>
      <c r="C763">
        <v>2.06</v>
      </c>
      <c r="D763">
        <v>1.19</v>
      </c>
      <c r="E763">
        <v>1.79</v>
      </c>
      <c r="F763">
        <v>4.08</v>
      </c>
      <c r="G763">
        <v>1.02</v>
      </c>
      <c r="H763">
        <v>2.23</v>
      </c>
      <c r="I763">
        <v>1.61</v>
      </c>
      <c r="J763">
        <v>3.36</v>
      </c>
      <c r="K763">
        <v>2.1</v>
      </c>
      <c r="L763">
        <v>2.1800000000000002</v>
      </c>
      <c r="M763">
        <v>-0.43</v>
      </c>
      <c r="N763">
        <v>2.23</v>
      </c>
      <c r="O763">
        <v>2.92</v>
      </c>
      <c r="P763">
        <v>2.52</v>
      </c>
      <c r="Q763">
        <v>2.19</v>
      </c>
      <c r="R763">
        <v>0.93</v>
      </c>
      <c r="S763">
        <v>2.91</v>
      </c>
      <c r="T763">
        <v>4.1399999999999997</v>
      </c>
      <c r="U763">
        <v>3.5</v>
      </c>
      <c r="V763">
        <v>3.71</v>
      </c>
      <c r="W763">
        <v>3.92</v>
      </c>
      <c r="X763">
        <v>3.61</v>
      </c>
      <c r="Y763">
        <v>4.59</v>
      </c>
      <c r="Z763">
        <v>6.78</v>
      </c>
    </row>
    <row r="764" spans="1:26" x14ac:dyDescent="0.3">
      <c r="A764">
        <v>199506</v>
      </c>
      <c r="B764">
        <v>7.77</v>
      </c>
      <c r="C764">
        <v>7.15</v>
      </c>
      <c r="D764">
        <v>5.96</v>
      </c>
      <c r="E764">
        <v>4.9400000000000004</v>
      </c>
      <c r="F764">
        <v>4.9800000000000004</v>
      </c>
      <c r="G764">
        <v>9.91</v>
      </c>
      <c r="H764">
        <v>3.65</v>
      </c>
      <c r="I764">
        <v>4.51</v>
      </c>
      <c r="J764">
        <v>4.26</v>
      </c>
      <c r="K764">
        <v>4.33</v>
      </c>
      <c r="L764">
        <v>6.23</v>
      </c>
      <c r="M764">
        <v>2.41</v>
      </c>
      <c r="N764">
        <v>4.5199999999999996</v>
      </c>
      <c r="O764">
        <v>2.16</v>
      </c>
      <c r="P764">
        <v>1.88</v>
      </c>
      <c r="Q764">
        <v>6.88</v>
      </c>
      <c r="R764">
        <v>3.1</v>
      </c>
      <c r="S764">
        <v>4.55</v>
      </c>
      <c r="T764">
        <v>1.1100000000000001</v>
      </c>
      <c r="U764">
        <v>2.93</v>
      </c>
      <c r="V764">
        <v>3.85</v>
      </c>
      <c r="W764">
        <v>2.89</v>
      </c>
      <c r="X764">
        <v>0.19</v>
      </c>
      <c r="Y764">
        <v>2.21</v>
      </c>
      <c r="Z764">
        <v>0.62</v>
      </c>
    </row>
    <row r="765" spans="1:26" x14ac:dyDescent="0.3">
      <c r="A765">
        <v>199507</v>
      </c>
      <c r="B765">
        <v>7.3</v>
      </c>
      <c r="C765">
        <v>6.17</v>
      </c>
      <c r="D765">
        <v>5.12</v>
      </c>
      <c r="E765">
        <v>5.13</v>
      </c>
      <c r="F765">
        <v>4.91</v>
      </c>
      <c r="G765">
        <v>8.77</v>
      </c>
      <c r="H765">
        <v>5.98</v>
      </c>
      <c r="I765">
        <v>4.32</v>
      </c>
      <c r="J765">
        <v>5.0199999999999996</v>
      </c>
      <c r="K765">
        <v>4.7699999999999996</v>
      </c>
      <c r="L765">
        <v>8</v>
      </c>
      <c r="M765">
        <v>4.45</v>
      </c>
      <c r="N765">
        <v>5.0599999999999996</v>
      </c>
      <c r="O765">
        <v>4.22</v>
      </c>
      <c r="P765">
        <v>4.09</v>
      </c>
      <c r="Q765">
        <v>7.98</v>
      </c>
      <c r="R765">
        <v>6.55</v>
      </c>
      <c r="S765">
        <v>4.03</v>
      </c>
      <c r="T765">
        <v>4.12</v>
      </c>
      <c r="U765">
        <v>1.32</v>
      </c>
      <c r="V765">
        <v>3.45</v>
      </c>
      <c r="W765">
        <v>2.4300000000000002</v>
      </c>
      <c r="X765">
        <v>4.45</v>
      </c>
      <c r="Y765">
        <v>4.76</v>
      </c>
      <c r="Z765">
        <v>1.76</v>
      </c>
    </row>
    <row r="766" spans="1:26" x14ac:dyDescent="0.3">
      <c r="A766">
        <v>199508</v>
      </c>
      <c r="B766">
        <v>4.3</v>
      </c>
      <c r="C766">
        <v>4.9800000000000004</v>
      </c>
      <c r="D766">
        <v>4.01</v>
      </c>
      <c r="E766">
        <v>4.38</v>
      </c>
      <c r="F766">
        <v>3.62</v>
      </c>
      <c r="G766">
        <v>0.71</v>
      </c>
      <c r="H766">
        <v>1.32</v>
      </c>
      <c r="I766">
        <v>2</v>
      </c>
      <c r="J766">
        <v>3.88</v>
      </c>
      <c r="K766">
        <v>3.59</v>
      </c>
      <c r="L766">
        <v>0.77</v>
      </c>
      <c r="M766">
        <v>1.25</v>
      </c>
      <c r="N766">
        <v>2.0299999999999998</v>
      </c>
      <c r="O766">
        <v>3.7</v>
      </c>
      <c r="P766">
        <v>3.71</v>
      </c>
      <c r="Q766">
        <v>0.13</v>
      </c>
      <c r="R766">
        <v>1.5</v>
      </c>
      <c r="S766">
        <v>2.66</v>
      </c>
      <c r="T766">
        <v>1.93</v>
      </c>
      <c r="U766">
        <v>3.12</v>
      </c>
      <c r="V766">
        <v>-0.46</v>
      </c>
      <c r="W766">
        <v>1.51</v>
      </c>
      <c r="X766">
        <v>-0.28000000000000003</v>
      </c>
      <c r="Y766">
        <v>1.94</v>
      </c>
      <c r="Z766">
        <v>3.04</v>
      </c>
    </row>
    <row r="767" spans="1:26" x14ac:dyDescent="0.3">
      <c r="A767">
        <v>199509</v>
      </c>
      <c r="B767">
        <v>3.46</v>
      </c>
      <c r="C767">
        <v>2.36</v>
      </c>
      <c r="D767">
        <v>1.81</v>
      </c>
      <c r="E767">
        <v>2.0299999999999998</v>
      </c>
      <c r="F767">
        <v>2.54</v>
      </c>
      <c r="G767">
        <v>2.0699999999999998</v>
      </c>
      <c r="H767">
        <v>2.0299999999999998</v>
      </c>
      <c r="I767">
        <v>2.12</v>
      </c>
      <c r="J767">
        <v>1.73</v>
      </c>
      <c r="K767">
        <v>-0.02</v>
      </c>
      <c r="L767">
        <v>2.96</v>
      </c>
      <c r="M767">
        <v>0.78</v>
      </c>
      <c r="N767">
        <v>1.67</v>
      </c>
      <c r="O767">
        <v>1.55</v>
      </c>
      <c r="P767">
        <v>0.61</v>
      </c>
      <c r="Q767">
        <v>3.7</v>
      </c>
      <c r="R767">
        <v>1.86</v>
      </c>
      <c r="S767">
        <v>1.1399999999999999</v>
      </c>
      <c r="T767">
        <v>1.8</v>
      </c>
      <c r="U767">
        <v>3.59</v>
      </c>
      <c r="V767">
        <v>4.75</v>
      </c>
      <c r="W767">
        <v>5.52</v>
      </c>
      <c r="X767">
        <v>2.79</v>
      </c>
      <c r="Y767">
        <v>5.35</v>
      </c>
      <c r="Z767">
        <v>4.62</v>
      </c>
    </row>
    <row r="768" spans="1:26" x14ac:dyDescent="0.3">
      <c r="A768">
        <v>199510</v>
      </c>
      <c r="B768">
        <v>-6.41</v>
      </c>
      <c r="C768">
        <v>-6.32</v>
      </c>
      <c r="D768">
        <v>-4.5199999999999996</v>
      </c>
      <c r="E768">
        <v>-2.81</v>
      </c>
      <c r="F768">
        <v>-2.59</v>
      </c>
      <c r="G768">
        <v>-7.21</v>
      </c>
      <c r="H768">
        <v>-6.4</v>
      </c>
      <c r="I768">
        <v>-5.23</v>
      </c>
      <c r="J768">
        <v>-4.5999999999999996</v>
      </c>
      <c r="K768">
        <v>-5.31</v>
      </c>
      <c r="L768">
        <v>-2.71</v>
      </c>
      <c r="M768">
        <v>-3.72</v>
      </c>
      <c r="N768">
        <v>-3.44</v>
      </c>
      <c r="O768">
        <v>-3.44</v>
      </c>
      <c r="P768">
        <v>-2.0499999999999998</v>
      </c>
      <c r="Q768">
        <v>-1.37</v>
      </c>
      <c r="R768">
        <v>-5.56</v>
      </c>
      <c r="S768">
        <v>-1.72</v>
      </c>
      <c r="T768">
        <v>-1.25</v>
      </c>
      <c r="U768">
        <v>-0.46</v>
      </c>
      <c r="V768">
        <v>0.96</v>
      </c>
      <c r="W768">
        <v>0.28000000000000003</v>
      </c>
      <c r="X768">
        <v>0.03</v>
      </c>
      <c r="Y768">
        <v>-2.78</v>
      </c>
      <c r="Z768">
        <v>-2.02</v>
      </c>
    </row>
    <row r="769" spans="1:26" x14ac:dyDescent="0.3">
      <c r="A769">
        <v>199511</v>
      </c>
      <c r="B769">
        <v>2.2599999999999998</v>
      </c>
      <c r="C769">
        <v>1.62</v>
      </c>
      <c r="D769">
        <v>1.53</v>
      </c>
      <c r="E769">
        <v>2.39</v>
      </c>
      <c r="F769">
        <v>1.2</v>
      </c>
      <c r="G769">
        <v>4.76</v>
      </c>
      <c r="H769">
        <v>4.26</v>
      </c>
      <c r="I769">
        <v>4.68</v>
      </c>
      <c r="J769">
        <v>5.33</v>
      </c>
      <c r="K769">
        <v>4.5199999999999996</v>
      </c>
      <c r="L769">
        <v>6.45</v>
      </c>
      <c r="M769">
        <v>3.22</v>
      </c>
      <c r="N769">
        <v>3.66</v>
      </c>
      <c r="O769">
        <v>5.0999999999999996</v>
      </c>
      <c r="P769">
        <v>6.11</v>
      </c>
      <c r="Q769">
        <v>4.68</v>
      </c>
      <c r="R769">
        <v>3.5</v>
      </c>
      <c r="S769">
        <v>4.8600000000000003</v>
      </c>
      <c r="T769">
        <v>6.06</v>
      </c>
      <c r="U769">
        <v>3.72</v>
      </c>
      <c r="V769">
        <v>4.5999999999999996</v>
      </c>
      <c r="W769">
        <v>3.09</v>
      </c>
      <c r="X769">
        <v>4.9400000000000004</v>
      </c>
      <c r="Y769">
        <v>6.43</v>
      </c>
      <c r="Z769">
        <v>3.41</v>
      </c>
    </row>
    <row r="770" spans="1:26" x14ac:dyDescent="0.3">
      <c r="A770">
        <v>199512</v>
      </c>
      <c r="B770">
        <v>2.2000000000000002</v>
      </c>
      <c r="C770">
        <v>3.85</v>
      </c>
      <c r="D770">
        <v>1.02</v>
      </c>
      <c r="E770">
        <v>1.58</v>
      </c>
      <c r="F770">
        <v>1.55</v>
      </c>
      <c r="G770">
        <v>2.76</v>
      </c>
      <c r="H770">
        <v>2.74</v>
      </c>
      <c r="I770">
        <v>3.34</v>
      </c>
      <c r="J770">
        <v>3.63</v>
      </c>
      <c r="K770">
        <v>3.09</v>
      </c>
      <c r="L770">
        <v>1.7</v>
      </c>
      <c r="M770">
        <v>2.5499999999999998</v>
      </c>
      <c r="N770">
        <v>2.85</v>
      </c>
      <c r="O770">
        <v>1.7</v>
      </c>
      <c r="P770">
        <v>2.33</v>
      </c>
      <c r="Q770">
        <v>-2.23</v>
      </c>
      <c r="R770">
        <v>0.27</v>
      </c>
      <c r="S770">
        <v>0.99</v>
      </c>
      <c r="T770">
        <v>1.52</v>
      </c>
      <c r="U770">
        <v>0.91</v>
      </c>
      <c r="V770">
        <v>-0.15</v>
      </c>
      <c r="W770">
        <v>2.78</v>
      </c>
      <c r="X770">
        <v>2.72</v>
      </c>
      <c r="Y770">
        <v>1.36</v>
      </c>
      <c r="Z770">
        <v>3.89</v>
      </c>
    </row>
    <row r="771" spans="1:26" x14ac:dyDescent="0.3">
      <c r="A771">
        <v>199601</v>
      </c>
      <c r="B771">
        <v>2.2000000000000002</v>
      </c>
      <c r="C771">
        <v>0.36</v>
      </c>
      <c r="D771">
        <v>1.29</v>
      </c>
      <c r="E771">
        <v>0.63</v>
      </c>
      <c r="F771">
        <v>1.34</v>
      </c>
      <c r="G771">
        <v>-0.23</v>
      </c>
      <c r="H771">
        <v>-1.18</v>
      </c>
      <c r="I771">
        <v>-0.33</v>
      </c>
      <c r="J771">
        <v>0.13</v>
      </c>
      <c r="K771">
        <v>1.71</v>
      </c>
      <c r="L771">
        <v>-2.4700000000000002</v>
      </c>
      <c r="M771">
        <v>1.1200000000000001</v>
      </c>
      <c r="N771">
        <v>-1.3</v>
      </c>
      <c r="O771">
        <v>2.94</v>
      </c>
      <c r="P771">
        <v>-0.02</v>
      </c>
      <c r="Q771">
        <v>1.33</v>
      </c>
      <c r="R771">
        <v>2.59</v>
      </c>
      <c r="S771">
        <v>2.4</v>
      </c>
      <c r="T771">
        <v>0.95</v>
      </c>
      <c r="U771">
        <v>1.78</v>
      </c>
      <c r="V771">
        <v>3.71</v>
      </c>
      <c r="W771">
        <v>3.91</v>
      </c>
      <c r="X771">
        <v>2.83</v>
      </c>
      <c r="Y771">
        <v>3.24</v>
      </c>
      <c r="Z771">
        <v>3.53</v>
      </c>
    </row>
    <row r="772" spans="1:26" x14ac:dyDescent="0.3">
      <c r="A772">
        <v>199602</v>
      </c>
      <c r="B772">
        <v>3.4</v>
      </c>
      <c r="C772">
        <v>2.34</v>
      </c>
      <c r="D772">
        <v>2.96</v>
      </c>
      <c r="E772">
        <v>2.88</v>
      </c>
      <c r="F772">
        <v>3.51</v>
      </c>
      <c r="G772">
        <v>5.58</v>
      </c>
      <c r="H772">
        <v>3.74</v>
      </c>
      <c r="I772">
        <v>2.02</v>
      </c>
      <c r="J772">
        <v>2.52</v>
      </c>
      <c r="K772">
        <v>0.74</v>
      </c>
      <c r="L772">
        <v>5.88</v>
      </c>
      <c r="M772">
        <v>2.57</v>
      </c>
      <c r="N772">
        <v>3.36</v>
      </c>
      <c r="O772">
        <v>1.93</v>
      </c>
      <c r="P772">
        <v>1.5</v>
      </c>
      <c r="Q772">
        <v>5.17</v>
      </c>
      <c r="R772">
        <v>1.06</v>
      </c>
      <c r="S772">
        <v>2.0499999999999998</v>
      </c>
      <c r="T772">
        <v>1.4</v>
      </c>
      <c r="U772">
        <v>-2.2400000000000002</v>
      </c>
      <c r="V772">
        <v>1.36</v>
      </c>
      <c r="W772">
        <v>1.19</v>
      </c>
      <c r="X772">
        <v>1.98</v>
      </c>
      <c r="Y772">
        <v>1.01</v>
      </c>
      <c r="Z772">
        <v>0.45</v>
      </c>
    </row>
    <row r="773" spans="1:26" x14ac:dyDescent="0.3">
      <c r="A773">
        <v>199603</v>
      </c>
      <c r="B773">
        <v>2.6</v>
      </c>
      <c r="C773">
        <v>3.99</v>
      </c>
      <c r="D773">
        <v>3.31</v>
      </c>
      <c r="E773">
        <v>2.81</v>
      </c>
      <c r="F773">
        <v>2.33</v>
      </c>
      <c r="G773">
        <v>2.42</v>
      </c>
      <c r="H773">
        <v>1.28</v>
      </c>
      <c r="I773">
        <v>2.46</v>
      </c>
      <c r="J773">
        <v>2.4500000000000002</v>
      </c>
      <c r="K773">
        <v>2.87</v>
      </c>
      <c r="L773">
        <v>2.5299999999999998</v>
      </c>
      <c r="M773">
        <v>2.61</v>
      </c>
      <c r="N773">
        <v>1.95</v>
      </c>
      <c r="O773">
        <v>4.3499999999999996</v>
      </c>
      <c r="P773">
        <v>1.51</v>
      </c>
      <c r="Q773">
        <v>1.55</v>
      </c>
      <c r="R773">
        <v>0.3</v>
      </c>
      <c r="S773">
        <v>2.09</v>
      </c>
      <c r="T773">
        <v>1.88</v>
      </c>
      <c r="U773">
        <v>1.41</v>
      </c>
      <c r="V773">
        <v>0.23</v>
      </c>
      <c r="W773">
        <v>7.0000000000000007E-2</v>
      </c>
      <c r="X773">
        <v>1.36</v>
      </c>
      <c r="Y773">
        <v>2.72</v>
      </c>
      <c r="Z773">
        <v>1.27</v>
      </c>
    </row>
    <row r="774" spans="1:26" x14ac:dyDescent="0.3">
      <c r="A774">
        <v>199604</v>
      </c>
      <c r="B774">
        <v>8.5500000000000007</v>
      </c>
      <c r="C774">
        <v>9.32</v>
      </c>
      <c r="D774">
        <v>9.08</v>
      </c>
      <c r="E774">
        <v>4.9400000000000004</v>
      </c>
      <c r="F774">
        <v>5.95</v>
      </c>
      <c r="G774">
        <v>10.85</v>
      </c>
      <c r="H774">
        <v>6.27</v>
      </c>
      <c r="I774">
        <v>4.0199999999999996</v>
      </c>
      <c r="J774">
        <v>6.74</v>
      </c>
      <c r="K774">
        <v>1.69</v>
      </c>
      <c r="L774">
        <v>6.44</v>
      </c>
      <c r="M774">
        <v>3.65</v>
      </c>
      <c r="N774">
        <v>1.54</v>
      </c>
      <c r="O774">
        <v>1.67</v>
      </c>
      <c r="P774">
        <v>1.06</v>
      </c>
      <c r="Q774">
        <v>6.26</v>
      </c>
      <c r="R774">
        <v>5.08</v>
      </c>
      <c r="S774">
        <v>2.91</v>
      </c>
      <c r="T774">
        <v>0.7</v>
      </c>
      <c r="U774">
        <v>-2.66</v>
      </c>
      <c r="V774">
        <v>1.44</v>
      </c>
      <c r="W774">
        <v>2.5099999999999998</v>
      </c>
      <c r="X774">
        <v>0.81</v>
      </c>
      <c r="Y774">
        <v>0.55000000000000004</v>
      </c>
      <c r="Z774">
        <v>-0.64</v>
      </c>
    </row>
    <row r="775" spans="1:26" x14ac:dyDescent="0.3">
      <c r="A775">
        <v>199605</v>
      </c>
      <c r="B775">
        <v>7.98</v>
      </c>
      <c r="C775">
        <v>6.79</v>
      </c>
      <c r="D775">
        <v>7.84</v>
      </c>
      <c r="E775">
        <v>6.06</v>
      </c>
      <c r="F775">
        <v>5.57</v>
      </c>
      <c r="G775">
        <v>6.33</v>
      </c>
      <c r="H775">
        <v>3.89</v>
      </c>
      <c r="I775">
        <v>4.5999999999999996</v>
      </c>
      <c r="J775">
        <v>7.95</v>
      </c>
      <c r="K775">
        <v>2.64</v>
      </c>
      <c r="L775">
        <v>3.48</v>
      </c>
      <c r="M775">
        <v>3.26</v>
      </c>
      <c r="N775">
        <v>2.34</v>
      </c>
      <c r="O775">
        <v>0.3</v>
      </c>
      <c r="P775">
        <v>1.7</v>
      </c>
      <c r="Q775">
        <v>2.96</v>
      </c>
      <c r="R775">
        <v>0.72</v>
      </c>
      <c r="S775">
        <v>0.93</v>
      </c>
      <c r="T775">
        <v>1.36</v>
      </c>
      <c r="U775">
        <v>0.15</v>
      </c>
      <c r="V775">
        <v>4.16</v>
      </c>
      <c r="W775">
        <v>2.95</v>
      </c>
      <c r="X775">
        <v>0.27</v>
      </c>
      <c r="Y775">
        <v>1.71</v>
      </c>
      <c r="Z775">
        <v>2.2000000000000002</v>
      </c>
    </row>
    <row r="776" spans="1:26" x14ac:dyDescent="0.3">
      <c r="A776">
        <v>199606</v>
      </c>
      <c r="B776">
        <v>-7.64</v>
      </c>
      <c r="C776">
        <v>-5.73</v>
      </c>
      <c r="D776">
        <v>-4.8099999999999996</v>
      </c>
      <c r="E776">
        <v>-2.84</v>
      </c>
      <c r="F776">
        <v>-2.2400000000000002</v>
      </c>
      <c r="G776">
        <v>-6.55</v>
      </c>
      <c r="H776">
        <v>-3.83</v>
      </c>
      <c r="I776">
        <v>-2.39</v>
      </c>
      <c r="J776">
        <v>-3.52</v>
      </c>
      <c r="K776">
        <v>-0.87</v>
      </c>
      <c r="L776">
        <v>-7.73</v>
      </c>
      <c r="M776">
        <v>-2.21</v>
      </c>
      <c r="N776">
        <v>-0.32</v>
      </c>
      <c r="O776">
        <v>-0.25</v>
      </c>
      <c r="P776">
        <v>-0.42</v>
      </c>
      <c r="Q776">
        <v>-4.37</v>
      </c>
      <c r="R776">
        <v>-2.35</v>
      </c>
      <c r="S776">
        <v>-1.3</v>
      </c>
      <c r="T776">
        <v>0.13</v>
      </c>
      <c r="U776">
        <v>3.08</v>
      </c>
      <c r="V776">
        <v>1.03</v>
      </c>
      <c r="W776">
        <v>1.08</v>
      </c>
      <c r="X776">
        <v>-0.2</v>
      </c>
      <c r="Y776">
        <v>-0.68</v>
      </c>
      <c r="Z776">
        <v>-0.22</v>
      </c>
    </row>
    <row r="777" spans="1:26" x14ac:dyDescent="0.3">
      <c r="A777">
        <v>199607</v>
      </c>
      <c r="B777">
        <v>-14.69</v>
      </c>
      <c r="C777">
        <v>-9.42</v>
      </c>
      <c r="D777">
        <v>-6.87</v>
      </c>
      <c r="E777">
        <v>-3.95</v>
      </c>
      <c r="F777">
        <v>-5.84</v>
      </c>
      <c r="G777">
        <v>-15.47</v>
      </c>
      <c r="H777">
        <v>-8.6999999999999993</v>
      </c>
      <c r="I777">
        <v>-7.03</v>
      </c>
      <c r="J777">
        <v>-5.03</v>
      </c>
      <c r="K777">
        <v>-6.29</v>
      </c>
      <c r="L777">
        <v>-12.14</v>
      </c>
      <c r="M777">
        <v>-6.8</v>
      </c>
      <c r="N777">
        <v>-5.37</v>
      </c>
      <c r="O777">
        <v>-6.71</v>
      </c>
      <c r="P777">
        <v>-4.3899999999999997</v>
      </c>
      <c r="Q777">
        <v>-8.25</v>
      </c>
      <c r="R777">
        <v>-5.31</v>
      </c>
      <c r="S777">
        <v>-4.58</v>
      </c>
      <c r="T777">
        <v>-4.7699999999999996</v>
      </c>
      <c r="U777">
        <v>-5.41</v>
      </c>
      <c r="V777">
        <v>-5.19</v>
      </c>
      <c r="W777">
        <v>-4.45</v>
      </c>
      <c r="X777">
        <v>-3.55</v>
      </c>
      <c r="Y777">
        <v>-2.63</v>
      </c>
      <c r="Z777">
        <v>-5.17</v>
      </c>
    </row>
    <row r="778" spans="1:26" x14ac:dyDescent="0.3">
      <c r="A778">
        <v>199608</v>
      </c>
      <c r="B778">
        <v>4.4000000000000004</v>
      </c>
      <c r="C778">
        <v>4.71</v>
      </c>
      <c r="D778">
        <v>4.05</v>
      </c>
      <c r="E778">
        <v>3.91</v>
      </c>
      <c r="F778">
        <v>3.83</v>
      </c>
      <c r="G778">
        <v>7.79</v>
      </c>
      <c r="H778">
        <v>5.86</v>
      </c>
      <c r="I778">
        <v>3.78</v>
      </c>
      <c r="J778">
        <v>4.72</v>
      </c>
      <c r="K778">
        <v>5.27</v>
      </c>
      <c r="L778">
        <v>8.0500000000000007</v>
      </c>
      <c r="M778">
        <v>6.36</v>
      </c>
      <c r="N778">
        <v>5.86</v>
      </c>
      <c r="O778">
        <v>6.26</v>
      </c>
      <c r="P778">
        <v>4.91</v>
      </c>
      <c r="Q778">
        <v>5.59</v>
      </c>
      <c r="R778">
        <v>5.53</v>
      </c>
      <c r="S778">
        <v>5.41</v>
      </c>
      <c r="T778">
        <v>5.4</v>
      </c>
      <c r="U778">
        <v>3.23</v>
      </c>
      <c r="V778">
        <v>1.8</v>
      </c>
      <c r="W778">
        <v>1.51</v>
      </c>
      <c r="X778">
        <v>3.67</v>
      </c>
      <c r="Y778">
        <v>2.5499999999999998</v>
      </c>
      <c r="Z778">
        <v>2.89</v>
      </c>
    </row>
    <row r="779" spans="1:26" x14ac:dyDescent="0.3">
      <c r="A779">
        <v>199609</v>
      </c>
      <c r="B779">
        <v>2.85</v>
      </c>
      <c r="C779">
        <v>2.91</v>
      </c>
      <c r="D779">
        <v>2.4500000000000002</v>
      </c>
      <c r="E779">
        <v>3.74</v>
      </c>
      <c r="F779">
        <v>2.2400000000000002</v>
      </c>
      <c r="G779">
        <v>5.76</v>
      </c>
      <c r="H779">
        <v>2.3199999999999998</v>
      </c>
      <c r="I779">
        <v>2.54</v>
      </c>
      <c r="J779">
        <v>4.2300000000000004</v>
      </c>
      <c r="K779">
        <v>3.66</v>
      </c>
      <c r="L779">
        <v>8.01</v>
      </c>
      <c r="M779">
        <v>4.09</v>
      </c>
      <c r="N779">
        <v>4.1100000000000003</v>
      </c>
      <c r="O779">
        <v>1.41</v>
      </c>
      <c r="P779">
        <v>1.95</v>
      </c>
      <c r="Q779">
        <v>6.48</v>
      </c>
      <c r="R779">
        <v>4.53</v>
      </c>
      <c r="S779">
        <v>3.82</v>
      </c>
      <c r="T779">
        <v>3.32</v>
      </c>
      <c r="U779">
        <v>2.96</v>
      </c>
      <c r="V779">
        <v>7.27</v>
      </c>
      <c r="W779">
        <v>5.67</v>
      </c>
      <c r="X779">
        <v>5.16</v>
      </c>
      <c r="Y779">
        <v>2.61</v>
      </c>
      <c r="Z779">
        <v>1.39</v>
      </c>
    </row>
    <row r="780" spans="1:26" x14ac:dyDescent="0.3">
      <c r="A780">
        <v>199610</v>
      </c>
      <c r="B780">
        <v>-5.86</v>
      </c>
      <c r="C780">
        <v>-1.66</v>
      </c>
      <c r="D780">
        <v>0.22</v>
      </c>
      <c r="E780">
        <v>1.19</v>
      </c>
      <c r="F780">
        <v>0.28000000000000003</v>
      </c>
      <c r="G780">
        <v>-5.15</v>
      </c>
      <c r="H780">
        <v>-2.29</v>
      </c>
      <c r="I780">
        <v>1.22</v>
      </c>
      <c r="J780">
        <v>2.0099999999999998</v>
      </c>
      <c r="K780">
        <v>0.69</v>
      </c>
      <c r="L780">
        <v>-6.42</v>
      </c>
      <c r="M780">
        <v>-2.92</v>
      </c>
      <c r="N780">
        <v>1.61</v>
      </c>
      <c r="O780">
        <v>1.28</v>
      </c>
      <c r="P780">
        <v>-0.16</v>
      </c>
      <c r="Q780">
        <v>-3.66</v>
      </c>
      <c r="R780">
        <v>1.6</v>
      </c>
      <c r="S780">
        <v>2.4900000000000002</v>
      </c>
      <c r="T780">
        <v>1.94</v>
      </c>
      <c r="U780">
        <v>3.42</v>
      </c>
      <c r="V780">
        <v>0.9</v>
      </c>
      <c r="W780">
        <v>2.64</v>
      </c>
      <c r="X780">
        <v>4.97</v>
      </c>
      <c r="Y780">
        <v>4.74</v>
      </c>
      <c r="Z780">
        <v>4.8</v>
      </c>
    </row>
    <row r="781" spans="1:26" x14ac:dyDescent="0.3">
      <c r="A781">
        <v>199611</v>
      </c>
      <c r="B781">
        <v>-0.43</v>
      </c>
      <c r="C781">
        <v>1.43</v>
      </c>
      <c r="D781">
        <v>4.1100000000000003</v>
      </c>
      <c r="E781">
        <v>4.33</v>
      </c>
      <c r="F781">
        <v>4.47</v>
      </c>
      <c r="G781">
        <v>1.59</v>
      </c>
      <c r="H781">
        <v>2.71</v>
      </c>
      <c r="I781">
        <v>5.5</v>
      </c>
      <c r="J781">
        <v>2.95</v>
      </c>
      <c r="K781">
        <v>4.84</v>
      </c>
      <c r="L781">
        <v>2.2400000000000002</v>
      </c>
      <c r="M781">
        <v>5.5</v>
      </c>
      <c r="N781">
        <v>7.83</v>
      </c>
      <c r="O781">
        <v>4.21</v>
      </c>
      <c r="P781">
        <v>5.05</v>
      </c>
      <c r="Q781">
        <v>5.64</v>
      </c>
      <c r="R781">
        <v>5.72</v>
      </c>
      <c r="S781">
        <v>6.87</v>
      </c>
      <c r="T781">
        <v>5.93</v>
      </c>
      <c r="U781">
        <v>6.34</v>
      </c>
      <c r="V781">
        <v>7.78</v>
      </c>
      <c r="W781">
        <v>7.09</v>
      </c>
      <c r="X781">
        <v>9.15</v>
      </c>
      <c r="Y781">
        <v>7.3</v>
      </c>
      <c r="Z781">
        <v>5.67</v>
      </c>
    </row>
    <row r="782" spans="1:26" x14ac:dyDescent="0.3">
      <c r="A782">
        <v>199612</v>
      </c>
      <c r="B782">
        <v>-0.4</v>
      </c>
      <c r="C782">
        <v>2.0099999999999998</v>
      </c>
      <c r="D782">
        <v>2.78</v>
      </c>
      <c r="E782">
        <v>1.94</v>
      </c>
      <c r="F782">
        <v>1.76</v>
      </c>
      <c r="G782">
        <v>2.06</v>
      </c>
      <c r="H782">
        <v>1.01</v>
      </c>
      <c r="I782">
        <v>3.35</v>
      </c>
      <c r="J782">
        <v>3.47</v>
      </c>
      <c r="K782">
        <v>2.06</v>
      </c>
      <c r="L782">
        <v>-0.4</v>
      </c>
      <c r="M782">
        <v>0.68</v>
      </c>
      <c r="N782">
        <v>2.46</v>
      </c>
      <c r="O782">
        <v>0.9</v>
      </c>
      <c r="P782">
        <v>1.1299999999999999</v>
      </c>
      <c r="Q782">
        <v>-1.41</v>
      </c>
      <c r="R782">
        <v>-0.49</v>
      </c>
      <c r="S782">
        <v>0</v>
      </c>
      <c r="T782">
        <v>0.44</v>
      </c>
      <c r="U782">
        <v>2.06</v>
      </c>
      <c r="V782">
        <v>-1.82</v>
      </c>
      <c r="W782">
        <v>-1.67</v>
      </c>
      <c r="X782">
        <v>-2.4700000000000002</v>
      </c>
      <c r="Y782">
        <v>-1.4</v>
      </c>
      <c r="Z782">
        <v>-1.49</v>
      </c>
    </row>
    <row r="783" spans="1:26" x14ac:dyDescent="0.3">
      <c r="A783">
        <v>199701</v>
      </c>
      <c r="B783">
        <v>6.27</v>
      </c>
      <c r="C783">
        <v>5.04</v>
      </c>
      <c r="D783">
        <v>6.12</v>
      </c>
      <c r="E783">
        <v>4.93</v>
      </c>
      <c r="F783">
        <v>3.22</v>
      </c>
      <c r="G783">
        <v>3.77</v>
      </c>
      <c r="H783">
        <v>3.63</v>
      </c>
      <c r="I783">
        <v>1.1599999999999999</v>
      </c>
      <c r="J783">
        <v>1.08</v>
      </c>
      <c r="K783">
        <v>2.08</v>
      </c>
      <c r="L783">
        <v>0.77</v>
      </c>
      <c r="M783">
        <v>2.54</v>
      </c>
      <c r="N783">
        <v>2.0499999999999998</v>
      </c>
      <c r="O783">
        <v>3.28</v>
      </c>
      <c r="P783">
        <v>3.95</v>
      </c>
      <c r="Q783">
        <v>2.54</v>
      </c>
      <c r="R783">
        <v>4.3899999999999997</v>
      </c>
      <c r="S783">
        <v>3.55</v>
      </c>
      <c r="T783">
        <v>1.86</v>
      </c>
      <c r="U783">
        <v>2.72</v>
      </c>
      <c r="V783">
        <v>8.07</v>
      </c>
      <c r="W783">
        <v>5.65</v>
      </c>
      <c r="X783">
        <v>5.19</v>
      </c>
      <c r="Y783">
        <v>5.2</v>
      </c>
      <c r="Z783">
        <v>3.12</v>
      </c>
    </row>
    <row r="784" spans="1:26" x14ac:dyDescent="0.3">
      <c r="A784">
        <v>199702</v>
      </c>
      <c r="B784">
        <v>-5.78</v>
      </c>
      <c r="C784">
        <v>-5.1100000000000003</v>
      </c>
      <c r="D784">
        <v>-1.21</v>
      </c>
      <c r="E784">
        <v>0.64</v>
      </c>
      <c r="F784">
        <v>0.97</v>
      </c>
      <c r="G784">
        <v>-8.9600000000000009</v>
      </c>
      <c r="H784">
        <v>-2.42</v>
      </c>
      <c r="I784">
        <v>0.24</v>
      </c>
      <c r="J784">
        <v>2.02</v>
      </c>
      <c r="K784">
        <v>0.57999999999999996</v>
      </c>
      <c r="L784">
        <v>-6.64</v>
      </c>
      <c r="M784">
        <v>-0.43</v>
      </c>
      <c r="N784">
        <v>0.73</v>
      </c>
      <c r="O784">
        <v>1.1000000000000001</v>
      </c>
      <c r="P784">
        <v>1.1499999999999999</v>
      </c>
      <c r="Q784">
        <v>-3.63</v>
      </c>
      <c r="R784">
        <v>1.47</v>
      </c>
      <c r="S784">
        <v>1.07</v>
      </c>
      <c r="T784">
        <v>2.11</v>
      </c>
      <c r="U784">
        <v>2.31</v>
      </c>
      <c r="V784">
        <v>0.62</v>
      </c>
      <c r="W784">
        <v>-0.02</v>
      </c>
      <c r="X784">
        <v>-0.3</v>
      </c>
      <c r="Y784">
        <v>1.73</v>
      </c>
      <c r="Z784">
        <v>2.96</v>
      </c>
    </row>
    <row r="785" spans="1:26" x14ac:dyDescent="0.3">
      <c r="A785">
        <v>199703</v>
      </c>
      <c r="B785">
        <v>-9.52</v>
      </c>
      <c r="C785">
        <v>-6.8</v>
      </c>
      <c r="D785">
        <v>-3.58</v>
      </c>
      <c r="E785">
        <v>-1.25</v>
      </c>
      <c r="F785">
        <v>-2.1</v>
      </c>
      <c r="G785">
        <v>-9.36</v>
      </c>
      <c r="H785">
        <v>-5.33</v>
      </c>
      <c r="I785">
        <v>-2.25</v>
      </c>
      <c r="J785">
        <v>-2.27</v>
      </c>
      <c r="K785">
        <v>-1.75</v>
      </c>
      <c r="L785">
        <v>-8.1</v>
      </c>
      <c r="M785">
        <v>-3.55</v>
      </c>
      <c r="N785">
        <v>-3.33</v>
      </c>
      <c r="O785">
        <v>-1.91</v>
      </c>
      <c r="P785">
        <v>-2.52</v>
      </c>
      <c r="Q785">
        <v>-6.87</v>
      </c>
      <c r="R785">
        <v>-4.3600000000000003</v>
      </c>
      <c r="S785">
        <v>-3.6</v>
      </c>
      <c r="T785">
        <v>-3.14</v>
      </c>
      <c r="U785">
        <v>-3.69</v>
      </c>
      <c r="V785">
        <v>-5.55</v>
      </c>
      <c r="W785">
        <v>-4.04</v>
      </c>
      <c r="X785">
        <v>-1.24</v>
      </c>
      <c r="Y785">
        <v>-4.63</v>
      </c>
      <c r="Z785">
        <v>-4.79</v>
      </c>
    </row>
    <row r="786" spans="1:26" x14ac:dyDescent="0.3">
      <c r="A786">
        <v>199704</v>
      </c>
      <c r="B786">
        <v>-5.04</v>
      </c>
      <c r="C786">
        <v>-3.58</v>
      </c>
      <c r="D786">
        <v>-2.17</v>
      </c>
      <c r="E786">
        <v>-1.76</v>
      </c>
      <c r="F786">
        <v>-2.83</v>
      </c>
      <c r="G786">
        <v>-4.04</v>
      </c>
      <c r="H786">
        <v>-0.54</v>
      </c>
      <c r="I786">
        <v>1</v>
      </c>
      <c r="J786">
        <v>1.02</v>
      </c>
      <c r="K786">
        <v>0.18</v>
      </c>
      <c r="L786">
        <v>-1.22</v>
      </c>
      <c r="M786">
        <v>3.09</v>
      </c>
      <c r="N786">
        <v>3.83</v>
      </c>
      <c r="O786">
        <v>2.6</v>
      </c>
      <c r="P786">
        <v>1.71</v>
      </c>
      <c r="Q786">
        <v>2.4900000000000002</v>
      </c>
      <c r="R786">
        <v>1.98</v>
      </c>
      <c r="S786">
        <v>3.14</v>
      </c>
      <c r="T786">
        <v>2.16</v>
      </c>
      <c r="U786">
        <v>1.1200000000000001</v>
      </c>
      <c r="V786">
        <v>7.85</v>
      </c>
      <c r="W786">
        <v>4.87</v>
      </c>
      <c r="X786">
        <v>5.36</v>
      </c>
      <c r="Y786">
        <v>4.66</v>
      </c>
      <c r="Z786">
        <v>1.99</v>
      </c>
    </row>
    <row r="787" spans="1:26" x14ac:dyDescent="0.3">
      <c r="A787">
        <v>199705</v>
      </c>
      <c r="B787">
        <v>12.02</v>
      </c>
      <c r="C787">
        <v>12.4</v>
      </c>
      <c r="D787">
        <v>10.11</v>
      </c>
      <c r="E787">
        <v>8.2200000000000006</v>
      </c>
      <c r="F787">
        <v>8.08</v>
      </c>
      <c r="G787">
        <v>17.71</v>
      </c>
      <c r="H787">
        <v>12.75</v>
      </c>
      <c r="I787">
        <v>9.69</v>
      </c>
      <c r="J787">
        <v>8.9</v>
      </c>
      <c r="K787">
        <v>8.17</v>
      </c>
      <c r="L787">
        <v>15.82</v>
      </c>
      <c r="M787">
        <v>10.42</v>
      </c>
      <c r="N787">
        <v>7.26</v>
      </c>
      <c r="O787">
        <v>6.62</v>
      </c>
      <c r="P787">
        <v>7.67</v>
      </c>
      <c r="Q787">
        <v>9.73</v>
      </c>
      <c r="R787">
        <v>7.25</v>
      </c>
      <c r="S787">
        <v>6.04</v>
      </c>
      <c r="T787">
        <v>7.44</v>
      </c>
      <c r="U787">
        <v>6.74</v>
      </c>
      <c r="V787">
        <v>6.44</v>
      </c>
      <c r="W787">
        <v>6.97</v>
      </c>
      <c r="X787">
        <v>5.1100000000000003</v>
      </c>
      <c r="Y787">
        <v>5.6</v>
      </c>
      <c r="Z787">
        <v>4.9800000000000004</v>
      </c>
    </row>
    <row r="788" spans="1:26" x14ac:dyDescent="0.3">
      <c r="A788">
        <v>199706</v>
      </c>
      <c r="B788">
        <v>3.6</v>
      </c>
      <c r="C788">
        <v>4.7699999999999996</v>
      </c>
      <c r="D788">
        <v>6.45</v>
      </c>
      <c r="E788">
        <v>7.79</v>
      </c>
      <c r="F788">
        <v>7.06</v>
      </c>
      <c r="G788">
        <v>3.37</v>
      </c>
      <c r="H788">
        <v>5.01</v>
      </c>
      <c r="I788">
        <v>5.61</v>
      </c>
      <c r="J788">
        <v>6.18</v>
      </c>
      <c r="K788">
        <v>6.78</v>
      </c>
      <c r="L788">
        <v>4.3099999999999996</v>
      </c>
      <c r="M788">
        <v>3.54</v>
      </c>
      <c r="N788">
        <v>5.29</v>
      </c>
      <c r="O788">
        <v>4.7300000000000004</v>
      </c>
      <c r="P788">
        <v>6.07</v>
      </c>
      <c r="Q788">
        <v>1.9</v>
      </c>
      <c r="R788">
        <v>4.59</v>
      </c>
      <c r="S788">
        <v>4.8</v>
      </c>
      <c r="T788">
        <v>3.81</v>
      </c>
      <c r="U788">
        <v>2.21</v>
      </c>
      <c r="V788">
        <v>4.33</v>
      </c>
      <c r="W788">
        <v>4.87</v>
      </c>
      <c r="X788">
        <v>4.21</v>
      </c>
      <c r="Y788">
        <v>3.85</v>
      </c>
      <c r="Z788">
        <v>2.71</v>
      </c>
    </row>
    <row r="789" spans="1:26" x14ac:dyDescent="0.3">
      <c r="A789">
        <v>199707</v>
      </c>
      <c r="B789">
        <v>3.66</v>
      </c>
      <c r="C789">
        <v>5.4</v>
      </c>
      <c r="D789">
        <v>6.31</v>
      </c>
      <c r="E789">
        <v>6.16</v>
      </c>
      <c r="F789">
        <v>5.94</v>
      </c>
      <c r="G789">
        <v>4.87</v>
      </c>
      <c r="H789">
        <v>6.3</v>
      </c>
      <c r="I789">
        <v>4.2</v>
      </c>
      <c r="J789">
        <v>5.64</v>
      </c>
      <c r="K789">
        <v>4.5199999999999996</v>
      </c>
      <c r="L789">
        <v>5.19</v>
      </c>
      <c r="M789">
        <v>6.57</v>
      </c>
      <c r="N789">
        <v>6.42</v>
      </c>
      <c r="O789">
        <v>6.04</v>
      </c>
      <c r="P789">
        <v>5.73</v>
      </c>
      <c r="Q789">
        <v>6.56</v>
      </c>
      <c r="R789">
        <v>8.34</v>
      </c>
      <c r="S789">
        <v>7.15</v>
      </c>
      <c r="T789">
        <v>6.51</v>
      </c>
      <c r="U789">
        <v>5.69</v>
      </c>
      <c r="V789">
        <v>7.99</v>
      </c>
      <c r="W789">
        <v>8.7200000000000006</v>
      </c>
      <c r="X789">
        <v>9.15</v>
      </c>
      <c r="Y789">
        <v>7.3</v>
      </c>
      <c r="Z789">
        <v>7.17</v>
      </c>
    </row>
    <row r="790" spans="1:26" x14ac:dyDescent="0.3">
      <c r="A790">
        <v>199708</v>
      </c>
      <c r="B790">
        <v>5.35</v>
      </c>
      <c r="C790">
        <v>4.74</v>
      </c>
      <c r="D790">
        <v>3.75</v>
      </c>
      <c r="E790">
        <v>3.75</v>
      </c>
      <c r="F790">
        <v>4.5</v>
      </c>
      <c r="G790">
        <v>3.57</v>
      </c>
      <c r="H790">
        <v>2.5099999999999998</v>
      </c>
      <c r="I790">
        <v>3.39</v>
      </c>
      <c r="J790">
        <v>2.58</v>
      </c>
      <c r="K790">
        <v>3.47</v>
      </c>
      <c r="L790">
        <v>2.31</v>
      </c>
      <c r="M790">
        <v>3.69</v>
      </c>
      <c r="N790">
        <v>1.1000000000000001</v>
      </c>
      <c r="O790">
        <v>0.16</v>
      </c>
      <c r="P790">
        <v>0.76</v>
      </c>
      <c r="Q790">
        <v>-0.16</v>
      </c>
      <c r="R790">
        <v>1.42</v>
      </c>
      <c r="S790">
        <v>-0.35</v>
      </c>
      <c r="T790">
        <v>-1.42</v>
      </c>
      <c r="U790">
        <v>0.3</v>
      </c>
      <c r="V790">
        <v>-7.15</v>
      </c>
      <c r="W790">
        <v>-4.29</v>
      </c>
      <c r="X790">
        <v>-4.47</v>
      </c>
      <c r="Y790">
        <v>-5.28</v>
      </c>
      <c r="Z790">
        <v>-2.71</v>
      </c>
    </row>
    <row r="791" spans="1:26" x14ac:dyDescent="0.3">
      <c r="A791">
        <v>199709</v>
      </c>
      <c r="B791">
        <v>10.59</v>
      </c>
      <c r="C791">
        <v>9.64</v>
      </c>
      <c r="D791">
        <v>9.42</v>
      </c>
      <c r="E791">
        <v>8.4700000000000006</v>
      </c>
      <c r="F791">
        <v>8.77</v>
      </c>
      <c r="G791">
        <v>7.85</v>
      </c>
      <c r="H791">
        <v>7.56</v>
      </c>
      <c r="I791">
        <v>8.0399999999999991</v>
      </c>
      <c r="J791">
        <v>8.1300000000000008</v>
      </c>
      <c r="K791">
        <v>5.93</v>
      </c>
      <c r="L791">
        <v>7.05</v>
      </c>
      <c r="M791">
        <v>8.0299999999999994</v>
      </c>
      <c r="N791">
        <v>7.07</v>
      </c>
      <c r="O791">
        <v>7.43</v>
      </c>
      <c r="P791">
        <v>4.9400000000000004</v>
      </c>
      <c r="Q791">
        <v>5.47</v>
      </c>
      <c r="R791">
        <v>4.79</v>
      </c>
      <c r="S791">
        <v>6.78</v>
      </c>
      <c r="T791">
        <v>5.19</v>
      </c>
      <c r="U791">
        <v>4.53</v>
      </c>
      <c r="V791">
        <v>4.9000000000000004</v>
      </c>
      <c r="W791">
        <v>5.64</v>
      </c>
      <c r="X791">
        <v>5.57</v>
      </c>
      <c r="Y791">
        <v>7.01</v>
      </c>
      <c r="Z791">
        <v>6.26</v>
      </c>
    </row>
    <row r="792" spans="1:26" x14ac:dyDescent="0.3">
      <c r="A792">
        <v>199710</v>
      </c>
      <c r="B792">
        <v>-5.76</v>
      </c>
      <c r="C792">
        <v>-3.33</v>
      </c>
      <c r="D792">
        <v>-3.3</v>
      </c>
      <c r="E792">
        <v>-1.25</v>
      </c>
      <c r="F792">
        <v>-0.79</v>
      </c>
      <c r="G792">
        <v>-6.55</v>
      </c>
      <c r="H792">
        <v>-3.95</v>
      </c>
      <c r="I792">
        <v>-3.9</v>
      </c>
      <c r="J792">
        <v>-2.68</v>
      </c>
      <c r="K792">
        <v>-3.39</v>
      </c>
      <c r="L792">
        <v>-5.99</v>
      </c>
      <c r="M792">
        <v>-3.74</v>
      </c>
      <c r="N792">
        <v>-3.81</v>
      </c>
      <c r="O792">
        <v>-2.52</v>
      </c>
      <c r="P792">
        <v>-2.1</v>
      </c>
      <c r="Q792">
        <v>-6.69</v>
      </c>
      <c r="R792">
        <v>-5.43</v>
      </c>
      <c r="S792">
        <v>-2.57</v>
      </c>
      <c r="T792">
        <v>-4.33</v>
      </c>
      <c r="U792">
        <v>-4.2300000000000004</v>
      </c>
      <c r="V792">
        <v>-2.46</v>
      </c>
      <c r="W792">
        <v>-4.63</v>
      </c>
      <c r="X792">
        <v>-3.09</v>
      </c>
      <c r="Y792">
        <v>-0.6</v>
      </c>
      <c r="Z792">
        <v>-2.13</v>
      </c>
    </row>
    <row r="793" spans="1:26" x14ac:dyDescent="0.3">
      <c r="A793">
        <v>199711</v>
      </c>
      <c r="B793">
        <v>-3.82</v>
      </c>
      <c r="C793">
        <v>-2.78</v>
      </c>
      <c r="D793">
        <v>-1.7</v>
      </c>
      <c r="E793">
        <v>0</v>
      </c>
      <c r="F793">
        <v>-0.63</v>
      </c>
      <c r="G793">
        <v>-3.67</v>
      </c>
      <c r="H793">
        <v>-2.17</v>
      </c>
      <c r="I793">
        <v>-0.59</v>
      </c>
      <c r="J793">
        <v>-0.1</v>
      </c>
      <c r="K793">
        <v>-0.21</v>
      </c>
      <c r="L793">
        <v>-3.23</v>
      </c>
      <c r="M793">
        <v>-2.09</v>
      </c>
      <c r="N793">
        <v>1.97</v>
      </c>
      <c r="O793">
        <v>2.23</v>
      </c>
      <c r="P793">
        <v>1.64</v>
      </c>
      <c r="Q793">
        <v>1.29</v>
      </c>
      <c r="R793">
        <v>0.09</v>
      </c>
      <c r="S793">
        <v>3.03</v>
      </c>
      <c r="T793">
        <v>2.36</v>
      </c>
      <c r="U793">
        <v>4.3899999999999997</v>
      </c>
      <c r="V793">
        <v>5.27</v>
      </c>
      <c r="W793">
        <v>6.66</v>
      </c>
      <c r="X793">
        <v>1.54</v>
      </c>
      <c r="Y793">
        <v>3.76</v>
      </c>
      <c r="Z793">
        <v>2.81</v>
      </c>
    </row>
    <row r="794" spans="1:26" x14ac:dyDescent="0.3">
      <c r="A794">
        <v>199712</v>
      </c>
      <c r="B794">
        <v>-6.1</v>
      </c>
      <c r="C794">
        <v>-2.7</v>
      </c>
      <c r="D794">
        <v>-0.17</v>
      </c>
      <c r="E794">
        <v>0.66</v>
      </c>
      <c r="F794">
        <v>1.08</v>
      </c>
      <c r="G794">
        <v>-0.68</v>
      </c>
      <c r="H794">
        <v>-1.83</v>
      </c>
      <c r="I794">
        <v>2.96</v>
      </c>
      <c r="J794">
        <v>1.93</v>
      </c>
      <c r="K794">
        <v>3.92</v>
      </c>
      <c r="L794">
        <v>0.45</v>
      </c>
      <c r="M794">
        <v>1.22</v>
      </c>
      <c r="N794">
        <v>2.93</v>
      </c>
      <c r="O794">
        <v>3.45</v>
      </c>
      <c r="P794">
        <v>4.5999999999999996</v>
      </c>
      <c r="Q794">
        <v>-1.36</v>
      </c>
      <c r="R794">
        <v>2.21</v>
      </c>
      <c r="S794">
        <v>2.79</v>
      </c>
      <c r="T794">
        <v>5.58</v>
      </c>
      <c r="U794">
        <v>2.89</v>
      </c>
      <c r="V794">
        <v>1</v>
      </c>
      <c r="W794">
        <v>2.41</v>
      </c>
      <c r="X794">
        <v>2.52</v>
      </c>
      <c r="Y794">
        <v>3.06</v>
      </c>
      <c r="Z794">
        <v>6.13</v>
      </c>
    </row>
    <row r="795" spans="1:26" x14ac:dyDescent="0.3">
      <c r="A795">
        <v>199801</v>
      </c>
      <c r="B795">
        <v>0.42</v>
      </c>
      <c r="C795">
        <v>-0.9</v>
      </c>
      <c r="D795">
        <v>-1.26</v>
      </c>
      <c r="E795">
        <v>-0.98</v>
      </c>
      <c r="F795">
        <v>-0.78</v>
      </c>
      <c r="G795">
        <v>0.32</v>
      </c>
      <c r="H795">
        <v>-1.92</v>
      </c>
      <c r="I795">
        <v>-1.34</v>
      </c>
      <c r="J795">
        <v>-2.5</v>
      </c>
      <c r="K795">
        <v>-2.2599999999999998</v>
      </c>
      <c r="L795">
        <v>-0.01</v>
      </c>
      <c r="M795">
        <v>-2.85</v>
      </c>
      <c r="N795">
        <v>-1.67</v>
      </c>
      <c r="O795">
        <v>-3.85</v>
      </c>
      <c r="P795">
        <v>1.1599999999999999</v>
      </c>
      <c r="Q795">
        <v>-1.1200000000000001</v>
      </c>
      <c r="R795">
        <v>-0.59</v>
      </c>
      <c r="S795">
        <v>-2.38</v>
      </c>
      <c r="T795">
        <v>-0.35</v>
      </c>
      <c r="U795">
        <v>-0.62</v>
      </c>
      <c r="V795">
        <v>3.99</v>
      </c>
      <c r="W795">
        <v>-0.18</v>
      </c>
      <c r="X795">
        <v>-3.34</v>
      </c>
      <c r="Y795">
        <v>0.34</v>
      </c>
      <c r="Z795">
        <v>-0.28000000000000003</v>
      </c>
    </row>
    <row r="796" spans="1:26" x14ac:dyDescent="0.3">
      <c r="A796">
        <v>199802</v>
      </c>
      <c r="B796">
        <v>6.33</v>
      </c>
      <c r="C796">
        <v>6.16</v>
      </c>
      <c r="D796">
        <v>5.83</v>
      </c>
      <c r="E796">
        <v>6.4</v>
      </c>
      <c r="F796">
        <v>6.52</v>
      </c>
      <c r="G796">
        <v>8.91</v>
      </c>
      <c r="H796">
        <v>8.51</v>
      </c>
      <c r="I796">
        <v>8.92</v>
      </c>
      <c r="J796">
        <v>6.92</v>
      </c>
      <c r="K796">
        <v>6.41</v>
      </c>
      <c r="L796">
        <v>9.1300000000000008</v>
      </c>
      <c r="M796">
        <v>8.74</v>
      </c>
      <c r="N796">
        <v>8.06</v>
      </c>
      <c r="O796">
        <v>8.51</v>
      </c>
      <c r="P796">
        <v>7.23</v>
      </c>
      <c r="Q796">
        <v>9.5500000000000007</v>
      </c>
      <c r="R796">
        <v>7.34</v>
      </c>
      <c r="S796">
        <v>8.0399999999999991</v>
      </c>
      <c r="T796">
        <v>5.67</v>
      </c>
      <c r="U796">
        <v>5.14</v>
      </c>
      <c r="V796">
        <v>7.42</v>
      </c>
      <c r="W796">
        <v>5.93</v>
      </c>
      <c r="X796">
        <v>8.98</v>
      </c>
      <c r="Y796">
        <v>7.83</v>
      </c>
      <c r="Z796">
        <v>6.91</v>
      </c>
    </row>
    <row r="797" spans="1:26" x14ac:dyDescent="0.3">
      <c r="A797">
        <v>199803</v>
      </c>
      <c r="B797">
        <v>5.2</v>
      </c>
      <c r="C797">
        <v>5.64</v>
      </c>
      <c r="D797">
        <v>5.22</v>
      </c>
      <c r="E797">
        <v>4.58</v>
      </c>
      <c r="F797">
        <v>4.95</v>
      </c>
      <c r="G797">
        <v>4.34</v>
      </c>
      <c r="H797">
        <v>6.36</v>
      </c>
      <c r="I797">
        <v>3.02</v>
      </c>
      <c r="J797">
        <v>4.5199999999999996</v>
      </c>
      <c r="K797">
        <v>4.47</v>
      </c>
      <c r="L797">
        <v>4.17</v>
      </c>
      <c r="M797">
        <v>2.4300000000000002</v>
      </c>
      <c r="N797">
        <v>5.77</v>
      </c>
      <c r="O797">
        <v>4.25</v>
      </c>
      <c r="P797">
        <v>6.67</v>
      </c>
      <c r="Q797">
        <v>3.6</v>
      </c>
      <c r="R797">
        <v>5.39</v>
      </c>
      <c r="S797">
        <v>4.99</v>
      </c>
      <c r="T797">
        <v>4.01</v>
      </c>
      <c r="U797">
        <v>7.31</v>
      </c>
      <c r="V797">
        <v>4.49</v>
      </c>
      <c r="W797">
        <v>5.41</v>
      </c>
      <c r="X797">
        <v>5.24</v>
      </c>
      <c r="Y797">
        <v>7.17</v>
      </c>
      <c r="Z797">
        <v>7.61</v>
      </c>
    </row>
    <row r="798" spans="1:26" x14ac:dyDescent="0.3">
      <c r="A798">
        <v>199804</v>
      </c>
      <c r="B798">
        <v>2.04</v>
      </c>
      <c r="C798">
        <v>3.34</v>
      </c>
      <c r="D798">
        <v>3.49</v>
      </c>
      <c r="E798">
        <v>2.66</v>
      </c>
      <c r="F798">
        <v>2.33</v>
      </c>
      <c r="G798">
        <v>-0.36</v>
      </c>
      <c r="H798">
        <v>2.09</v>
      </c>
      <c r="I798">
        <v>0.84</v>
      </c>
      <c r="J798">
        <v>2.79</v>
      </c>
      <c r="K798">
        <v>2.12</v>
      </c>
      <c r="L798">
        <v>1.43</v>
      </c>
      <c r="M798">
        <v>0.24</v>
      </c>
      <c r="N798">
        <v>0.16</v>
      </c>
      <c r="O798">
        <v>0.33</v>
      </c>
      <c r="P798">
        <v>-0.35</v>
      </c>
      <c r="Q798">
        <v>-0.14000000000000001</v>
      </c>
      <c r="R798">
        <v>0.67</v>
      </c>
      <c r="S798">
        <v>0.24</v>
      </c>
      <c r="T798">
        <v>0.32</v>
      </c>
      <c r="U798">
        <v>-0.2</v>
      </c>
      <c r="V798">
        <v>1.1200000000000001</v>
      </c>
      <c r="W798">
        <v>1.29</v>
      </c>
      <c r="X798">
        <v>2.89</v>
      </c>
      <c r="Y798">
        <v>0.96</v>
      </c>
      <c r="Z798">
        <v>0.35</v>
      </c>
    </row>
    <row r="799" spans="1:26" x14ac:dyDescent="0.3">
      <c r="A799">
        <v>199805</v>
      </c>
      <c r="B799">
        <v>-6.43</v>
      </c>
      <c r="C799">
        <v>-6.39</v>
      </c>
      <c r="D799">
        <v>-4.32</v>
      </c>
      <c r="E799">
        <v>-2.69</v>
      </c>
      <c r="F799">
        <v>-2.33</v>
      </c>
      <c r="G799">
        <v>-8.61</v>
      </c>
      <c r="H799">
        <v>-5.77</v>
      </c>
      <c r="I799">
        <v>-5.38</v>
      </c>
      <c r="J799">
        <v>-2.62</v>
      </c>
      <c r="K799">
        <v>-3.21</v>
      </c>
      <c r="L799">
        <v>-7.44</v>
      </c>
      <c r="M799">
        <v>-6.64</v>
      </c>
      <c r="N799">
        <v>-4.7</v>
      </c>
      <c r="O799">
        <v>-3.88</v>
      </c>
      <c r="P799">
        <v>-2.99</v>
      </c>
      <c r="Q799">
        <v>-5.35</v>
      </c>
      <c r="R799">
        <v>-2.95</v>
      </c>
      <c r="S799">
        <v>-3.68</v>
      </c>
      <c r="T799">
        <v>-2.0699999999999998</v>
      </c>
      <c r="U799">
        <v>-3.05</v>
      </c>
      <c r="V799">
        <v>-2.2200000000000002</v>
      </c>
      <c r="W799">
        <v>-1.95</v>
      </c>
      <c r="X799">
        <v>-2.62</v>
      </c>
      <c r="Y799">
        <v>1.61</v>
      </c>
      <c r="Z799">
        <v>1.96</v>
      </c>
    </row>
    <row r="800" spans="1:26" x14ac:dyDescent="0.3">
      <c r="A800">
        <v>199806</v>
      </c>
      <c r="B800">
        <v>-0.61</v>
      </c>
      <c r="C800">
        <v>1.7</v>
      </c>
      <c r="D800">
        <v>-1.73</v>
      </c>
      <c r="E800">
        <v>-1.69</v>
      </c>
      <c r="F800">
        <v>-0.93</v>
      </c>
      <c r="G800">
        <v>1.87</v>
      </c>
      <c r="H800">
        <v>-1.29</v>
      </c>
      <c r="I800">
        <v>-1.27</v>
      </c>
      <c r="J800">
        <v>-1.22</v>
      </c>
      <c r="K800">
        <v>1.84</v>
      </c>
      <c r="L800">
        <v>3.29</v>
      </c>
      <c r="M800">
        <v>-1.72</v>
      </c>
      <c r="N800">
        <v>-1</v>
      </c>
      <c r="O800">
        <v>0.16</v>
      </c>
      <c r="P800">
        <v>0.9</v>
      </c>
      <c r="Q800">
        <v>0.91</v>
      </c>
      <c r="R800">
        <v>-0.61</v>
      </c>
      <c r="S800">
        <v>0.19</v>
      </c>
      <c r="T800">
        <v>0.68</v>
      </c>
      <c r="U800">
        <v>1.2</v>
      </c>
      <c r="V800">
        <v>7.83</v>
      </c>
      <c r="W800">
        <v>1.27</v>
      </c>
      <c r="X800">
        <v>2.29</v>
      </c>
      <c r="Y800">
        <v>3.08</v>
      </c>
      <c r="Z800">
        <v>3.04</v>
      </c>
    </row>
    <row r="801" spans="1:26" x14ac:dyDescent="0.3">
      <c r="A801">
        <v>199807</v>
      </c>
      <c r="B801">
        <v>-7.22</v>
      </c>
      <c r="C801">
        <v>-7.68</v>
      </c>
      <c r="D801">
        <v>-5.55</v>
      </c>
      <c r="E801">
        <v>-6.39</v>
      </c>
      <c r="F801">
        <v>-5.51</v>
      </c>
      <c r="G801">
        <v>-7.42</v>
      </c>
      <c r="H801">
        <v>-8.18</v>
      </c>
      <c r="I801">
        <v>-8.36</v>
      </c>
      <c r="J801">
        <v>-8.24</v>
      </c>
      <c r="K801">
        <v>-7.2</v>
      </c>
      <c r="L801">
        <v>-7.91</v>
      </c>
      <c r="M801">
        <v>-8.14</v>
      </c>
      <c r="N801">
        <v>-7.72</v>
      </c>
      <c r="O801">
        <v>-8.3000000000000007</v>
      </c>
      <c r="P801">
        <v>-6.87</v>
      </c>
      <c r="Q801">
        <v>-6.3</v>
      </c>
      <c r="R801">
        <v>-5.7</v>
      </c>
      <c r="S801">
        <v>-6.23</v>
      </c>
      <c r="T801">
        <v>-5.09</v>
      </c>
      <c r="U801">
        <v>-4.4000000000000004</v>
      </c>
      <c r="V801">
        <v>-0.12</v>
      </c>
      <c r="W801">
        <v>0.16</v>
      </c>
      <c r="X801">
        <v>-3.49</v>
      </c>
      <c r="Y801">
        <v>-4.1399999999999997</v>
      </c>
      <c r="Z801">
        <v>-1.26</v>
      </c>
    </row>
    <row r="802" spans="1:26" x14ac:dyDescent="0.3">
      <c r="A802">
        <v>199808</v>
      </c>
      <c r="B802">
        <v>-27.15</v>
      </c>
      <c r="C802">
        <v>-22.37</v>
      </c>
      <c r="D802">
        <v>-19.8</v>
      </c>
      <c r="E802">
        <v>-19.18</v>
      </c>
      <c r="F802">
        <v>-17.89</v>
      </c>
      <c r="G802">
        <v>-25.11</v>
      </c>
      <c r="H802">
        <v>-20.34</v>
      </c>
      <c r="I802">
        <v>-18.14</v>
      </c>
      <c r="J802">
        <v>-17.96</v>
      </c>
      <c r="K802">
        <v>-14.61</v>
      </c>
      <c r="L802">
        <v>-23.62</v>
      </c>
      <c r="M802">
        <v>-20.13</v>
      </c>
      <c r="N802">
        <v>-18.61</v>
      </c>
      <c r="O802">
        <v>-16.170000000000002</v>
      </c>
      <c r="P802">
        <v>-14.74</v>
      </c>
      <c r="Q802">
        <v>-20.21</v>
      </c>
      <c r="R802">
        <v>-20.13</v>
      </c>
      <c r="S802">
        <v>-18.45</v>
      </c>
      <c r="T802">
        <v>-13.3</v>
      </c>
      <c r="U802">
        <v>-8.3000000000000007</v>
      </c>
      <c r="V802">
        <v>-13.29</v>
      </c>
      <c r="W802">
        <v>-16.77</v>
      </c>
      <c r="X802">
        <v>-17.57</v>
      </c>
      <c r="Y802">
        <v>-12.59</v>
      </c>
      <c r="Z802">
        <v>-10.8</v>
      </c>
    </row>
    <row r="803" spans="1:26" x14ac:dyDescent="0.3">
      <c r="A803">
        <v>199809</v>
      </c>
      <c r="B803">
        <v>5.98</v>
      </c>
      <c r="C803">
        <v>4.47</v>
      </c>
      <c r="D803">
        <v>4.03</v>
      </c>
      <c r="E803">
        <v>2.76</v>
      </c>
      <c r="F803">
        <v>1.44</v>
      </c>
      <c r="G803">
        <v>11.73</v>
      </c>
      <c r="H803">
        <v>8.06</v>
      </c>
      <c r="I803">
        <v>5.67</v>
      </c>
      <c r="J803">
        <v>5.01</v>
      </c>
      <c r="K803">
        <v>4.05</v>
      </c>
      <c r="L803">
        <v>11.91</v>
      </c>
      <c r="M803">
        <v>5.6</v>
      </c>
      <c r="N803">
        <v>6.85</v>
      </c>
      <c r="O803">
        <v>4.4800000000000004</v>
      </c>
      <c r="P803">
        <v>3.5</v>
      </c>
      <c r="Q803">
        <v>6.96</v>
      </c>
      <c r="R803">
        <v>7.24</v>
      </c>
      <c r="S803">
        <v>6.21</v>
      </c>
      <c r="T803">
        <v>4.49</v>
      </c>
      <c r="U803">
        <v>8.11</v>
      </c>
      <c r="V803">
        <v>8.42</v>
      </c>
      <c r="W803">
        <v>3.73</v>
      </c>
      <c r="X803">
        <v>4.75</v>
      </c>
      <c r="Y803">
        <v>5.24</v>
      </c>
      <c r="Z803">
        <v>6.97</v>
      </c>
    </row>
    <row r="804" spans="1:26" x14ac:dyDescent="0.3">
      <c r="A804">
        <v>199810</v>
      </c>
      <c r="B804">
        <v>3.33</v>
      </c>
      <c r="C804">
        <v>2.87</v>
      </c>
      <c r="D804">
        <v>1.17</v>
      </c>
      <c r="E804">
        <v>2.34</v>
      </c>
      <c r="F804">
        <v>1.52</v>
      </c>
      <c r="G804">
        <v>5.03</v>
      </c>
      <c r="H804">
        <v>5.43</v>
      </c>
      <c r="I804">
        <v>3.1</v>
      </c>
      <c r="J804">
        <v>3.72</v>
      </c>
      <c r="K804">
        <v>1.26</v>
      </c>
      <c r="L804">
        <v>3.89</v>
      </c>
      <c r="M804">
        <v>7.49</v>
      </c>
      <c r="N804">
        <v>5.54</v>
      </c>
      <c r="O804">
        <v>3.29</v>
      </c>
      <c r="P804">
        <v>2.75</v>
      </c>
      <c r="Q804">
        <v>8.43</v>
      </c>
      <c r="R804">
        <v>10.67</v>
      </c>
      <c r="S804">
        <v>6.08</v>
      </c>
      <c r="T804">
        <v>4.3499999999999996</v>
      </c>
      <c r="U804">
        <v>2.09</v>
      </c>
      <c r="V804">
        <v>7.77</v>
      </c>
      <c r="W804">
        <v>10.029999999999999</v>
      </c>
      <c r="X804">
        <v>7.93</v>
      </c>
      <c r="Y804">
        <v>5.63</v>
      </c>
      <c r="Z804">
        <v>5.03</v>
      </c>
    </row>
    <row r="805" spans="1:26" x14ac:dyDescent="0.3">
      <c r="A805">
        <v>199811</v>
      </c>
      <c r="B805">
        <v>10.43</v>
      </c>
      <c r="C805">
        <v>7.95</v>
      </c>
      <c r="D805">
        <v>6.38</v>
      </c>
      <c r="E805">
        <v>7.81</v>
      </c>
      <c r="F805">
        <v>7.76</v>
      </c>
      <c r="G805">
        <v>9.65</v>
      </c>
      <c r="H805">
        <v>5.99</v>
      </c>
      <c r="I805">
        <v>3.85</v>
      </c>
      <c r="J805">
        <v>5.63</v>
      </c>
      <c r="K805">
        <v>3.18</v>
      </c>
      <c r="L805">
        <v>8.43</v>
      </c>
      <c r="M805">
        <v>6.84</v>
      </c>
      <c r="N805">
        <v>3.78</v>
      </c>
      <c r="O805">
        <v>1.95</v>
      </c>
      <c r="P805">
        <v>3.17</v>
      </c>
      <c r="Q805">
        <v>7.27</v>
      </c>
      <c r="R805">
        <v>2</v>
      </c>
      <c r="S805">
        <v>3.79</v>
      </c>
      <c r="T805">
        <v>4.72</v>
      </c>
      <c r="U805">
        <v>2.34</v>
      </c>
      <c r="V805">
        <v>7.61</v>
      </c>
      <c r="W805">
        <v>5.9</v>
      </c>
      <c r="X805">
        <v>6.76</v>
      </c>
      <c r="Y805">
        <v>3.76</v>
      </c>
      <c r="Z805">
        <v>4.22</v>
      </c>
    </row>
    <row r="806" spans="1:26" x14ac:dyDescent="0.3">
      <c r="A806">
        <v>199812</v>
      </c>
      <c r="B806">
        <v>4.42</v>
      </c>
      <c r="C806">
        <v>2.4300000000000002</v>
      </c>
      <c r="D806">
        <v>2.81</v>
      </c>
      <c r="E806">
        <v>1.22</v>
      </c>
      <c r="F806">
        <v>1.0900000000000001</v>
      </c>
      <c r="G806">
        <v>7.56</v>
      </c>
      <c r="H806">
        <v>4.91</v>
      </c>
      <c r="I806">
        <v>2.99</v>
      </c>
      <c r="J806">
        <v>3.98</v>
      </c>
      <c r="K806">
        <v>5.7</v>
      </c>
      <c r="L806">
        <v>11.91</v>
      </c>
      <c r="M806">
        <v>7.11</v>
      </c>
      <c r="N806">
        <v>3.5</v>
      </c>
      <c r="O806">
        <v>4.7699999999999996</v>
      </c>
      <c r="P806">
        <v>2.96</v>
      </c>
      <c r="Q806">
        <v>10.79</v>
      </c>
      <c r="R806">
        <v>4.09</v>
      </c>
      <c r="S806">
        <v>2.41</v>
      </c>
      <c r="T806">
        <v>4.01</v>
      </c>
      <c r="U806">
        <v>2.67</v>
      </c>
      <c r="V806">
        <v>9.14</v>
      </c>
      <c r="W806">
        <v>4.49</v>
      </c>
      <c r="X806">
        <v>1.39</v>
      </c>
      <c r="Y806">
        <v>3.03</v>
      </c>
      <c r="Z806">
        <v>3.92</v>
      </c>
    </row>
    <row r="807" spans="1:26" x14ac:dyDescent="0.3">
      <c r="A807">
        <v>199901</v>
      </c>
      <c r="B807">
        <v>8.66</v>
      </c>
      <c r="C807">
        <v>4.1900000000000004</v>
      </c>
      <c r="D807">
        <v>5</v>
      </c>
      <c r="E807">
        <v>3.1</v>
      </c>
      <c r="F807">
        <v>4.95</v>
      </c>
      <c r="G807">
        <v>5.86</v>
      </c>
      <c r="H807">
        <v>0.48</v>
      </c>
      <c r="I807">
        <v>-1.57</v>
      </c>
      <c r="J807">
        <v>-1.7</v>
      </c>
      <c r="K807">
        <v>-1.58</v>
      </c>
      <c r="L807">
        <v>4.18</v>
      </c>
      <c r="M807">
        <v>2.34</v>
      </c>
      <c r="N807">
        <v>-1.06</v>
      </c>
      <c r="O807">
        <v>-4.0599999999999996</v>
      </c>
      <c r="P807">
        <v>-3.45</v>
      </c>
      <c r="Q807">
        <v>1.38</v>
      </c>
      <c r="R807">
        <v>-1.82</v>
      </c>
      <c r="S807">
        <v>-2.68</v>
      </c>
      <c r="T807">
        <v>-3.14</v>
      </c>
      <c r="U807">
        <v>-4.0999999999999996</v>
      </c>
      <c r="V807">
        <v>6.24</v>
      </c>
      <c r="W807">
        <v>2.88</v>
      </c>
      <c r="X807">
        <v>1.61</v>
      </c>
      <c r="Y807">
        <v>-1.87</v>
      </c>
      <c r="Z807">
        <v>2.29</v>
      </c>
    </row>
    <row r="808" spans="1:26" x14ac:dyDescent="0.3">
      <c r="A808">
        <v>199902</v>
      </c>
      <c r="B808">
        <v>-7.65</v>
      </c>
      <c r="C808">
        <v>-7.72</v>
      </c>
      <c r="D808">
        <v>-6.1</v>
      </c>
      <c r="E808">
        <v>-5.63</v>
      </c>
      <c r="F808">
        <v>-5.72</v>
      </c>
      <c r="G808">
        <v>-9.67</v>
      </c>
      <c r="H808">
        <v>-9.43</v>
      </c>
      <c r="I808">
        <v>-6.67</v>
      </c>
      <c r="J808">
        <v>-10.26</v>
      </c>
      <c r="K808">
        <v>-6.9</v>
      </c>
      <c r="L808">
        <v>-9.0500000000000007</v>
      </c>
      <c r="M808">
        <v>-8.66</v>
      </c>
      <c r="N808">
        <v>-6.37</v>
      </c>
      <c r="O808">
        <v>-6.56</v>
      </c>
      <c r="P808">
        <v>-4.8899999999999997</v>
      </c>
      <c r="Q808">
        <v>-5.6</v>
      </c>
      <c r="R808">
        <v>-3.5</v>
      </c>
      <c r="S808">
        <v>-3.11</v>
      </c>
      <c r="T808">
        <v>-3.17</v>
      </c>
      <c r="U808">
        <v>-3.09</v>
      </c>
      <c r="V808">
        <v>-5.12</v>
      </c>
      <c r="W808">
        <v>-0.74</v>
      </c>
      <c r="X808">
        <v>0.46</v>
      </c>
      <c r="Y808">
        <v>-0.3</v>
      </c>
      <c r="Z808">
        <v>-3.46</v>
      </c>
    </row>
    <row r="809" spans="1:26" x14ac:dyDescent="0.3">
      <c r="A809">
        <v>199903</v>
      </c>
      <c r="B809">
        <v>-3.49</v>
      </c>
      <c r="C809">
        <v>-5.39</v>
      </c>
      <c r="D809">
        <v>-1.66</v>
      </c>
      <c r="E809">
        <v>-3.79</v>
      </c>
      <c r="F809">
        <v>-2.94</v>
      </c>
      <c r="G809">
        <v>0.96</v>
      </c>
      <c r="H809">
        <v>-0.6</v>
      </c>
      <c r="I809">
        <v>0.28000000000000003</v>
      </c>
      <c r="J809">
        <v>-1.25</v>
      </c>
      <c r="K809">
        <v>-2</v>
      </c>
      <c r="L809">
        <v>4.42</v>
      </c>
      <c r="M809">
        <v>4.13</v>
      </c>
      <c r="N809">
        <v>1.71</v>
      </c>
      <c r="O809">
        <v>-1.9</v>
      </c>
      <c r="P809">
        <v>-0.55000000000000004</v>
      </c>
      <c r="Q809">
        <v>3.66</v>
      </c>
      <c r="R809">
        <v>2.2999999999999998</v>
      </c>
      <c r="S809">
        <v>3.96</v>
      </c>
      <c r="T809">
        <v>-0.05</v>
      </c>
      <c r="U809">
        <v>0.2</v>
      </c>
      <c r="V809">
        <v>4.96</v>
      </c>
      <c r="W809">
        <v>1.51</v>
      </c>
      <c r="X809">
        <v>6.57</v>
      </c>
      <c r="Y809">
        <v>3.86</v>
      </c>
      <c r="Z809">
        <v>0.79</v>
      </c>
    </row>
    <row r="810" spans="1:26" x14ac:dyDescent="0.3">
      <c r="A810">
        <v>199904</v>
      </c>
      <c r="B810">
        <v>7.89</v>
      </c>
      <c r="C810">
        <v>7.67</v>
      </c>
      <c r="D810">
        <v>13</v>
      </c>
      <c r="E810">
        <v>10.62</v>
      </c>
      <c r="F810">
        <v>8.9</v>
      </c>
      <c r="G810">
        <v>10.32</v>
      </c>
      <c r="H810">
        <v>7.89</v>
      </c>
      <c r="I810">
        <v>9.4700000000000006</v>
      </c>
      <c r="J810">
        <v>9.08</v>
      </c>
      <c r="K810">
        <v>7.67</v>
      </c>
      <c r="L810">
        <v>7.35</v>
      </c>
      <c r="M810">
        <v>13.05</v>
      </c>
      <c r="N810">
        <v>10.57</v>
      </c>
      <c r="O810">
        <v>9.51</v>
      </c>
      <c r="P810">
        <v>8.3000000000000007</v>
      </c>
      <c r="Q810">
        <v>6.81</v>
      </c>
      <c r="R810">
        <v>10.57</v>
      </c>
      <c r="S810">
        <v>10.29</v>
      </c>
      <c r="T810">
        <v>8.43</v>
      </c>
      <c r="U810">
        <v>11.37</v>
      </c>
      <c r="V810">
        <v>-0.27</v>
      </c>
      <c r="W810">
        <v>7.72</v>
      </c>
      <c r="X810">
        <v>9.14</v>
      </c>
      <c r="Y810">
        <v>7.6</v>
      </c>
      <c r="Z810">
        <v>6.2</v>
      </c>
    </row>
    <row r="811" spans="1:26" x14ac:dyDescent="0.3">
      <c r="A811">
        <v>199905</v>
      </c>
      <c r="B811">
        <v>2.2200000000000002</v>
      </c>
      <c r="C811">
        <v>3.53</v>
      </c>
      <c r="D811">
        <v>0.86</v>
      </c>
      <c r="E811">
        <v>2.67</v>
      </c>
      <c r="F811">
        <v>5.34</v>
      </c>
      <c r="G811">
        <v>1.23</v>
      </c>
      <c r="H811">
        <v>3.18</v>
      </c>
      <c r="I811">
        <v>0.6</v>
      </c>
      <c r="J811">
        <v>3.68</v>
      </c>
      <c r="K811">
        <v>5.22</v>
      </c>
      <c r="L811">
        <v>-0.3</v>
      </c>
      <c r="M811">
        <v>-0.84</v>
      </c>
      <c r="N811">
        <v>1.38</v>
      </c>
      <c r="O811">
        <v>1.34</v>
      </c>
      <c r="P811">
        <v>4.43</v>
      </c>
      <c r="Q811">
        <v>3.2</v>
      </c>
      <c r="R811">
        <v>-0.76</v>
      </c>
      <c r="S811">
        <v>2.16</v>
      </c>
      <c r="T811">
        <v>0.87</v>
      </c>
      <c r="U811">
        <v>1.54</v>
      </c>
      <c r="V811">
        <v>-3.55</v>
      </c>
      <c r="W811">
        <v>-1.0900000000000001</v>
      </c>
      <c r="X811">
        <v>-2.39</v>
      </c>
      <c r="Y811">
        <v>1.63</v>
      </c>
      <c r="Z811">
        <v>-0.64</v>
      </c>
    </row>
    <row r="812" spans="1:26" x14ac:dyDescent="0.3">
      <c r="A812">
        <v>199906</v>
      </c>
      <c r="B812">
        <v>6.75</v>
      </c>
      <c r="C812">
        <v>7.92</v>
      </c>
      <c r="D812">
        <v>7.7</v>
      </c>
      <c r="E812">
        <v>6.12</v>
      </c>
      <c r="F812">
        <v>6.26</v>
      </c>
      <c r="G812">
        <v>7.91</v>
      </c>
      <c r="H812">
        <v>9.06</v>
      </c>
      <c r="I812">
        <v>4.41</v>
      </c>
      <c r="J812">
        <v>5.78</v>
      </c>
      <c r="K812">
        <v>5.92</v>
      </c>
      <c r="L812">
        <v>4.37</v>
      </c>
      <c r="M812">
        <v>4.4400000000000004</v>
      </c>
      <c r="N812">
        <v>3.65</v>
      </c>
      <c r="O812">
        <v>3.06</v>
      </c>
      <c r="P812">
        <v>3.58</v>
      </c>
      <c r="Q812">
        <v>7.18</v>
      </c>
      <c r="R812">
        <v>9.15</v>
      </c>
      <c r="S812">
        <v>2.99</v>
      </c>
      <c r="T812">
        <v>3.9</v>
      </c>
      <c r="U812">
        <v>1.58</v>
      </c>
      <c r="V812">
        <v>6.71</v>
      </c>
      <c r="W812">
        <v>5.1100000000000003</v>
      </c>
      <c r="X812">
        <v>3.6</v>
      </c>
      <c r="Y812">
        <v>-1.43</v>
      </c>
      <c r="Z812">
        <v>-1.86</v>
      </c>
    </row>
    <row r="813" spans="1:26" x14ac:dyDescent="0.3">
      <c r="A813">
        <v>199907</v>
      </c>
      <c r="B813">
        <v>1.01</v>
      </c>
      <c r="C813">
        <v>2.19</v>
      </c>
      <c r="D813">
        <v>0.83</v>
      </c>
      <c r="E813">
        <v>2</v>
      </c>
      <c r="F813">
        <v>1.72</v>
      </c>
      <c r="G813">
        <v>-2.0299999999999998</v>
      </c>
      <c r="H813">
        <v>-1.01</v>
      </c>
      <c r="I813">
        <v>-0.93</v>
      </c>
      <c r="J813">
        <v>-2.65</v>
      </c>
      <c r="K813">
        <v>-3.47</v>
      </c>
      <c r="L813">
        <v>-2.9</v>
      </c>
      <c r="M813">
        <v>-1.98</v>
      </c>
      <c r="N813">
        <v>-2.5499999999999998</v>
      </c>
      <c r="O813">
        <v>-1.07</v>
      </c>
      <c r="P813">
        <v>0.32</v>
      </c>
      <c r="Q813">
        <v>-2.89</v>
      </c>
      <c r="R813">
        <v>-2.44</v>
      </c>
      <c r="S813">
        <v>-0.94</v>
      </c>
      <c r="T813">
        <v>-0.65</v>
      </c>
      <c r="U813">
        <v>-1.39</v>
      </c>
      <c r="V813">
        <v>-3.14</v>
      </c>
      <c r="W813">
        <v>-4.0599999999999996</v>
      </c>
      <c r="X813">
        <v>-2.0099999999999998</v>
      </c>
      <c r="Y813">
        <v>-4.4000000000000004</v>
      </c>
      <c r="Z813">
        <v>-4.47</v>
      </c>
    </row>
    <row r="814" spans="1:26" x14ac:dyDescent="0.3">
      <c r="A814">
        <v>199908</v>
      </c>
      <c r="B814">
        <v>-2.46</v>
      </c>
      <c r="C814">
        <v>-2.16</v>
      </c>
      <c r="D814">
        <v>-2.2400000000000002</v>
      </c>
      <c r="E814">
        <v>-1.85</v>
      </c>
      <c r="F814">
        <v>-3.4</v>
      </c>
      <c r="G814">
        <v>-3.68</v>
      </c>
      <c r="H814">
        <v>-4.6100000000000003</v>
      </c>
      <c r="I814">
        <v>-2.85</v>
      </c>
      <c r="J814">
        <v>-3.9</v>
      </c>
      <c r="K814">
        <v>-3.22</v>
      </c>
      <c r="L814">
        <v>-1.88</v>
      </c>
      <c r="M814">
        <v>-5.76</v>
      </c>
      <c r="N814">
        <v>-4.53</v>
      </c>
      <c r="O814">
        <v>-3</v>
      </c>
      <c r="P814">
        <v>0.54</v>
      </c>
      <c r="Q814">
        <v>-1.96</v>
      </c>
      <c r="R814">
        <v>-4.55</v>
      </c>
      <c r="S814">
        <v>-3.62</v>
      </c>
      <c r="T814">
        <v>-1.81</v>
      </c>
      <c r="U814">
        <v>-4.76</v>
      </c>
      <c r="V814">
        <v>0.77</v>
      </c>
      <c r="W814">
        <v>-3.95</v>
      </c>
      <c r="X814">
        <v>-1.62</v>
      </c>
      <c r="Y814">
        <v>-1.47</v>
      </c>
      <c r="Z814">
        <v>-0.85</v>
      </c>
    </row>
    <row r="815" spans="1:26" x14ac:dyDescent="0.3">
      <c r="A815">
        <v>199909</v>
      </c>
      <c r="B815">
        <v>1.77</v>
      </c>
      <c r="C815">
        <v>-0.42</v>
      </c>
      <c r="D815">
        <v>-0.72</v>
      </c>
      <c r="E815">
        <v>-3.04</v>
      </c>
      <c r="F815">
        <v>-4.24</v>
      </c>
      <c r="G815">
        <v>-0.39</v>
      </c>
      <c r="H815">
        <v>1.47</v>
      </c>
      <c r="I815">
        <v>-0.94</v>
      </c>
      <c r="J815">
        <v>-3.22</v>
      </c>
      <c r="K815">
        <v>-0.8</v>
      </c>
      <c r="L815">
        <v>3.62</v>
      </c>
      <c r="M815">
        <v>1.21</v>
      </c>
      <c r="N815">
        <v>-1.88</v>
      </c>
      <c r="O815">
        <v>-4.34</v>
      </c>
      <c r="P815">
        <v>-2.83</v>
      </c>
      <c r="Q815">
        <v>1.91</v>
      </c>
      <c r="R815">
        <v>-4.21</v>
      </c>
      <c r="S815">
        <v>-3.9</v>
      </c>
      <c r="T815">
        <v>-4.7300000000000004</v>
      </c>
      <c r="U815">
        <v>-2.14</v>
      </c>
      <c r="V815">
        <v>-1.98</v>
      </c>
      <c r="W815">
        <v>-3.56</v>
      </c>
      <c r="X815">
        <v>-6.59</v>
      </c>
      <c r="Y815">
        <v>-7.61</v>
      </c>
      <c r="Z815">
        <v>-6.78</v>
      </c>
    </row>
    <row r="816" spans="1:26" x14ac:dyDescent="0.3">
      <c r="A816">
        <v>199910</v>
      </c>
      <c r="B816">
        <v>-0.47</v>
      </c>
      <c r="C816">
        <v>0.74</v>
      </c>
      <c r="D816">
        <v>-1.38</v>
      </c>
      <c r="E816">
        <v>-1.28</v>
      </c>
      <c r="F816">
        <v>-2.76</v>
      </c>
      <c r="G816">
        <v>2.71</v>
      </c>
      <c r="H816">
        <v>-0.09</v>
      </c>
      <c r="I816">
        <v>-0.14000000000000001</v>
      </c>
      <c r="J816">
        <v>-2.92</v>
      </c>
      <c r="K816">
        <v>-5.23</v>
      </c>
      <c r="L816">
        <v>2.96</v>
      </c>
      <c r="M816">
        <v>-0.99</v>
      </c>
      <c r="N816">
        <v>-0.68</v>
      </c>
      <c r="O816">
        <v>-0.53</v>
      </c>
      <c r="P816">
        <v>-0.56999999999999995</v>
      </c>
      <c r="Q816">
        <v>8.26</v>
      </c>
      <c r="R816">
        <v>1.48</v>
      </c>
      <c r="S816">
        <v>2.29</v>
      </c>
      <c r="T816">
        <v>2.4900000000000002</v>
      </c>
      <c r="U816">
        <v>4.8499999999999996</v>
      </c>
      <c r="V816">
        <v>6.93</v>
      </c>
      <c r="W816">
        <v>9.76</v>
      </c>
      <c r="X816">
        <v>4.29</v>
      </c>
      <c r="Y816">
        <v>3.69</v>
      </c>
      <c r="Z816">
        <v>5.78</v>
      </c>
    </row>
    <row r="817" spans="1:26" x14ac:dyDescent="0.3">
      <c r="A817">
        <v>199911</v>
      </c>
      <c r="B817">
        <v>20</v>
      </c>
      <c r="C817">
        <v>10.99</v>
      </c>
      <c r="D817">
        <v>10.86</v>
      </c>
      <c r="E817">
        <v>6.3</v>
      </c>
      <c r="F817">
        <v>6.38</v>
      </c>
      <c r="G817">
        <v>11.77</v>
      </c>
      <c r="H817">
        <v>7.24</v>
      </c>
      <c r="I817">
        <v>7.11</v>
      </c>
      <c r="J817">
        <v>1.78</v>
      </c>
      <c r="K817">
        <v>2.82</v>
      </c>
      <c r="L817">
        <v>12.38</v>
      </c>
      <c r="M817">
        <v>5.43</v>
      </c>
      <c r="N817">
        <v>-0.73</v>
      </c>
      <c r="O817">
        <v>-0.95</v>
      </c>
      <c r="P817">
        <v>0.3</v>
      </c>
      <c r="Q817">
        <v>11.69</v>
      </c>
      <c r="R817">
        <v>-0.1</v>
      </c>
      <c r="S817">
        <v>-1.18</v>
      </c>
      <c r="T817">
        <v>0.22</v>
      </c>
      <c r="U817">
        <v>2.67</v>
      </c>
      <c r="V817">
        <v>4.4800000000000004</v>
      </c>
      <c r="W817">
        <v>-0.69</v>
      </c>
      <c r="X817">
        <v>-1.72</v>
      </c>
      <c r="Y817">
        <v>-6.13</v>
      </c>
      <c r="Z817">
        <v>-4.3099999999999996</v>
      </c>
    </row>
    <row r="818" spans="1:26" x14ac:dyDescent="0.3">
      <c r="A818">
        <v>199912</v>
      </c>
      <c r="B818">
        <v>24.1</v>
      </c>
      <c r="C818">
        <v>24.91</v>
      </c>
      <c r="D818">
        <v>10.52</v>
      </c>
      <c r="E818">
        <v>8.5</v>
      </c>
      <c r="F818">
        <v>7.58</v>
      </c>
      <c r="G818">
        <v>17.18</v>
      </c>
      <c r="H818">
        <v>10.86</v>
      </c>
      <c r="I818">
        <v>7.01</v>
      </c>
      <c r="J818">
        <v>1.19</v>
      </c>
      <c r="K818">
        <v>7.34</v>
      </c>
      <c r="L818">
        <v>16.82</v>
      </c>
      <c r="M818">
        <v>7.13</v>
      </c>
      <c r="N818">
        <v>1.19</v>
      </c>
      <c r="O818">
        <v>2.2400000000000002</v>
      </c>
      <c r="P818">
        <v>4.05</v>
      </c>
      <c r="Q818">
        <v>20.49</v>
      </c>
      <c r="R818">
        <v>4.33</v>
      </c>
      <c r="S818">
        <v>3.01</v>
      </c>
      <c r="T818">
        <v>5.45</v>
      </c>
      <c r="U818">
        <v>3.73</v>
      </c>
      <c r="V818">
        <v>8.16</v>
      </c>
      <c r="W818">
        <v>1.54</v>
      </c>
      <c r="X818">
        <v>2.57</v>
      </c>
      <c r="Y818">
        <v>0.15</v>
      </c>
      <c r="Z818">
        <v>-0.95</v>
      </c>
    </row>
    <row r="819" spans="1:26" x14ac:dyDescent="0.3">
      <c r="A819">
        <v>200001</v>
      </c>
      <c r="B819">
        <v>10.17</v>
      </c>
      <c r="C819">
        <v>5.66</v>
      </c>
      <c r="D819">
        <v>2.56</v>
      </c>
      <c r="E819">
        <v>5.35</v>
      </c>
      <c r="F819">
        <v>4.33</v>
      </c>
      <c r="G819">
        <v>1.28</v>
      </c>
      <c r="H819">
        <v>-3.5</v>
      </c>
      <c r="I819">
        <v>-0.43</v>
      </c>
      <c r="J819">
        <v>-0.34</v>
      </c>
      <c r="K819">
        <v>-4.05</v>
      </c>
      <c r="L819">
        <v>-3.53</v>
      </c>
      <c r="M819">
        <v>-3.92</v>
      </c>
      <c r="N819">
        <v>-3.47</v>
      </c>
      <c r="O819">
        <v>-3.24</v>
      </c>
      <c r="P819">
        <v>-4.79</v>
      </c>
      <c r="Q819">
        <v>-3.66</v>
      </c>
      <c r="R819">
        <v>-3.47</v>
      </c>
      <c r="S819">
        <v>-4.34</v>
      </c>
      <c r="T819">
        <v>-3.2</v>
      </c>
      <c r="U819">
        <v>-7.83</v>
      </c>
      <c r="V819">
        <v>-5.03</v>
      </c>
      <c r="W819">
        <v>-4.37</v>
      </c>
      <c r="X819">
        <v>-1.67</v>
      </c>
      <c r="Y819">
        <v>-5.96</v>
      </c>
      <c r="Z819">
        <v>0.39</v>
      </c>
    </row>
    <row r="820" spans="1:26" x14ac:dyDescent="0.3">
      <c r="A820">
        <v>200002</v>
      </c>
      <c r="B820">
        <v>39.799999999999997</v>
      </c>
      <c r="C820">
        <v>38.64</v>
      </c>
      <c r="D820">
        <v>26.98</v>
      </c>
      <c r="E820">
        <v>19.89</v>
      </c>
      <c r="F820">
        <v>13.92</v>
      </c>
      <c r="G820">
        <v>29.71</v>
      </c>
      <c r="H820">
        <v>17</v>
      </c>
      <c r="I820">
        <v>8.31</v>
      </c>
      <c r="J820">
        <v>9.7899999999999991</v>
      </c>
      <c r="K820">
        <v>11.1</v>
      </c>
      <c r="L820">
        <v>24.47</v>
      </c>
      <c r="M820">
        <v>8.61</v>
      </c>
      <c r="N820">
        <v>2.5</v>
      </c>
      <c r="O820">
        <v>-2.0699999999999998</v>
      </c>
      <c r="P820">
        <v>-1.17</v>
      </c>
      <c r="Q820">
        <v>25.67</v>
      </c>
      <c r="R820">
        <v>0.76</v>
      </c>
      <c r="S820">
        <v>-0.72</v>
      </c>
      <c r="T820">
        <v>4.91</v>
      </c>
      <c r="U820">
        <v>-5.5</v>
      </c>
      <c r="V820">
        <v>0.59</v>
      </c>
      <c r="W820">
        <v>-5.35</v>
      </c>
      <c r="X820">
        <v>-7.81</v>
      </c>
      <c r="Y820">
        <v>-11.28</v>
      </c>
      <c r="Z820">
        <v>-9.36</v>
      </c>
    </row>
    <row r="821" spans="1:26" x14ac:dyDescent="0.3">
      <c r="A821">
        <v>200003</v>
      </c>
      <c r="B821">
        <v>-14.36</v>
      </c>
      <c r="C821">
        <v>-19.78</v>
      </c>
      <c r="D821">
        <v>-8.65</v>
      </c>
      <c r="E821">
        <v>-2.97</v>
      </c>
      <c r="F821">
        <v>-3.39</v>
      </c>
      <c r="G821">
        <v>-15</v>
      </c>
      <c r="H821">
        <v>-4.1900000000000004</v>
      </c>
      <c r="I821">
        <v>-1.85</v>
      </c>
      <c r="J821">
        <v>-0.87</v>
      </c>
      <c r="K821">
        <v>-0.08</v>
      </c>
      <c r="L821">
        <v>-14.51</v>
      </c>
      <c r="M821">
        <v>4.9000000000000004</v>
      </c>
      <c r="N821">
        <v>10.3</v>
      </c>
      <c r="O821">
        <v>6.97</v>
      </c>
      <c r="P821">
        <v>11.07</v>
      </c>
      <c r="Q821">
        <v>-3.25</v>
      </c>
      <c r="R821">
        <v>12.36</v>
      </c>
      <c r="S821">
        <v>15.99</v>
      </c>
      <c r="T821">
        <v>10.07</v>
      </c>
      <c r="U821">
        <v>12.68</v>
      </c>
      <c r="V821">
        <v>9.61</v>
      </c>
      <c r="W821">
        <v>10.199999999999999</v>
      </c>
      <c r="X821">
        <v>9.82</v>
      </c>
      <c r="Y821">
        <v>15.51</v>
      </c>
      <c r="Z821">
        <v>7.2</v>
      </c>
    </row>
    <row r="822" spans="1:26" x14ac:dyDescent="0.3">
      <c r="A822">
        <v>200004</v>
      </c>
      <c r="B822">
        <v>-23.53</v>
      </c>
      <c r="C822">
        <v>-16.54</v>
      </c>
      <c r="D822">
        <v>-12.05</v>
      </c>
      <c r="E822">
        <v>-7.94</v>
      </c>
      <c r="F822">
        <v>-9.7799999999999994</v>
      </c>
      <c r="G822">
        <v>-13.53</v>
      </c>
      <c r="H822">
        <v>-8.11</v>
      </c>
      <c r="I822">
        <v>-4.09</v>
      </c>
      <c r="J822">
        <v>-0.41</v>
      </c>
      <c r="K822">
        <v>-4.1500000000000004</v>
      </c>
      <c r="L822">
        <v>-9.6199999999999992</v>
      </c>
      <c r="M822">
        <v>0.79</v>
      </c>
      <c r="N822">
        <v>-1.83</v>
      </c>
      <c r="O822">
        <v>3.13</v>
      </c>
      <c r="P822">
        <v>0.14000000000000001</v>
      </c>
      <c r="Q822">
        <v>-7.11</v>
      </c>
      <c r="R822">
        <v>-3.21</v>
      </c>
      <c r="S822">
        <v>1.67</v>
      </c>
      <c r="T822">
        <v>1.1299999999999999</v>
      </c>
      <c r="U822">
        <v>1.73</v>
      </c>
      <c r="V822">
        <v>-4.51</v>
      </c>
      <c r="W822">
        <v>-3.28</v>
      </c>
      <c r="X822">
        <v>-0.15</v>
      </c>
      <c r="Y822">
        <v>5.74</v>
      </c>
      <c r="Z822">
        <v>9.5500000000000007</v>
      </c>
    </row>
    <row r="823" spans="1:26" x14ac:dyDescent="0.3">
      <c r="A823">
        <v>200005</v>
      </c>
      <c r="B823">
        <v>-13.8</v>
      </c>
      <c r="C823">
        <v>-7.5</v>
      </c>
      <c r="D823">
        <v>-6.98</v>
      </c>
      <c r="E823">
        <v>-7.54</v>
      </c>
      <c r="F823">
        <v>-6.71</v>
      </c>
      <c r="G823">
        <v>-9.4600000000000009</v>
      </c>
      <c r="H823">
        <v>-6.09</v>
      </c>
      <c r="I823">
        <v>-5.51</v>
      </c>
      <c r="J823">
        <v>-4.68</v>
      </c>
      <c r="K823">
        <v>-1.1100000000000001</v>
      </c>
      <c r="L823">
        <v>-4.6900000000000004</v>
      </c>
      <c r="M823">
        <v>-3.45</v>
      </c>
      <c r="N823">
        <v>-2.5099999999999998</v>
      </c>
      <c r="O823">
        <v>0.03</v>
      </c>
      <c r="P823">
        <v>2.5499999999999998</v>
      </c>
      <c r="Q823">
        <v>-7.47</v>
      </c>
      <c r="R823">
        <v>-0.26</v>
      </c>
      <c r="S823">
        <v>-3.44</v>
      </c>
      <c r="T823">
        <v>3.28</v>
      </c>
      <c r="U823">
        <v>-0.6</v>
      </c>
      <c r="V823">
        <v>-3.83</v>
      </c>
      <c r="W823">
        <v>1.72</v>
      </c>
      <c r="X823">
        <v>2.0299999999999998</v>
      </c>
      <c r="Y823">
        <v>-0.78</v>
      </c>
      <c r="Z823">
        <v>-2.37</v>
      </c>
    </row>
    <row r="824" spans="1:26" x14ac:dyDescent="0.3">
      <c r="A824">
        <v>200006</v>
      </c>
      <c r="B824">
        <v>29.57</v>
      </c>
      <c r="C824">
        <v>26.64</v>
      </c>
      <c r="D824">
        <v>17.48</v>
      </c>
      <c r="E824">
        <v>18.79</v>
      </c>
      <c r="F824">
        <v>8.83</v>
      </c>
      <c r="G824">
        <v>15.65</v>
      </c>
      <c r="H824">
        <v>9.44</v>
      </c>
      <c r="I824">
        <v>5.48</v>
      </c>
      <c r="J824">
        <v>5.38</v>
      </c>
      <c r="K824">
        <v>6.18</v>
      </c>
      <c r="L824">
        <v>15.06</v>
      </c>
      <c r="M824">
        <v>0.91</v>
      </c>
      <c r="N824">
        <v>0.8</v>
      </c>
      <c r="O824">
        <v>-1.65</v>
      </c>
      <c r="P824">
        <v>2.23</v>
      </c>
      <c r="Q824">
        <v>10.9</v>
      </c>
      <c r="R824">
        <v>3.78</v>
      </c>
      <c r="S824">
        <v>-4.57</v>
      </c>
      <c r="T824">
        <v>-1.1499999999999999</v>
      </c>
      <c r="U824">
        <v>-5.36</v>
      </c>
      <c r="V824">
        <v>6.13</v>
      </c>
      <c r="W824">
        <v>-5.71</v>
      </c>
      <c r="X824">
        <v>-6.12</v>
      </c>
      <c r="Y824">
        <v>-7.52</v>
      </c>
      <c r="Z824">
        <v>-9.09</v>
      </c>
    </row>
    <row r="825" spans="1:26" x14ac:dyDescent="0.3">
      <c r="A825">
        <v>200007</v>
      </c>
      <c r="B825">
        <v>-8.41</v>
      </c>
      <c r="C825">
        <v>-1.51</v>
      </c>
      <c r="D825">
        <v>0.87</v>
      </c>
      <c r="E825">
        <v>1.57</v>
      </c>
      <c r="F825">
        <v>1.32</v>
      </c>
      <c r="G825">
        <v>-7.73</v>
      </c>
      <c r="H825">
        <v>-0.56999999999999995</v>
      </c>
      <c r="I825">
        <v>1.23</v>
      </c>
      <c r="J825">
        <v>1.62</v>
      </c>
      <c r="K825">
        <v>1.1499999999999999</v>
      </c>
      <c r="L825">
        <v>-10.15</v>
      </c>
      <c r="M825">
        <v>-0.24</v>
      </c>
      <c r="N825">
        <v>3.44</v>
      </c>
      <c r="O825">
        <v>3.49</v>
      </c>
      <c r="P825">
        <v>8.35</v>
      </c>
      <c r="Q825">
        <v>-7.3</v>
      </c>
      <c r="R825">
        <v>-0.78</v>
      </c>
      <c r="S825">
        <v>2.19</v>
      </c>
      <c r="T825">
        <v>3.92</v>
      </c>
      <c r="U825">
        <v>2.96</v>
      </c>
      <c r="V825">
        <v>-2.91</v>
      </c>
      <c r="W825">
        <v>1.26</v>
      </c>
      <c r="X825">
        <v>3.93</v>
      </c>
      <c r="Y825">
        <v>6.25</v>
      </c>
      <c r="Z825">
        <v>3.21</v>
      </c>
    </row>
    <row r="826" spans="1:26" x14ac:dyDescent="0.3">
      <c r="A826">
        <v>200008</v>
      </c>
      <c r="B826">
        <v>9.5399999999999991</v>
      </c>
      <c r="C826">
        <v>7.84</v>
      </c>
      <c r="D826">
        <v>4.8600000000000003</v>
      </c>
      <c r="E826">
        <v>5.7</v>
      </c>
      <c r="F826">
        <v>4.54</v>
      </c>
      <c r="G826">
        <v>7.92</v>
      </c>
      <c r="H826">
        <v>3.89</v>
      </c>
      <c r="I826">
        <v>5.35</v>
      </c>
      <c r="J826">
        <v>5.58</v>
      </c>
      <c r="K826">
        <v>6.93</v>
      </c>
      <c r="L826">
        <v>8.57</v>
      </c>
      <c r="M826">
        <v>10.11</v>
      </c>
      <c r="N826">
        <v>5.72</v>
      </c>
      <c r="O826">
        <v>8.92</v>
      </c>
      <c r="P826">
        <v>4.04</v>
      </c>
      <c r="Q826">
        <v>13.58</v>
      </c>
      <c r="R826">
        <v>6.52</v>
      </c>
      <c r="S826">
        <v>5.13</v>
      </c>
      <c r="T826">
        <v>7.61</v>
      </c>
      <c r="U826">
        <v>6.81</v>
      </c>
      <c r="V826">
        <v>7.39</v>
      </c>
      <c r="W826">
        <v>8.08</v>
      </c>
      <c r="X826">
        <v>9.33</v>
      </c>
      <c r="Y826">
        <v>4.42</v>
      </c>
      <c r="Z826">
        <v>8.68</v>
      </c>
    </row>
    <row r="827" spans="1:26" x14ac:dyDescent="0.3">
      <c r="A827">
        <v>200009</v>
      </c>
      <c r="B827">
        <v>-10.37</v>
      </c>
      <c r="C827">
        <v>-1.55</v>
      </c>
      <c r="D827">
        <v>-2.67</v>
      </c>
      <c r="E827">
        <v>-0.15</v>
      </c>
      <c r="F827">
        <v>-0.66</v>
      </c>
      <c r="G827">
        <v>-4.88</v>
      </c>
      <c r="H827">
        <v>-2.35</v>
      </c>
      <c r="I827">
        <v>-0.09</v>
      </c>
      <c r="J827">
        <v>0.21</v>
      </c>
      <c r="K827">
        <v>-4.07</v>
      </c>
      <c r="L827">
        <v>-10.16</v>
      </c>
      <c r="M827">
        <v>-2.69</v>
      </c>
      <c r="N827">
        <v>1.27</v>
      </c>
      <c r="O827">
        <v>2.78</v>
      </c>
      <c r="P827">
        <v>-0.26</v>
      </c>
      <c r="Q827">
        <v>-9.2799999999999994</v>
      </c>
      <c r="R827">
        <v>-0.73</v>
      </c>
      <c r="S827">
        <v>-1.96</v>
      </c>
      <c r="T827">
        <v>1.85</v>
      </c>
      <c r="U827">
        <v>0.55000000000000004</v>
      </c>
      <c r="V827">
        <v>-6.31</v>
      </c>
      <c r="W827">
        <v>-1.51</v>
      </c>
      <c r="X827">
        <v>2.1800000000000002</v>
      </c>
      <c r="Y827">
        <v>7.9</v>
      </c>
      <c r="Z827">
        <v>-0.49</v>
      </c>
    </row>
    <row r="828" spans="1:26" x14ac:dyDescent="0.3">
      <c r="A828">
        <v>200010</v>
      </c>
      <c r="B828">
        <v>-11.73</v>
      </c>
      <c r="C828">
        <v>-9.4600000000000009</v>
      </c>
      <c r="D828">
        <v>-3.66</v>
      </c>
      <c r="E828">
        <v>-5.53</v>
      </c>
      <c r="F828">
        <v>-4.21</v>
      </c>
      <c r="G828">
        <v>-8.91</v>
      </c>
      <c r="H828">
        <v>-1.85</v>
      </c>
      <c r="I828">
        <v>-0.88</v>
      </c>
      <c r="J828">
        <v>0.32</v>
      </c>
      <c r="K828">
        <v>-1.67</v>
      </c>
      <c r="L828">
        <v>-10.16</v>
      </c>
      <c r="M828">
        <v>-2.21</v>
      </c>
      <c r="N828">
        <v>-0.33</v>
      </c>
      <c r="O828">
        <v>0.2</v>
      </c>
      <c r="P828">
        <v>3.43</v>
      </c>
      <c r="Q828">
        <v>-5.69</v>
      </c>
      <c r="R828">
        <v>1.6</v>
      </c>
      <c r="S828">
        <v>3.1</v>
      </c>
      <c r="T828">
        <v>-0.01</v>
      </c>
      <c r="U828">
        <v>-0.77</v>
      </c>
      <c r="V828">
        <v>-1.99</v>
      </c>
      <c r="W828">
        <v>0.71</v>
      </c>
      <c r="X828">
        <v>-3.44</v>
      </c>
      <c r="Y828">
        <v>1.2</v>
      </c>
      <c r="Z828">
        <v>3.13</v>
      </c>
    </row>
    <row r="829" spans="1:26" x14ac:dyDescent="0.3">
      <c r="A829">
        <v>200011</v>
      </c>
      <c r="B829">
        <v>-20.76</v>
      </c>
      <c r="C829">
        <v>-11.99</v>
      </c>
      <c r="D829">
        <v>-5.41</v>
      </c>
      <c r="E829">
        <v>-4.84</v>
      </c>
      <c r="F829">
        <v>-4.51</v>
      </c>
      <c r="G829">
        <v>-17.93</v>
      </c>
      <c r="H829">
        <v>-6.11</v>
      </c>
      <c r="I829">
        <v>-3.85</v>
      </c>
      <c r="J829">
        <v>-2.66</v>
      </c>
      <c r="K829">
        <v>-4.3099999999999996</v>
      </c>
      <c r="L829">
        <v>-19.68</v>
      </c>
      <c r="M829">
        <v>-8.2200000000000006</v>
      </c>
      <c r="N829">
        <v>-3.47</v>
      </c>
      <c r="O829">
        <v>0.56000000000000005</v>
      </c>
      <c r="P829">
        <v>2.74</v>
      </c>
      <c r="Q829">
        <v>-18.059999999999999</v>
      </c>
      <c r="R829">
        <v>-2.2400000000000002</v>
      </c>
      <c r="S829">
        <v>0.44</v>
      </c>
      <c r="T829">
        <v>1.75</v>
      </c>
      <c r="U829">
        <v>1.2</v>
      </c>
      <c r="V829">
        <v>-10.63</v>
      </c>
      <c r="W829">
        <v>-6.73</v>
      </c>
      <c r="X829">
        <v>-6.96</v>
      </c>
      <c r="Y829">
        <v>-0.53</v>
      </c>
      <c r="Z829">
        <v>-2.61</v>
      </c>
    </row>
    <row r="830" spans="1:26" x14ac:dyDescent="0.3">
      <c r="A830">
        <v>200012</v>
      </c>
      <c r="B830">
        <v>-9.6999999999999993</v>
      </c>
      <c r="C830">
        <v>0.91</v>
      </c>
      <c r="D830">
        <v>1.98</v>
      </c>
      <c r="E830">
        <v>3.01</v>
      </c>
      <c r="F830">
        <v>2.92</v>
      </c>
      <c r="G830">
        <v>-0.18</v>
      </c>
      <c r="H830">
        <v>7.89</v>
      </c>
      <c r="I830">
        <v>13.17</v>
      </c>
      <c r="J830">
        <v>11.02</v>
      </c>
      <c r="K830">
        <v>11.32</v>
      </c>
      <c r="L830">
        <v>2.5299999999999998</v>
      </c>
      <c r="M830">
        <v>13.18</v>
      </c>
      <c r="N830">
        <v>12.91</v>
      </c>
      <c r="O830">
        <v>15.02</v>
      </c>
      <c r="P830">
        <v>5.64</v>
      </c>
      <c r="Q830">
        <v>4.21</v>
      </c>
      <c r="R830">
        <v>10.23</v>
      </c>
      <c r="S830">
        <v>11.76</v>
      </c>
      <c r="T830">
        <v>11.45</v>
      </c>
      <c r="U830">
        <v>12.48</v>
      </c>
      <c r="V830">
        <v>-1.5</v>
      </c>
      <c r="W830">
        <v>8.93</v>
      </c>
      <c r="X830">
        <v>8.1</v>
      </c>
      <c r="Y830">
        <v>6.75</v>
      </c>
      <c r="Z830">
        <v>2.13</v>
      </c>
    </row>
    <row r="831" spans="1:26" x14ac:dyDescent="0.3">
      <c r="A831">
        <v>200101</v>
      </c>
      <c r="B831">
        <v>27.36</v>
      </c>
      <c r="C831">
        <v>17.579999999999998</v>
      </c>
      <c r="D831">
        <v>13</v>
      </c>
      <c r="E831">
        <v>11.51</v>
      </c>
      <c r="F831">
        <v>13.4</v>
      </c>
      <c r="G831">
        <v>14.43</v>
      </c>
      <c r="H831">
        <v>8.68</v>
      </c>
      <c r="I831">
        <v>4.12</v>
      </c>
      <c r="J831">
        <v>4.28</v>
      </c>
      <c r="K831">
        <v>7.15</v>
      </c>
      <c r="L831">
        <v>12.51</v>
      </c>
      <c r="M831">
        <v>3.1</v>
      </c>
      <c r="N831">
        <v>0.18</v>
      </c>
      <c r="O831">
        <v>-3.53</v>
      </c>
      <c r="P831">
        <v>5.5</v>
      </c>
      <c r="Q831">
        <v>7.52</v>
      </c>
      <c r="R831">
        <v>1.26</v>
      </c>
      <c r="S831">
        <v>-0.35</v>
      </c>
      <c r="T831">
        <v>-2.13</v>
      </c>
      <c r="U831">
        <v>-0.97</v>
      </c>
      <c r="V831">
        <v>3.3</v>
      </c>
      <c r="W831">
        <v>3</v>
      </c>
      <c r="X831">
        <v>5.66</v>
      </c>
      <c r="Y831">
        <v>-1.39</v>
      </c>
      <c r="Z831">
        <v>-1.65</v>
      </c>
    </row>
    <row r="832" spans="1:26" x14ac:dyDescent="0.3">
      <c r="A832">
        <v>200102</v>
      </c>
      <c r="B832">
        <v>-13.92</v>
      </c>
      <c r="C832">
        <v>-7.75</v>
      </c>
      <c r="D832">
        <v>-1.86</v>
      </c>
      <c r="E832">
        <v>0.5</v>
      </c>
      <c r="F832">
        <v>-0.01</v>
      </c>
      <c r="G832">
        <v>-13.44</v>
      </c>
      <c r="H832">
        <v>-3.01</v>
      </c>
      <c r="I832">
        <v>-1.28</v>
      </c>
      <c r="J832">
        <v>-0.5</v>
      </c>
      <c r="K832">
        <v>1.87</v>
      </c>
      <c r="L832">
        <v>-16.760000000000002</v>
      </c>
      <c r="M832">
        <v>-4.72</v>
      </c>
      <c r="N832">
        <v>0.98</v>
      </c>
      <c r="O832">
        <v>0.92</v>
      </c>
      <c r="P832">
        <v>0.78</v>
      </c>
      <c r="Q832">
        <v>-14.79</v>
      </c>
      <c r="R832">
        <v>-1.79</v>
      </c>
      <c r="S832">
        <v>-0.85</v>
      </c>
      <c r="T832">
        <v>1.18</v>
      </c>
      <c r="U832">
        <v>0.88</v>
      </c>
      <c r="V832">
        <v>-12.15</v>
      </c>
      <c r="W832">
        <v>-3.44</v>
      </c>
      <c r="X832">
        <v>-1.72</v>
      </c>
      <c r="Y832">
        <v>3.09</v>
      </c>
      <c r="Z832">
        <v>4.09</v>
      </c>
    </row>
    <row r="833" spans="1:26" x14ac:dyDescent="0.3">
      <c r="A833">
        <v>200103</v>
      </c>
      <c r="B833">
        <v>-11.87</v>
      </c>
      <c r="C833">
        <v>-1.29</v>
      </c>
      <c r="D833">
        <v>-0.81</v>
      </c>
      <c r="E833">
        <v>-1.01</v>
      </c>
      <c r="F833">
        <v>-1.5</v>
      </c>
      <c r="G833">
        <v>-5.99</v>
      </c>
      <c r="H833">
        <v>-0.42</v>
      </c>
      <c r="I833">
        <v>-1.62</v>
      </c>
      <c r="J833">
        <v>-2.23</v>
      </c>
      <c r="K833">
        <v>-0.96</v>
      </c>
      <c r="L833">
        <v>-11.71</v>
      </c>
      <c r="M833">
        <v>-4.99</v>
      </c>
      <c r="N833">
        <v>-3.45</v>
      </c>
      <c r="O833">
        <v>-2.42</v>
      </c>
      <c r="P833">
        <v>0.84</v>
      </c>
      <c r="Q833">
        <v>-11.25</v>
      </c>
      <c r="R833">
        <v>-3.38</v>
      </c>
      <c r="S833">
        <v>-1.7</v>
      </c>
      <c r="T833">
        <v>-1.57</v>
      </c>
      <c r="U833">
        <v>-0.04</v>
      </c>
      <c r="V833">
        <v>-8.57</v>
      </c>
      <c r="W833">
        <v>-2.9</v>
      </c>
      <c r="X833">
        <v>0.43</v>
      </c>
      <c r="Y833">
        <v>-3.2</v>
      </c>
      <c r="Z833">
        <v>-1.52</v>
      </c>
    </row>
    <row r="834" spans="1:26" x14ac:dyDescent="0.3">
      <c r="A834">
        <v>200104</v>
      </c>
      <c r="B834">
        <v>9</v>
      </c>
      <c r="C834">
        <v>7.03</v>
      </c>
      <c r="D834">
        <v>2.88</v>
      </c>
      <c r="E834">
        <v>4.29</v>
      </c>
      <c r="F834">
        <v>5.71</v>
      </c>
      <c r="G834">
        <v>11.13</v>
      </c>
      <c r="H834">
        <v>5.32</v>
      </c>
      <c r="I834">
        <v>6.98</v>
      </c>
      <c r="J834">
        <v>4.29</v>
      </c>
      <c r="K834">
        <v>5.66</v>
      </c>
      <c r="L834">
        <v>11.58</v>
      </c>
      <c r="M834">
        <v>9.51</v>
      </c>
      <c r="N834">
        <v>5.43</v>
      </c>
      <c r="O834">
        <v>3.79</v>
      </c>
      <c r="P834">
        <v>5.81</v>
      </c>
      <c r="Q834">
        <v>16.27</v>
      </c>
      <c r="R834">
        <v>7.17</v>
      </c>
      <c r="S834">
        <v>4.97</v>
      </c>
      <c r="T834">
        <v>9.1300000000000008</v>
      </c>
      <c r="U834">
        <v>6.87</v>
      </c>
      <c r="V834">
        <v>9.1</v>
      </c>
      <c r="W834">
        <v>5.12</v>
      </c>
      <c r="X834">
        <v>3.29</v>
      </c>
      <c r="Y834">
        <v>4.3600000000000003</v>
      </c>
      <c r="Z834">
        <v>3.72</v>
      </c>
    </row>
    <row r="835" spans="1:26" x14ac:dyDescent="0.3">
      <c r="A835">
        <v>200105</v>
      </c>
      <c r="B835">
        <v>12.75</v>
      </c>
      <c r="C835">
        <v>11.83</v>
      </c>
      <c r="D835">
        <v>8.26</v>
      </c>
      <c r="E835">
        <v>12.72</v>
      </c>
      <c r="F835">
        <v>10.3</v>
      </c>
      <c r="G835">
        <v>2.4700000000000002</v>
      </c>
      <c r="H835">
        <v>2.95</v>
      </c>
      <c r="I835">
        <v>3.62</v>
      </c>
      <c r="J835">
        <v>4.67</v>
      </c>
      <c r="K835">
        <v>4.87</v>
      </c>
      <c r="L835">
        <v>4.67</v>
      </c>
      <c r="M835">
        <v>0.88</v>
      </c>
      <c r="N835">
        <v>1.98</v>
      </c>
      <c r="O835">
        <v>1.18</v>
      </c>
      <c r="P835">
        <v>1.77</v>
      </c>
      <c r="Q835">
        <v>3.32</v>
      </c>
      <c r="R835">
        <v>4.4800000000000004</v>
      </c>
      <c r="S835">
        <v>2.4300000000000002</v>
      </c>
      <c r="T835">
        <v>2.37</v>
      </c>
      <c r="U835">
        <v>2.27</v>
      </c>
      <c r="V835">
        <v>0.16</v>
      </c>
      <c r="W835">
        <v>1.27</v>
      </c>
      <c r="X835">
        <v>1.93</v>
      </c>
      <c r="Y835">
        <v>0.39</v>
      </c>
      <c r="Z835">
        <v>4.7</v>
      </c>
    </row>
    <row r="836" spans="1:26" x14ac:dyDescent="0.3">
      <c r="A836">
        <v>200106</v>
      </c>
      <c r="B836">
        <v>2.42</v>
      </c>
      <c r="C836">
        <v>3.05</v>
      </c>
      <c r="D836">
        <v>4.09</v>
      </c>
      <c r="E836">
        <v>3.09</v>
      </c>
      <c r="F836">
        <v>7.0000000000000007E-2</v>
      </c>
      <c r="G836">
        <v>6.66</v>
      </c>
      <c r="H836">
        <v>11.14</v>
      </c>
      <c r="I836">
        <v>5.93</v>
      </c>
      <c r="J836">
        <v>6.32</v>
      </c>
      <c r="K836">
        <v>3.47</v>
      </c>
      <c r="L836">
        <v>5.39</v>
      </c>
      <c r="M836">
        <v>-1.57</v>
      </c>
      <c r="N836">
        <v>2.87</v>
      </c>
      <c r="O836">
        <v>0.61</v>
      </c>
      <c r="P836">
        <v>-2.33</v>
      </c>
      <c r="Q836">
        <v>3.41</v>
      </c>
      <c r="R836">
        <v>-0.69</v>
      </c>
      <c r="S836">
        <v>-1.17</v>
      </c>
      <c r="T836">
        <v>-5.09</v>
      </c>
      <c r="U836">
        <v>1.39</v>
      </c>
      <c r="V836">
        <v>-2.09</v>
      </c>
      <c r="W836">
        <v>-3.72</v>
      </c>
      <c r="X836">
        <v>-0.76</v>
      </c>
      <c r="Y836">
        <v>-0.75</v>
      </c>
      <c r="Z836">
        <v>-1.63</v>
      </c>
    </row>
    <row r="837" spans="1:26" x14ac:dyDescent="0.3">
      <c r="A837">
        <v>200107</v>
      </c>
      <c r="B837">
        <v>-9.66</v>
      </c>
      <c r="C837">
        <v>-7.36</v>
      </c>
      <c r="D837">
        <v>-0.56000000000000005</v>
      </c>
      <c r="E837">
        <v>-0.31</v>
      </c>
      <c r="F837">
        <v>-0.17</v>
      </c>
      <c r="G837">
        <v>-9.85</v>
      </c>
      <c r="H837">
        <v>-7.75</v>
      </c>
      <c r="I837">
        <v>-5.89</v>
      </c>
      <c r="J837">
        <v>-2.96</v>
      </c>
      <c r="K837">
        <v>-4.08</v>
      </c>
      <c r="L837">
        <v>-9.17</v>
      </c>
      <c r="M837">
        <v>-4.1399999999999997</v>
      </c>
      <c r="N837">
        <v>-2.78</v>
      </c>
      <c r="O837">
        <v>-0.1</v>
      </c>
      <c r="P837">
        <v>-0.49</v>
      </c>
      <c r="Q837">
        <v>-4.8600000000000003</v>
      </c>
      <c r="R837">
        <v>-1.91</v>
      </c>
      <c r="S837">
        <v>1.63</v>
      </c>
      <c r="T837">
        <v>0.33</v>
      </c>
      <c r="U837">
        <v>1.5</v>
      </c>
      <c r="V837">
        <v>-1.56</v>
      </c>
      <c r="W837">
        <v>0.02</v>
      </c>
      <c r="X837">
        <v>-2.44</v>
      </c>
      <c r="Y837">
        <v>-2.71</v>
      </c>
      <c r="Z837">
        <v>3.58</v>
      </c>
    </row>
    <row r="838" spans="1:26" x14ac:dyDescent="0.3">
      <c r="A838">
        <v>200108</v>
      </c>
      <c r="B838">
        <v>-9.0299999999999994</v>
      </c>
      <c r="C838">
        <v>-4.72</v>
      </c>
      <c r="D838">
        <v>-2.9</v>
      </c>
      <c r="E838">
        <v>-1.26</v>
      </c>
      <c r="F838">
        <v>-1.0900000000000001</v>
      </c>
      <c r="G838">
        <v>-9.44</v>
      </c>
      <c r="H838">
        <v>-5</v>
      </c>
      <c r="I838">
        <v>-1.77</v>
      </c>
      <c r="J838">
        <v>-1.85</v>
      </c>
      <c r="K838">
        <v>-1.08</v>
      </c>
      <c r="L838">
        <v>-7.42</v>
      </c>
      <c r="M838">
        <v>-2.86</v>
      </c>
      <c r="N838">
        <v>-3</v>
      </c>
      <c r="O838">
        <v>-0.9</v>
      </c>
      <c r="P838">
        <v>-0.86</v>
      </c>
      <c r="Q838">
        <v>-7.65</v>
      </c>
      <c r="R838">
        <v>-4.18</v>
      </c>
      <c r="S838">
        <v>-3.36</v>
      </c>
      <c r="T838">
        <v>-2.06</v>
      </c>
      <c r="U838">
        <v>-7.08</v>
      </c>
      <c r="V838">
        <v>-7.27</v>
      </c>
      <c r="W838">
        <v>-3.98</v>
      </c>
      <c r="X838">
        <v>-4.84</v>
      </c>
      <c r="Y838">
        <v>-5.16</v>
      </c>
      <c r="Z838">
        <v>-7.97</v>
      </c>
    </row>
    <row r="839" spans="1:26" x14ac:dyDescent="0.3">
      <c r="A839">
        <v>200109</v>
      </c>
      <c r="B839">
        <v>-16.95</v>
      </c>
      <c r="C839">
        <v>-14.78</v>
      </c>
      <c r="D839">
        <v>-9.08</v>
      </c>
      <c r="E839">
        <v>-9.59</v>
      </c>
      <c r="F839">
        <v>-13.81</v>
      </c>
      <c r="G839">
        <v>-18.850000000000001</v>
      </c>
      <c r="H839">
        <v>-14.87</v>
      </c>
      <c r="I839">
        <v>-12.76</v>
      </c>
      <c r="J839">
        <v>-14.82</v>
      </c>
      <c r="K839">
        <v>-17.14</v>
      </c>
      <c r="L839">
        <v>-15.49</v>
      </c>
      <c r="M839">
        <v>-14.18</v>
      </c>
      <c r="N839">
        <v>-11.06</v>
      </c>
      <c r="O839">
        <v>-12.22</v>
      </c>
      <c r="P839">
        <v>-18.96</v>
      </c>
      <c r="Q839">
        <v>-15.89</v>
      </c>
      <c r="R839">
        <v>-12.81</v>
      </c>
      <c r="S839">
        <v>-11.1</v>
      </c>
      <c r="T839">
        <v>-13.75</v>
      </c>
      <c r="U839">
        <v>-13.27</v>
      </c>
      <c r="V839">
        <v>-7.34</v>
      </c>
      <c r="W839">
        <v>-8.69</v>
      </c>
      <c r="X839">
        <v>-9.1</v>
      </c>
      <c r="Y839">
        <v>-5.68</v>
      </c>
      <c r="Z839">
        <v>-6.33</v>
      </c>
    </row>
    <row r="840" spans="1:26" x14ac:dyDescent="0.3">
      <c r="A840">
        <v>200110</v>
      </c>
      <c r="B840">
        <v>8.7200000000000006</v>
      </c>
      <c r="C840">
        <v>8.2100000000000009</v>
      </c>
      <c r="D840">
        <v>6.64</v>
      </c>
      <c r="E840">
        <v>4.37</v>
      </c>
      <c r="F840">
        <v>4.13</v>
      </c>
      <c r="G840">
        <v>11.12</v>
      </c>
      <c r="H840">
        <v>8.91</v>
      </c>
      <c r="I840">
        <v>4.7699999999999996</v>
      </c>
      <c r="J840">
        <v>3.22</v>
      </c>
      <c r="K840">
        <v>3.89</v>
      </c>
      <c r="L840">
        <v>13.56</v>
      </c>
      <c r="M840">
        <v>7.01</v>
      </c>
      <c r="N840">
        <v>2.68</v>
      </c>
      <c r="O840">
        <v>4.18</v>
      </c>
      <c r="P840">
        <v>9.94</v>
      </c>
      <c r="Q840">
        <v>8.86</v>
      </c>
      <c r="R840">
        <v>3.06</v>
      </c>
      <c r="S840">
        <v>1.52</v>
      </c>
      <c r="T840">
        <v>2.9</v>
      </c>
      <c r="U840">
        <v>2.96</v>
      </c>
      <c r="V840">
        <v>3.38</v>
      </c>
      <c r="W840">
        <v>-1.41</v>
      </c>
      <c r="X840">
        <v>0.59</v>
      </c>
      <c r="Y840">
        <v>-0.59</v>
      </c>
      <c r="Z840">
        <v>-9.8800000000000008</v>
      </c>
    </row>
    <row r="841" spans="1:26" x14ac:dyDescent="0.3">
      <c r="A841">
        <v>200111</v>
      </c>
      <c r="B841">
        <v>7.38</v>
      </c>
      <c r="C841">
        <v>9.07</v>
      </c>
      <c r="D841">
        <v>4.96</v>
      </c>
      <c r="E841">
        <v>6.18</v>
      </c>
      <c r="F841">
        <v>7.01</v>
      </c>
      <c r="G841">
        <v>10.75</v>
      </c>
      <c r="H841">
        <v>7.64</v>
      </c>
      <c r="I841">
        <v>6.83</v>
      </c>
      <c r="J841">
        <v>10.06</v>
      </c>
      <c r="K841">
        <v>11.38</v>
      </c>
      <c r="L841">
        <v>9.4600000000000009</v>
      </c>
      <c r="M841">
        <v>7.24</v>
      </c>
      <c r="N841">
        <v>6.82</v>
      </c>
      <c r="O841">
        <v>8.2899999999999991</v>
      </c>
      <c r="P841">
        <v>11.63</v>
      </c>
      <c r="Q841">
        <v>10.54</v>
      </c>
      <c r="R841">
        <v>8.67</v>
      </c>
      <c r="S841">
        <v>7.32</v>
      </c>
      <c r="T841">
        <v>9.23</v>
      </c>
      <c r="U841">
        <v>7.83</v>
      </c>
      <c r="V841">
        <v>7.97</v>
      </c>
      <c r="W841">
        <v>6.83</v>
      </c>
      <c r="X841">
        <v>5.65</v>
      </c>
      <c r="Y841">
        <v>6.24</v>
      </c>
      <c r="Z841">
        <v>13.55</v>
      </c>
    </row>
    <row r="842" spans="1:26" x14ac:dyDescent="0.3">
      <c r="A842">
        <v>200112</v>
      </c>
      <c r="B842">
        <v>12.56</v>
      </c>
      <c r="C842">
        <v>6.42</v>
      </c>
      <c r="D842">
        <v>6.11</v>
      </c>
      <c r="E842">
        <v>5.8</v>
      </c>
      <c r="F842">
        <v>7.65</v>
      </c>
      <c r="G842">
        <v>7.91</v>
      </c>
      <c r="H842">
        <v>5.98</v>
      </c>
      <c r="I842">
        <v>6.78</v>
      </c>
      <c r="J842">
        <v>7.47</v>
      </c>
      <c r="K842">
        <v>7.77</v>
      </c>
      <c r="L842">
        <v>5.36</v>
      </c>
      <c r="M842">
        <v>6.11</v>
      </c>
      <c r="N842">
        <v>6.49</v>
      </c>
      <c r="O842">
        <v>5.83</v>
      </c>
      <c r="P842">
        <v>6.72</v>
      </c>
      <c r="Q842">
        <v>3.74</v>
      </c>
      <c r="R842">
        <v>4.7</v>
      </c>
      <c r="S842">
        <v>6.86</v>
      </c>
      <c r="T842">
        <v>4.8</v>
      </c>
      <c r="U842">
        <v>3.2</v>
      </c>
      <c r="V842">
        <v>0.11</v>
      </c>
      <c r="W842">
        <v>2.2200000000000002</v>
      </c>
      <c r="X842">
        <v>2.72</v>
      </c>
      <c r="Y842">
        <v>0.47</v>
      </c>
      <c r="Z842">
        <v>1.99</v>
      </c>
    </row>
    <row r="843" spans="1:26" x14ac:dyDescent="0.3">
      <c r="A843">
        <v>200201</v>
      </c>
      <c r="B843">
        <v>-7.27</v>
      </c>
      <c r="C843">
        <v>0.34</v>
      </c>
      <c r="D843">
        <v>1.98</v>
      </c>
      <c r="E843">
        <v>3.56</v>
      </c>
      <c r="F843">
        <v>5.28</v>
      </c>
      <c r="G843">
        <v>-6.05</v>
      </c>
      <c r="H843">
        <v>-2.52</v>
      </c>
      <c r="I843">
        <v>0.81</v>
      </c>
      <c r="J843">
        <v>0.87</v>
      </c>
      <c r="K843">
        <v>1.1299999999999999</v>
      </c>
      <c r="L843">
        <v>-5</v>
      </c>
      <c r="M843">
        <v>-1.42</v>
      </c>
      <c r="N843">
        <v>-0.54</v>
      </c>
      <c r="O843">
        <v>1.22</v>
      </c>
      <c r="P843">
        <v>3.94</v>
      </c>
      <c r="Q843">
        <v>-3.14</v>
      </c>
      <c r="R843">
        <v>-1.78</v>
      </c>
      <c r="S843">
        <v>1.71</v>
      </c>
      <c r="T843">
        <v>2.23</v>
      </c>
      <c r="U843">
        <v>-1.4</v>
      </c>
      <c r="V843">
        <v>-0.66</v>
      </c>
      <c r="W843">
        <v>-1.57</v>
      </c>
      <c r="X843">
        <v>-3.5</v>
      </c>
      <c r="Y843">
        <v>0.18</v>
      </c>
      <c r="Z843">
        <v>-4.18</v>
      </c>
    </row>
    <row r="844" spans="1:26" x14ac:dyDescent="0.3">
      <c r="A844">
        <v>200202</v>
      </c>
      <c r="B844">
        <v>-9.7799999999999994</v>
      </c>
      <c r="C844">
        <v>-6.36</v>
      </c>
      <c r="D844">
        <v>-2.95</v>
      </c>
      <c r="E844">
        <v>-1.51</v>
      </c>
      <c r="F844">
        <v>-3.75</v>
      </c>
      <c r="G844">
        <v>-9.61</v>
      </c>
      <c r="H844">
        <v>-4.3899999999999997</v>
      </c>
      <c r="I844">
        <v>-0.68</v>
      </c>
      <c r="J844">
        <v>0.6</v>
      </c>
      <c r="K844">
        <v>0.16</v>
      </c>
      <c r="L844">
        <v>-7.41</v>
      </c>
      <c r="M844">
        <v>-0.86</v>
      </c>
      <c r="N844">
        <v>0.3</v>
      </c>
      <c r="O844">
        <v>0</v>
      </c>
      <c r="P844">
        <v>2.69</v>
      </c>
      <c r="Q844">
        <v>-4.83</v>
      </c>
      <c r="R844">
        <v>1.55</v>
      </c>
      <c r="S844">
        <v>1.63</v>
      </c>
      <c r="T844">
        <v>-1.79</v>
      </c>
      <c r="U844">
        <v>3.5</v>
      </c>
      <c r="V844">
        <v>-2.75</v>
      </c>
      <c r="W844">
        <v>0.69</v>
      </c>
      <c r="X844">
        <v>0.8</v>
      </c>
      <c r="Y844">
        <v>-5.28</v>
      </c>
      <c r="Z844">
        <v>-6.28</v>
      </c>
    </row>
    <row r="845" spans="1:26" x14ac:dyDescent="0.3">
      <c r="A845">
        <v>200203</v>
      </c>
      <c r="B845">
        <v>5.96</v>
      </c>
      <c r="C845">
        <v>9.49</v>
      </c>
      <c r="D845">
        <v>7.2</v>
      </c>
      <c r="E845">
        <v>8.32</v>
      </c>
      <c r="F845">
        <v>9.75</v>
      </c>
      <c r="G845">
        <v>8.73</v>
      </c>
      <c r="H845">
        <v>8.4</v>
      </c>
      <c r="I845">
        <v>7.88</v>
      </c>
      <c r="J845">
        <v>8.57</v>
      </c>
      <c r="K845">
        <v>12.61</v>
      </c>
      <c r="L845">
        <v>8.2100000000000009</v>
      </c>
      <c r="M845">
        <v>6.4</v>
      </c>
      <c r="N845">
        <v>7.31</v>
      </c>
      <c r="O845">
        <v>8.17</v>
      </c>
      <c r="P845">
        <v>9.49</v>
      </c>
      <c r="Q845">
        <v>6.45</v>
      </c>
      <c r="R845">
        <v>7.24</v>
      </c>
      <c r="S845">
        <v>5.37</v>
      </c>
      <c r="T845">
        <v>5.83</v>
      </c>
      <c r="U845">
        <v>6.86</v>
      </c>
      <c r="V845">
        <v>3.01</v>
      </c>
      <c r="W845">
        <v>5.42</v>
      </c>
      <c r="X845">
        <v>4.9000000000000004</v>
      </c>
      <c r="Y845">
        <v>6.89</v>
      </c>
      <c r="Z845">
        <v>3.37</v>
      </c>
    </row>
    <row r="846" spans="1:26" x14ac:dyDescent="0.3">
      <c r="A846">
        <v>200204</v>
      </c>
      <c r="B846">
        <v>-8.86</v>
      </c>
      <c r="C846">
        <v>-0.25</v>
      </c>
      <c r="D846">
        <v>1.92</v>
      </c>
      <c r="E846">
        <v>4.22</v>
      </c>
      <c r="F846">
        <v>5.24</v>
      </c>
      <c r="G846">
        <v>-4.6399999999999997</v>
      </c>
      <c r="H846">
        <v>0.92</v>
      </c>
      <c r="I846">
        <v>3.87</v>
      </c>
      <c r="J846">
        <v>3.77</v>
      </c>
      <c r="K846">
        <v>5.44</v>
      </c>
      <c r="L846">
        <v>-4.75</v>
      </c>
      <c r="M846">
        <v>1.33</v>
      </c>
      <c r="N846">
        <v>2.0099999999999998</v>
      </c>
      <c r="O846">
        <v>0.98</v>
      </c>
      <c r="P846">
        <v>-1.1000000000000001</v>
      </c>
      <c r="Q846">
        <v>-3.32</v>
      </c>
      <c r="R846">
        <v>0.31</v>
      </c>
      <c r="S846">
        <v>0.22</v>
      </c>
      <c r="T846">
        <v>-2.0099999999999998</v>
      </c>
      <c r="U846">
        <v>1.82</v>
      </c>
      <c r="V846">
        <v>-7.78</v>
      </c>
      <c r="W846">
        <v>-3.03</v>
      </c>
      <c r="X846">
        <v>-1.19</v>
      </c>
      <c r="Y846">
        <v>-2.0099999999999998</v>
      </c>
      <c r="Z846">
        <v>-12.03</v>
      </c>
    </row>
    <row r="847" spans="1:26" x14ac:dyDescent="0.3">
      <c r="A847">
        <v>200205</v>
      </c>
      <c r="B847">
        <v>-6.83</v>
      </c>
      <c r="C847">
        <v>-5.81</v>
      </c>
      <c r="D847">
        <v>-1.23</v>
      </c>
      <c r="E847">
        <v>0.69</v>
      </c>
      <c r="F847">
        <v>0.16</v>
      </c>
      <c r="G847">
        <v>-7.25</v>
      </c>
      <c r="H847">
        <v>-4.95</v>
      </c>
      <c r="I847">
        <v>-4.1500000000000004</v>
      </c>
      <c r="J847">
        <v>-3.74</v>
      </c>
      <c r="K847">
        <v>-5.8</v>
      </c>
      <c r="L847">
        <v>-6.02</v>
      </c>
      <c r="M847">
        <v>-3.52</v>
      </c>
      <c r="N847">
        <v>-2.78</v>
      </c>
      <c r="O847">
        <v>-2.52</v>
      </c>
      <c r="P847">
        <v>-3.17</v>
      </c>
      <c r="Q847">
        <v>-3.17</v>
      </c>
      <c r="R847">
        <v>0</v>
      </c>
      <c r="S847">
        <v>-1.1599999999999999</v>
      </c>
      <c r="T847">
        <v>-1.28</v>
      </c>
      <c r="U847">
        <v>0.93</v>
      </c>
      <c r="V847">
        <v>-1.27</v>
      </c>
      <c r="W847">
        <v>0.13</v>
      </c>
      <c r="X847">
        <v>0.51</v>
      </c>
      <c r="Y847">
        <v>-0.3</v>
      </c>
      <c r="Z847">
        <v>-1.72</v>
      </c>
    </row>
    <row r="848" spans="1:26" x14ac:dyDescent="0.3">
      <c r="A848">
        <v>200206</v>
      </c>
      <c r="B848">
        <v>-8.08</v>
      </c>
      <c r="C848">
        <v>-6.41</v>
      </c>
      <c r="D848">
        <v>0.46</v>
      </c>
      <c r="E848">
        <v>-0.42</v>
      </c>
      <c r="F848">
        <v>-0.77</v>
      </c>
      <c r="G848">
        <v>-8.4700000000000006</v>
      </c>
      <c r="H848">
        <v>-4.51</v>
      </c>
      <c r="I848">
        <v>-2.35</v>
      </c>
      <c r="J848">
        <v>-0.82</v>
      </c>
      <c r="K848">
        <v>-3.88</v>
      </c>
      <c r="L848">
        <v>-7.38</v>
      </c>
      <c r="M848">
        <v>-7.2</v>
      </c>
      <c r="N848">
        <v>-6.43</v>
      </c>
      <c r="O848">
        <v>-3.96</v>
      </c>
      <c r="P848">
        <v>-7.48</v>
      </c>
      <c r="Q848">
        <v>-9.52</v>
      </c>
      <c r="R848">
        <v>-6.96</v>
      </c>
      <c r="S848">
        <v>-7.57</v>
      </c>
      <c r="T848">
        <v>-5.91</v>
      </c>
      <c r="U848">
        <v>-8.33</v>
      </c>
      <c r="V848">
        <v>-7.51</v>
      </c>
      <c r="W848">
        <v>-4.53</v>
      </c>
      <c r="X848">
        <v>-7.4</v>
      </c>
      <c r="Y848">
        <v>-6.43</v>
      </c>
      <c r="Z848">
        <v>-14.9</v>
      </c>
    </row>
    <row r="849" spans="1:26" x14ac:dyDescent="0.3">
      <c r="A849">
        <v>200207</v>
      </c>
      <c r="B849">
        <v>-18.920000000000002</v>
      </c>
      <c r="C849">
        <v>-16.18</v>
      </c>
      <c r="D849">
        <v>-13.16</v>
      </c>
      <c r="E849">
        <v>-10.77</v>
      </c>
      <c r="F849">
        <v>-12.64</v>
      </c>
      <c r="G849">
        <v>-15.72</v>
      </c>
      <c r="H849">
        <v>-16.45</v>
      </c>
      <c r="I849">
        <v>-14.06</v>
      </c>
      <c r="J849">
        <v>-15.17</v>
      </c>
      <c r="K849">
        <v>-20.87</v>
      </c>
      <c r="L849">
        <v>-8.0500000000000007</v>
      </c>
      <c r="M849">
        <v>-9.4700000000000006</v>
      </c>
      <c r="N849">
        <v>-11.29</v>
      </c>
      <c r="O849">
        <v>-14.8</v>
      </c>
      <c r="P849">
        <v>-15.75</v>
      </c>
      <c r="Q849">
        <v>-9.77</v>
      </c>
      <c r="R849">
        <v>-8.5500000000000007</v>
      </c>
      <c r="S849">
        <v>-9.66</v>
      </c>
      <c r="T849">
        <v>-12.69</v>
      </c>
      <c r="U849">
        <v>-14.57</v>
      </c>
      <c r="V849">
        <v>-5.32</v>
      </c>
      <c r="W849">
        <v>-8.82</v>
      </c>
      <c r="X849">
        <v>-9.09</v>
      </c>
      <c r="Y849">
        <v>-9.6999999999999993</v>
      </c>
      <c r="Z849">
        <v>-12.33</v>
      </c>
    </row>
    <row r="850" spans="1:26" x14ac:dyDescent="0.3">
      <c r="A850">
        <v>200208</v>
      </c>
      <c r="B850">
        <v>0.75</v>
      </c>
      <c r="C850">
        <v>-1.83</v>
      </c>
      <c r="D850">
        <v>-1.1499999999999999</v>
      </c>
      <c r="E850">
        <v>-1.1200000000000001</v>
      </c>
      <c r="F850">
        <v>-2.46</v>
      </c>
      <c r="G850">
        <v>0.62</v>
      </c>
      <c r="H850">
        <v>0.61</v>
      </c>
      <c r="I850">
        <v>-0.16</v>
      </c>
      <c r="J850">
        <v>1.0900000000000001</v>
      </c>
      <c r="K850">
        <v>-0.38</v>
      </c>
      <c r="L850">
        <v>-0.17</v>
      </c>
      <c r="M850">
        <v>0.63</v>
      </c>
      <c r="N850">
        <v>2.64</v>
      </c>
      <c r="O850">
        <v>1.99</v>
      </c>
      <c r="P850">
        <v>3.89</v>
      </c>
      <c r="Q850">
        <v>-0.9</v>
      </c>
      <c r="R850">
        <v>0.26</v>
      </c>
      <c r="S850">
        <v>-0.38</v>
      </c>
      <c r="T850">
        <v>1.77</v>
      </c>
      <c r="U850">
        <v>4.1399999999999997</v>
      </c>
      <c r="V850">
        <v>0.2</v>
      </c>
      <c r="W850">
        <v>0.36</v>
      </c>
      <c r="X850">
        <v>1.38</v>
      </c>
      <c r="Y850">
        <v>3.01</v>
      </c>
      <c r="Z850">
        <v>6.03</v>
      </c>
    </row>
    <row r="851" spans="1:26" x14ac:dyDescent="0.3">
      <c r="A851">
        <v>200209</v>
      </c>
      <c r="B851">
        <v>-10.43</v>
      </c>
      <c r="C851">
        <v>-8.24</v>
      </c>
      <c r="D851">
        <v>-7</v>
      </c>
      <c r="E851">
        <v>-6.55</v>
      </c>
      <c r="F851">
        <v>-7.94</v>
      </c>
      <c r="G851">
        <v>-8.24</v>
      </c>
      <c r="H851">
        <v>-7.35</v>
      </c>
      <c r="I851">
        <v>-5.28</v>
      </c>
      <c r="J851">
        <v>-8.3800000000000008</v>
      </c>
      <c r="K851">
        <v>-8.08</v>
      </c>
      <c r="L851">
        <v>-7.88</v>
      </c>
      <c r="M851">
        <v>-9.42</v>
      </c>
      <c r="N851">
        <v>-8.6999999999999993</v>
      </c>
      <c r="O851">
        <v>-7.58</v>
      </c>
      <c r="P851">
        <v>-9.41</v>
      </c>
      <c r="Q851">
        <v>-8.49</v>
      </c>
      <c r="R851">
        <v>-9.07</v>
      </c>
      <c r="S851">
        <v>-11.32</v>
      </c>
      <c r="T851">
        <v>-12.81</v>
      </c>
      <c r="U851">
        <v>-17.47</v>
      </c>
      <c r="V851">
        <v>-10.65</v>
      </c>
      <c r="W851">
        <v>-11.75</v>
      </c>
      <c r="X851">
        <v>-9.39</v>
      </c>
      <c r="Y851">
        <v>-7.77</v>
      </c>
      <c r="Z851">
        <v>-8.4700000000000006</v>
      </c>
    </row>
    <row r="852" spans="1:26" x14ac:dyDescent="0.3">
      <c r="A852">
        <v>200210</v>
      </c>
      <c r="B852">
        <v>5.4</v>
      </c>
      <c r="C852">
        <v>5.21</v>
      </c>
      <c r="D852">
        <v>2.54</v>
      </c>
      <c r="E852">
        <v>1.65</v>
      </c>
      <c r="F852">
        <v>0.86</v>
      </c>
      <c r="G852">
        <v>9.11</v>
      </c>
      <c r="H852">
        <v>2.99</v>
      </c>
      <c r="I852">
        <v>3.26</v>
      </c>
      <c r="J852">
        <v>1.51</v>
      </c>
      <c r="K852">
        <v>-2.84</v>
      </c>
      <c r="L852">
        <v>6.28</v>
      </c>
      <c r="M852">
        <v>3.95</v>
      </c>
      <c r="N852">
        <v>4.3499999999999996</v>
      </c>
      <c r="O852">
        <v>2.73</v>
      </c>
      <c r="P852">
        <v>0.8</v>
      </c>
      <c r="Q852">
        <v>6.98</v>
      </c>
      <c r="R852">
        <v>5.13</v>
      </c>
      <c r="S852">
        <v>5.47</v>
      </c>
      <c r="T852">
        <v>2.4700000000000002</v>
      </c>
      <c r="U852">
        <v>3.09</v>
      </c>
      <c r="V852">
        <v>10.42</v>
      </c>
      <c r="W852">
        <v>8.4</v>
      </c>
      <c r="X852">
        <v>5.47</v>
      </c>
      <c r="Y852">
        <v>3.54</v>
      </c>
      <c r="Z852">
        <v>6.07</v>
      </c>
    </row>
    <row r="853" spans="1:26" x14ac:dyDescent="0.3">
      <c r="A853">
        <v>200211</v>
      </c>
      <c r="B853">
        <v>17.190000000000001</v>
      </c>
      <c r="C853">
        <v>13.24</v>
      </c>
      <c r="D853">
        <v>9.2200000000000006</v>
      </c>
      <c r="E853">
        <v>8.15</v>
      </c>
      <c r="F853">
        <v>9.7799999999999994</v>
      </c>
      <c r="G853">
        <v>14.32</v>
      </c>
      <c r="H853">
        <v>8.94</v>
      </c>
      <c r="I853">
        <v>6.92</v>
      </c>
      <c r="J853">
        <v>6.5</v>
      </c>
      <c r="K853">
        <v>7.46</v>
      </c>
      <c r="L853">
        <v>9.7100000000000009</v>
      </c>
      <c r="M853">
        <v>7.79</v>
      </c>
      <c r="N853">
        <v>6.19</v>
      </c>
      <c r="O853">
        <v>6.6</v>
      </c>
      <c r="P853">
        <v>8.93</v>
      </c>
      <c r="Q853">
        <v>9.8000000000000007</v>
      </c>
      <c r="R853">
        <v>7.29</v>
      </c>
      <c r="S853">
        <v>9.4600000000000009</v>
      </c>
      <c r="T853">
        <v>7.86</v>
      </c>
      <c r="U853">
        <v>11.88</v>
      </c>
      <c r="V853">
        <v>4.96</v>
      </c>
      <c r="W853">
        <v>5</v>
      </c>
      <c r="X853">
        <v>6.21</v>
      </c>
      <c r="Y853">
        <v>4.72</v>
      </c>
      <c r="Z853">
        <v>8.15</v>
      </c>
    </row>
    <row r="854" spans="1:26" x14ac:dyDescent="0.3">
      <c r="A854">
        <v>200212</v>
      </c>
      <c r="B854">
        <v>-10.3</v>
      </c>
      <c r="C854">
        <v>-5.24</v>
      </c>
      <c r="D854">
        <v>-4.22</v>
      </c>
      <c r="E854">
        <v>-2.04</v>
      </c>
      <c r="F854">
        <v>-2.54</v>
      </c>
      <c r="G854">
        <v>-10.58</v>
      </c>
      <c r="H854">
        <v>-6.79</v>
      </c>
      <c r="I854">
        <v>-3.94</v>
      </c>
      <c r="J854">
        <v>-3.02</v>
      </c>
      <c r="K854">
        <v>-2.68</v>
      </c>
      <c r="L854">
        <v>-7.58</v>
      </c>
      <c r="M854">
        <v>-3.7</v>
      </c>
      <c r="N854">
        <v>-3.69</v>
      </c>
      <c r="O854">
        <v>-2.4700000000000002</v>
      </c>
      <c r="P854">
        <v>-5.75</v>
      </c>
      <c r="Q854">
        <v>-7</v>
      </c>
      <c r="R854">
        <v>-5.25</v>
      </c>
      <c r="S854">
        <v>-4.33</v>
      </c>
      <c r="T854">
        <v>-2.58</v>
      </c>
      <c r="U854">
        <v>-0.15</v>
      </c>
      <c r="V854">
        <v>-6.95</v>
      </c>
      <c r="W854">
        <v>-3.84</v>
      </c>
      <c r="X854">
        <v>-4.59</v>
      </c>
      <c r="Y854">
        <v>-2.81</v>
      </c>
      <c r="Z854">
        <v>-6.79</v>
      </c>
    </row>
    <row r="855" spans="1:26" x14ac:dyDescent="0.3">
      <c r="A855">
        <v>200301</v>
      </c>
      <c r="B855">
        <v>-0.47</v>
      </c>
      <c r="C855">
        <v>-0.76</v>
      </c>
      <c r="D855">
        <v>-1.66</v>
      </c>
      <c r="E855">
        <v>0.5</v>
      </c>
      <c r="F855">
        <v>-0.27</v>
      </c>
      <c r="G855">
        <v>-3.03</v>
      </c>
      <c r="H855">
        <v>-3.92</v>
      </c>
      <c r="I855">
        <v>-2.09</v>
      </c>
      <c r="J855">
        <v>-2.59</v>
      </c>
      <c r="K855">
        <v>-1.49</v>
      </c>
      <c r="L855">
        <v>-1.7</v>
      </c>
      <c r="M855">
        <v>-3.66</v>
      </c>
      <c r="N855">
        <v>-3.25</v>
      </c>
      <c r="O855">
        <v>-4.32</v>
      </c>
      <c r="P855">
        <v>-3.41</v>
      </c>
      <c r="Q855">
        <v>-1.46</v>
      </c>
      <c r="R855">
        <v>-2.87</v>
      </c>
      <c r="S855">
        <v>-0.33</v>
      </c>
      <c r="T855">
        <v>-2.2400000000000002</v>
      </c>
      <c r="U855">
        <v>-6.32</v>
      </c>
      <c r="V855">
        <v>-2.68</v>
      </c>
      <c r="W855">
        <v>-2.57</v>
      </c>
      <c r="X855">
        <v>-2.59</v>
      </c>
      <c r="Y855">
        <v>-2.5099999999999998</v>
      </c>
      <c r="Z855">
        <v>-7.39</v>
      </c>
    </row>
    <row r="856" spans="1:26" x14ac:dyDescent="0.3">
      <c r="A856">
        <v>200302</v>
      </c>
      <c r="B856">
        <v>-6.22</v>
      </c>
      <c r="C856">
        <v>-2.4300000000000002</v>
      </c>
      <c r="D856">
        <v>-1.81</v>
      </c>
      <c r="E856">
        <v>-2.08</v>
      </c>
      <c r="F856">
        <v>-2.39</v>
      </c>
      <c r="G856">
        <v>-2.81</v>
      </c>
      <c r="H856">
        <v>-1.2</v>
      </c>
      <c r="I856">
        <v>-2.06</v>
      </c>
      <c r="J856">
        <v>-2.96</v>
      </c>
      <c r="K856">
        <v>-7.11</v>
      </c>
      <c r="L856">
        <v>-3.87</v>
      </c>
      <c r="M856">
        <v>-1</v>
      </c>
      <c r="N856">
        <v>-2.57</v>
      </c>
      <c r="O856">
        <v>-4.07</v>
      </c>
      <c r="P856">
        <v>-3.18</v>
      </c>
      <c r="Q856">
        <v>-2.12</v>
      </c>
      <c r="R856">
        <v>-2.4900000000000002</v>
      </c>
      <c r="S856">
        <v>-1.31</v>
      </c>
      <c r="T856">
        <v>-1.29</v>
      </c>
      <c r="U856">
        <v>-6.35</v>
      </c>
      <c r="V856">
        <v>-0.67</v>
      </c>
      <c r="W856">
        <v>-2.63</v>
      </c>
      <c r="X856">
        <v>-4.99</v>
      </c>
      <c r="Y856">
        <v>-3.15</v>
      </c>
      <c r="Z856">
        <v>-4.4800000000000004</v>
      </c>
    </row>
    <row r="857" spans="1:26" x14ac:dyDescent="0.3">
      <c r="A857">
        <v>200303</v>
      </c>
      <c r="B857">
        <v>3.26</v>
      </c>
      <c r="C857">
        <v>0.39</v>
      </c>
      <c r="D857">
        <v>1.25</v>
      </c>
      <c r="E857">
        <v>1.38</v>
      </c>
      <c r="F857">
        <v>-0.68</v>
      </c>
      <c r="G857">
        <v>3.22</v>
      </c>
      <c r="H857">
        <v>0.16</v>
      </c>
      <c r="I857">
        <v>0.28999999999999998</v>
      </c>
      <c r="J857">
        <v>1.72</v>
      </c>
      <c r="K857">
        <v>0.26</v>
      </c>
      <c r="L857">
        <v>2.74</v>
      </c>
      <c r="M857">
        <v>0.31</v>
      </c>
      <c r="N857">
        <v>0.17</v>
      </c>
      <c r="O857">
        <v>1.48</v>
      </c>
      <c r="P857">
        <v>0.4</v>
      </c>
      <c r="Q857">
        <v>1.52</v>
      </c>
      <c r="R857">
        <v>-0.4</v>
      </c>
      <c r="S857">
        <v>-0.48</v>
      </c>
      <c r="T857">
        <v>2.2999999999999998</v>
      </c>
      <c r="U857">
        <v>-2.44</v>
      </c>
      <c r="V857">
        <v>2.33</v>
      </c>
      <c r="W857">
        <v>-1.1100000000000001</v>
      </c>
      <c r="X857">
        <v>1.4</v>
      </c>
      <c r="Y857">
        <v>0.73</v>
      </c>
      <c r="Z857">
        <v>-2.5499999999999998</v>
      </c>
    </row>
    <row r="858" spans="1:26" x14ac:dyDescent="0.3">
      <c r="A858">
        <v>200304</v>
      </c>
      <c r="B858">
        <v>12.33</v>
      </c>
      <c r="C858">
        <v>10.99</v>
      </c>
      <c r="D858">
        <v>7.93</v>
      </c>
      <c r="E858">
        <v>7.31</v>
      </c>
      <c r="F858">
        <v>9.7799999999999994</v>
      </c>
      <c r="G858">
        <v>10.8</v>
      </c>
      <c r="H858">
        <v>9.64</v>
      </c>
      <c r="I858">
        <v>9.09</v>
      </c>
      <c r="J858">
        <v>9.36</v>
      </c>
      <c r="K858">
        <v>9.56</v>
      </c>
      <c r="L858">
        <v>8.84</v>
      </c>
      <c r="M858">
        <v>8.94</v>
      </c>
      <c r="N858">
        <v>8.9</v>
      </c>
      <c r="O858">
        <v>12.3</v>
      </c>
      <c r="P858">
        <v>10.56</v>
      </c>
      <c r="Q858">
        <v>8.59</v>
      </c>
      <c r="R858">
        <v>7.75</v>
      </c>
      <c r="S858">
        <v>8.35</v>
      </c>
      <c r="T858">
        <v>9.82</v>
      </c>
      <c r="U858">
        <v>7.75</v>
      </c>
      <c r="V858">
        <v>7.88</v>
      </c>
      <c r="W858">
        <v>7.56</v>
      </c>
      <c r="X858">
        <v>10.039999999999999</v>
      </c>
      <c r="Y858">
        <v>7.55</v>
      </c>
      <c r="Z858">
        <v>12.18</v>
      </c>
    </row>
    <row r="859" spans="1:26" x14ac:dyDescent="0.3">
      <c r="A859">
        <v>200305</v>
      </c>
      <c r="B859">
        <v>20.04</v>
      </c>
      <c r="C859">
        <v>14.73</v>
      </c>
      <c r="D859">
        <v>10.67</v>
      </c>
      <c r="E859">
        <v>9.73</v>
      </c>
      <c r="F859">
        <v>11.59</v>
      </c>
      <c r="G859">
        <v>11.87</v>
      </c>
      <c r="H859">
        <v>11.92</v>
      </c>
      <c r="I859">
        <v>10.44</v>
      </c>
      <c r="J859">
        <v>8.52</v>
      </c>
      <c r="K859">
        <v>11.57</v>
      </c>
      <c r="L859">
        <v>9.17</v>
      </c>
      <c r="M859">
        <v>8.67</v>
      </c>
      <c r="N859">
        <v>9.17</v>
      </c>
      <c r="O859">
        <v>10.34</v>
      </c>
      <c r="P859">
        <v>8.86</v>
      </c>
      <c r="Q859">
        <v>9.65</v>
      </c>
      <c r="R859">
        <v>9.5399999999999991</v>
      </c>
      <c r="S859">
        <v>9.8699999999999992</v>
      </c>
      <c r="T859">
        <v>8.8699999999999992</v>
      </c>
      <c r="U859">
        <v>9.3000000000000007</v>
      </c>
      <c r="V859">
        <v>3.88</v>
      </c>
      <c r="W859">
        <v>7.28</v>
      </c>
      <c r="X859">
        <v>6.59</v>
      </c>
      <c r="Y859">
        <v>6.66</v>
      </c>
      <c r="Z859">
        <v>7.48</v>
      </c>
    </row>
    <row r="860" spans="1:26" x14ac:dyDescent="0.3">
      <c r="A860">
        <v>200306</v>
      </c>
      <c r="B860">
        <v>5.56</v>
      </c>
      <c r="C860">
        <v>6.07</v>
      </c>
      <c r="D860">
        <v>4.58</v>
      </c>
      <c r="E860">
        <v>3.84</v>
      </c>
      <c r="F860">
        <v>5.99</v>
      </c>
      <c r="G860">
        <v>1.71</v>
      </c>
      <c r="H860">
        <v>0.13</v>
      </c>
      <c r="I860">
        <v>1.43</v>
      </c>
      <c r="J860">
        <v>2.5299999999999998</v>
      </c>
      <c r="K860">
        <v>3.85</v>
      </c>
      <c r="L860">
        <v>2.35</v>
      </c>
      <c r="M860">
        <v>2.29</v>
      </c>
      <c r="N860">
        <v>0.51</v>
      </c>
      <c r="O860">
        <v>0.1</v>
      </c>
      <c r="P860">
        <v>3.55</v>
      </c>
      <c r="Q860">
        <v>1.48</v>
      </c>
      <c r="R860">
        <v>0.52</v>
      </c>
      <c r="S860">
        <v>0.08</v>
      </c>
      <c r="T860">
        <v>-0.78</v>
      </c>
      <c r="U860">
        <v>5.99</v>
      </c>
      <c r="V860">
        <v>1.05</v>
      </c>
      <c r="W860">
        <v>2.17</v>
      </c>
      <c r="X860">
        <v>1.1499999999999999</v>
      </c>
      <c r="Y860">
        <v>0.21</v>
      </c>
      <c r="Z860">
        <v>1.24</v>
      </c>
    </row>
    <row r="861" spans="1:26" x14ac:dyDescent="0.3">
      <c r="A861">
        <v>200307</v>
      </c>
      <c r="B861">
        <v>8.4499999999999993</v>
      </c>
      <c r="C861">
        <v>8.11</v>
      </c>
      <c r="D861">
        <v>8.6</v>
      </c>
      <c r="E861">
        <v>9.15</v>
      </c>
      <c r="F861">
        <v>7.93</v>
      </c>
      <c r="G861">
        <v>9.2200000000000006</v>
      </c>
      <c r="H861">
        <v>5.12</v>
      </c>
      <c r="I861">
        <v>6.35</v>
      </c>
      <c r="J861">
        <v>6.97</v>
      </c>
      <c r="K861">
        <v>7.36</v>
      </c>
      <c r="L861">
        <v>8.19</v>
      </c>
      <c r="M861">
        <v>4.9400000000000004</v>
      </c>
      <c r="N861">
        <v>1.43</v>
      </c>
      <c r="O861">
        <v>3.86</v>
      </c>
      <c r="P861">
        <v>2.36</v>
      </c>
      <c r="Q861">
        <v>4.45</v>
      </c>
      <c r="R861">
        <v>3.26</v>
      </c>
      <c r="S861">
        <v>4.17</v>
      </c>
      <c r="T861">
        <v>4.8</v>
      </c>
      <c r="U861">
        <v>0.01</v>
      </c>
      <c r="V861">
        <v>1.77</v>
      </c>
      <c r="W861">
        <v>3.3</v>
      </c>
      <c r="X861">
        <v>0.24</v>
      </c>
      <c r="Y861">
        <v>-0.73</v>
      </c>
      <c r="Z861">
        <v>0.33</v>
      </c>
    </row>
    <row r="862" spans="1:26" x14ac:dyDescent="0.3">
      <c r="A862">
        <v>200308</v>
      </c>
      <c r="B862">
        <v>3.96</v>
      </c>
      <c r="C862">
        <v>4.8499999999999996</v>
      </c>
      <c r="D862">
        <v>3.53</v>
      </c>
      <c r="E862">
        <v>5.65</v>
      </c>
      <c r="F862">
        <v>6.96</v>
      </c>
      <c r="G862">
        <v>4.08</v>
      </c>
      <c r="H862">
        <v>4.08</v>
      </c>
      <c r="I862">
        <v>5.19</v>
      </c>
      <c r="J862">
        <v>4.87</v>
      </c>
      <c r="K862">
        <v>5.4</v>
      </c>
      <c r="L862">
        <v>4.7</v>
      </c>
      <c r="M862">
        <v>3.62</v>
      </c>
      <c r="N862">
        <v>4.5199999999999996</v>
      </c>
      <c r="O862">
        <v>7.73</v>
      </c>
      <c r="P862">
        <v>8.85</v>
      </c>
      <c r="Q862">
        <v>4.8899999999999997</v>
      </c>
      <c r="R862">
        <v>4.32</v>
      </c>
      <c r="S862">
        <v>4.17</v>
      </c>
      <c r="T862">
        <v>5.19</v>
      </c>
      <c r="U862">
        <v>7</v>
      </c>
      <c r="V862">
        <v>1.69</v>
      </c>
      <c r="W862">
        <v>1.58</v>
      </c>
      <c r="X862">
        <v>0.88</v>
      </c>
      <c r="Y862">
        <v>2.09</v>
      </c>
      <c r="Z862">
        <v>2.69</v>
      </c>
    </row>
    <row r="863" spans="1:26" x14ac:dyDescent="0.3">
      <c r="A863">
        <v>200309</v>
      </c>
      <c r="B863">
        <v>3.07</v>
      </c>
      <c r="C863">
        <v>0.3</v>
      </c>
      <c r="D863">
        <v>0.4</v>
      </c>
      <c r="E863">
        <v>2.74</v>
      </c>
      <c r="F863">
        <v>4.7300000000000004</v>
      </c>
      <c r="G863">
        <v>-1.62</v>
      </c>
      <c r="H863">
        <v>-2.77</v>
      </c>
      <c r="I863">
        <v>-2.19</v>
      </c>
      <c r="J863">
        <v>-4.29</v>
      </c>
      <c r="K863">
        <v>-0.54</v>
      </c>
      <c r="L863">
        <v>-2.21</v>
      </c>
      <c r="M863">
        <v>-2.82</v>
      </c>
      <c r="N863">
        <v>-1.65</v>
      </c>
      <c r="O863">
        <v>-2.06</v>
      </c>
      <c r="P863">
        <v>-1.02</v>
      </c>
      <c r="Q863">
        <v>-1.67</v>
      </c>
      <c r="R863">
        <v>-2.46</v>
      </c>
      <c r="S863">
        <v>-0.32</v>
      </c>
      <c r="T863">
        <v>-0.83</v>
      </c>
      <c r="U863">
        <v>0.42</v>
      </c>
      <c r="V863">
        <v>-0.76</v>
      </c>
      <c r="W863">
        <v>-0.84</v>
      </c>
      <c r="X863">
        <v>-1.94</v>
      </c>
      <c r="Y863">
        <v>-2.2400000000000002</v>
      </c>
      <c r="Z863">
        <v>-2.9</v>
      </c>
    </row>
    <row r="864" spans="1:26" x14ac:dyDescent="0.3">
      <c r="A864">
        <v>200310</v>
      </c>
      <c r="B864">
        <v>5.86</v>
      </c>
      <c r="C864">
        <v>8.2100000000000009</v>
      </c>
      <c r="D864">
        <v>8.61</v>
      </c>
      <c r="E864">
        <v>11.01</v>
      </c>
      <c r="F864">
        <v>11.29</v>
      </c>
      <c r="G864">
        <v>9.77</v>
      </c>
      <c r="H864">
        <v>7.12</v>
      </c>
      <c r="I864">
        <v>7.32</v>
      </c>
      <c r="J864">
        <v>9.89</v>
      </c>
      <c r="K864">
        <v>10.39</v>
      </c>
      <c r="L864">
        <v>8.74</v>
      </c>
      <c r="M864">
        <v>7.61</v>
      </c>
      <c r="N864">
        <v>7.11</v>
      </c>
      <c r="O864">
        <v>8.27</v>
      </c>
      <c r="P864">
        <v>12.47</v>
      </c>
      <c r="Q864">
        <v>8.52</v>
      </c>
      <c r="R864">
        <v>8.76</v>
      </c>
      <c r="S864">
        <v>7.04</v>
      </c>
      <c r="T864">
        <v>8.36</v>
      </c>
      <c r="U864">
        <v>7.6</v>
      </c>
      <c r="V864">
        <v>4.18</v>
      </c>
      <c r="W864">
        <v>6.91</v>
      </c>
      <c r="X864">
        <v>8.08</v>
      </c>
      <c r="Y864">
        <v>5.52</v>
      </c>
      <c r="Z864">
        <v>3.08</v>
      </c>
    </row>
    <row r="865" spans="1:26" x14ac:dyDescent="0.3">
      <c r="A865">
        <v>200311</v>
      </c>
      <c r="B865">
        <v>2.3199999999999998</v>
      </c>
      <c r="C865">
        <v>4.1900000000000004</v>
      </c>
      <c r="D865">
        <v>4.17</v>
      </c>
      <c r="E865">
        <v>3.88</v>
      </c>
      <c r="F865">
        <v>7.06</v>
      </c>
      <c r="G865">
        <v>1.85</v>
      </c>
      <c r="H865">
        <v>4.24</v>
      </c>
      <c r="I865">
        <v>2.74</v>
      </c>
      <c r="J865">
        <v>4.08</v>
      </c>
      <c r="K865">
        <v>4.1100000000000003</v>
      </c>
      <c r="L865">
        <v>3.07</v>
      </c>
      <c r="M865">
        <v>4.29</v>
      </c>
      <c r="N865">
        <v>2.4</v>
      </c>
      <c r="O865">
        <v>4.79</v>
      </c>
      <c r="P865">
        <v>2.87</v>
      </c>
      <c r="Q865">
        <v>1.45</v>
      </c>
      <c r="R865">
        <v>3.13</v>
      </c>
      <c r="S865">
        <v>4.5</v>
      </c>
      <c r="T865">
        <v>3.87</v>
      </c>
      <c r="U865">
        <v>2.52</v>
      </c>
      <c r="V865">
        <v>0.65</v>
      </c>
      <c r="W865">
        <v>1.2</v>
      </c>
      <c r="X865">
        <v>0.97</v>
      </c>
      <c r="Y865">
        <v>0.43</v>
      </c>
      <c r="Z865">
        <v>3.11</v>
      </c>
    </row>
    <row r="866" spans="1:26" x14ac:dyDescent="0.3">
      <c r="A866">
        <v>200312</v>
      </c>
      <c r="B866">
        <v>-0.12</v>
      </c>
      <c r="C866">
        <v>2.4900000000000002</v>
      </c>
      <c r="D866">
        <v>3.41</v>
      </c>
      <c r="E866">
        <v>1.73</v>
      </c>
      <c r="F866">
        <v>4.37</v>
      </c>
      <c r="G866">
        <v>1.58</v>
      </c>
      <c r="H866">
        <v>2.4</v>
      </c>
      <c r="I866">
        <v>2.5299999999999998</v>
      </c>
      <c r="J866">
        <v>2.12</v>
      </c>
      <c r="K866">
        <v>4.99</v>
      </c>
      <c r="L866">
        <v>-0.75</v>
      </c>
      <c r="M866">
        <v>2.2000000000000002</v>
      </c>
      <c r="N866">
        <v>3.7</v>
      </c>
      <c r="O866">
        <v>3.53</v>
      </c>
      <c r="P866">
        <v>7.15</v>
      </c>
      <c r="Q866">
        <v>0.24</v>
      </c>
      <c r="R866">
        <v>3.66</v>
      </c>
      <c r="S866">
        <v>2.4300000000000002</v>
      </c>
      <c r="T866">
        <v>3.45</v>
      </c>
      <c r="U866">
        <v>6.31</v>
      </c>
      <c r="V866">
        <v>3.93</v>
      </c>
      <c r="W866">
        <v>6.29</v>
      </c>
      <c r="X866">
        <v>5.2</v>
      </c>
      <c r="Y866">
        <v>6.43</v>
      </c>
      <c r="Z866">
        <v>8.24</v>
      </c>
    </row>
    <row r="867" spans="1:26" x14ac:dyDescent="0.3">
      <c r="A867">
        <v>200401</v>
      </c>
      <c r="B867">
        <v>6.4</v>
      </c>
      <c r="C867">
        <v>5.7</v>
      </c>
      <c r="D867">
        <v>5.74</v>
      </c>
      <c r="E867">
        <v>6.55</v>
      </c>
      <c r="F867">
        <v>8.5299999999999994</v>
      </c>
      <c r="G867">
        <v>4.29</v>
      </c>
      <c r="H867">
        <v>3.05</v>
      </c>
      <c r="I867">
        <v>4.3899999999999997</v>
      </c>
      <c r="J867">
        <v>4.41</v>
      </c>
      <c r="K867">
        <v>4.87</v>
      </c>
      <c r="L867">
        <v>3.31</v>
      </c>
      <c r="M867">
        <v>2.0699999999999998</v>
      </c>
      <c r="N867">
        <v>1.1299999999999999</v>
      </c>
      <c r="O867">
        <v>4.07</v>
      </c>
      <c r="P867">
        <v>6.01</v>
      </c>
      <c r="Q867">
        <v>2.31</v>
      </c>
      <c r="R867">
        <v>2.0699999999999998</v>
      </c>
      <c r="S867">
        <v>2.48</v>
      </c>
      <c r="T867">
        <v>3.31</v>
      </c>
      <c r="U867">
        <v>2.56</v>
      </c>
      <c r="V867">
        <v>1.63</v>
      </c>
      <c r="W867">
        <v>1.56</v>
      </c>
      <c r="X867">
        <v>2.29</v>
      </c>
      <c r="Y867">
        <v>1.7</v>
      </c>
      <c r="Z867">
        <v>2.0099999999999998</v>
      </c>
    </row>
    <row r="868" spans="1:26" x14ac:dyDescent="0.3">
      <c r="A868">
        <v>200402</v>
      </c>
      <c r="B868">
        <v>0.28000000000000003</v>
      </c>
      <c r="C868">
        <v>0.23</v>
      </c>
      <c r="D868">
        <v>0.11</v>
      </c>
      <c r="E868">
        <v>1.19</v>
      </c>
      <c r="F868">
        <v>-0.24</v>
      </c>
      <c r="G868">
        <v>0.64</v>
      </c>
      <c r="H868">
        <v>1.83</v>
      </c>
      <c r="I868">
        <v>0.49</v>
      </c>
      <c r="J868">
        <v>-0.15</v>
      </c>
      <c r="K868">
        <v>1.32</v>
      </c>
      <c r="L868">
        <v>0.3</v>
      </c>
      <c r="M868">
        <v>2.39</v>
      </c>
      <c r="N868">
        <v>4.08</v>
      </c>
      <c r="O868">
        <v>1.55</v>
      </c>
      <c r="P868">
        <v>0.67</v>
      </c>
      <c r="Q868">
        <v>2.4</v>
      </c>
      <c r="R868">
        <v>1.1399999999999999</v>
      </c>
      <c r="S868">
        <v>3.73</v>
      </c>
      <c r="T868">
        <v>3.16</v>
      </c>
      <c r="U868">
        <v>2.0499999999999998</v>
      </c>
      <c r="V868">
        <v>0.71</v>
      </c>
      <c r="W868">
        <v>2.48</v>
      </c>
      <c r="X868">
        <v>2.34</v>
      </c>
      <c r="Y868">
        <v>0.47</v>
      </c>
      <c r="Z868">
        <v>3.85</v>
      </c>
    </row>
    <row r="869" spans="1:26" x14ac:dyDescent="0.3">
      <c r="A869">
        <v>200403</v>
      </c>
      <c r="B869">
        <v>-1.48</v>
      </c>
      <c r="C869">
        <v>-0.78</v>
      </c>
      <c r="D869">
        <v>0.09</v>
      </c>
      <c r="E869">
        <v>0.18</v>
      </c>
      <c r="F869">
        <v>-0.7</v>
      </c>
      <c r="G869">
        <v>2.5099999999999998</v>
      </c>
      <c r="H869">
        <v>0.96</v>
      </c>
      <c r="I869">
        <v>0.05</v>
      </c>
      <c r="J869">
        <v>1.17</v>
      </c>
      <c r="K869">
        <v>1.73</v>
      </c>
      <c r="L869">
        <v>2.0099999999999998</v>
      </c>
      <c r="M869">
        <v>0.37</v>
      </c>
      <c r="N869">
        <v>0.21</v>
      </c>
      <c r="O869">
        <v>0.74</v>
      </c>
      <c r="P869">
        <v>0.39</v>
      </c>
      <c r="Q869">
        <v>-0.37</v>
      </c>
      <c r="R869">
        <v>-0.06</v>
      </c>
      <c r="S869">
        <v>0.2</v>
      </c>
      <c r="T869">
        <v>0.6</v>
      </c>
      <c r="U869">
        <v>-1.73</v>
      </c>
      <c r="V869">
        <v>-2.13</v>
      </c>
      <c r="W869">
        <v>-1.46</v>
      </c>
      <c r="X869">
        <v>-1.25</v>
      </c>
      <c r="Y869">
        <v>0.23</v>
      </c>
      <c r="Z869">
        <v>-1.8</v>
      </c>
    </row>
    <row r="870" spans="1:26" x14ac:dyDescent="0.3">
      <c r="A870">
        <v>200404</v>
      </c>
      <c r="B870">
        <v>-4.2699999999999996</v>
      </c>
      <c r="C870">
        <v>-4.67</v>
      </c>
      <c r="D870">
        <v>-3.9</v>
      </c>
      <c r="E870">
        <v>-4.37</v>
      </c>
      <c r="F870">
        <v>-6.23</v>
      </c>
      <c r="G870">
        <v>-4.59</v>
      </c>
      <c r="H870">
        <v>-4.09</v>
      </c>
      <c r="I870">
        <v>-2.44</v>
      </c>
      <c r="J870">
        <v>-4.6100000000000003</v>
      </c>
      <c r="K870">
        <v>-7.32</v>
      </c>
      <c r="L870">
        <v>-2.17</v>
      </c>
      <c r="M870">
        <v>-3.1</v>
      </c>
      <c r="N870">
        <v>-3.16</v>
      </c>
      <c r="O870">
        <v>-5.18</v>
      </c>
      <c r="P870">
        <v>-5.66</v>
      </c>
      <c r="Q870">
        <v>-2.52</v>
      </c>
      <c r="R870">
        <v>-4.13</v>
      </c>
      <c r="S870">
        <v>-2.82</v>
      </c>
      <c r="T870">
        <v>-3.55</v>
      </c>
      <c r="U870">
        <v>-3.11</v>
      </c>
      <c r="V870">
        <v>0.03</v>
      </c>
      <c r="W870">
        <v>-1.97</v>
      </c>
      <c r="X870">
        <v>-3.39</v>
      </c>
      <c r="Y870">
        <v>-2.6</v>
      </c>
      <c r="Z870">
        <v>0.47</v>
      </c>
    </row>
    <row r="871" spans="1:26" x14ac:dyDescent="0.3">
      <c r="A871">
        <v>200405</v>
      </c>
      <c r="B871">
        <v>-2.42</v>
      </c>
      <c r="C871">
        <v>-0.4</v>
      </c>
      <c r="D871">
        <v>-0.04</v>
      </c>
      <c r="E871">
        <v>-0.56999999999999995</v>
      </c>
      <c r="F871">
        <v>0.87</v>
      </c>
      <c r="G871">
        <v>2.0299999999999998</v>
      </c>
      <c r="H871">
        <v>1.3</v>
      </c>
      <c r="I871">
        <v>1.06</v>
      </c>
      <c r="J871">
        <v>1.47</v>
      </c>
      <c r="K871">
        <v>3.2</v>
      </c>
      <c r="L871">
        <v>1.39</v>
      </c>
      <c r="M871">
        <v>3</v>
      </c>
      <c r="N871">
        <v>1.91</v>
      </c>
      <c r="O871">
        <v>1.18</v>
      </c>
      <c r="P871">
        <v>2.16</v>
      </c>
      <c r="Q871">
        <v>1.58</v>
      </c>
      <c r="R871">
        <v>1.99</v>
      </c>
      <c r="S871">
        <v>2.2400000000000002</v>
      </c>
      <c r="T871">
        <v>1.98</v>
      </c>
      <c r="U871">
        <v>2.8</v>
      </c>
      <c r="V871">
        <v>1.67</v>
      </c>
      <c r="W871">
        <v>0.82</v>
      </c>
      <c r="X871">
        <v>-0.02</v>
      </c>
      <c r="Y871">
        <v>-0.21</v>
      </c>
      <c r="Z871">
        <v>0.43</v>
      </c>
    </row>
    <row r="872" spans="1:26" x14ac:dyDescent="0.3">
      <c r="A872">
        <v>200406</v>
      </c>
      <c r="B872">
        <v>1.2</v>
      </c>
      <c r="C872">
        <v>4.49</v>
      </c>
      <c r="D872">
        <v>3.65</v>
      </c>
      <c r="E872">
        <v>3.67</v>
      </c>
      <c r="F872">
        <v>4.03</v>
      </c>
      <c r="G872">
        <v>3.19</v>
      </c>
      <c r="H872">
        <v>5.62</v>
      </c>
      <c r="I872">
        <v>5.93</v>
      </c>
      <c r="J872">
        <v>5.05</v>
      </c>
      <c r="K872">
        <v>9.17</v>
      </c>
      <c r="L872">
        <v>1.66</v>
      </c>
      <c r="M872">
        <v>4.3099999999999996</v>
      </c>
      <c r="N872">
        <v>3.06</v>
      </c>
      <c r="O872">
        <v>1.42</v>
      </c>
      <c r="P872">
        <v>5.23</v>
      </c>
      <c r="Q872">
        <v>0.98</v>
      </c>
      <c r="R872">
        <v>3.01</v>
      </c>
      <c r="S872">
        <v>1.92</v>
      </c>
      <c r="T872">
        <v>2.84</v>
      </c>
      <c r="U872">
        <v>4.84</v>
      </c>
      <c r="V872">
        <v>1.1499999999999999</v>
      </c>
      <c r="W872">
        <v>1.91</v>
      </c>
      <c r="X872">
        <v>1.21</v>
      </c>
      <c r="Y872">
        <v>2.16</v>
      </c>
      <c r="Z872">
        <v>2.84</v>
      </c>
    </row>
    <row r="873" spans="1:26" x14ac:dyDescent="0.3">
      <c r="A873">
        <v>200407</v>
      </c>
      <c r="B873">
        <v>-12.45</v>
      </c>
      <c r="C873">
        <v>-7.93</v>
      </c>
      <c r="D873">
        <v>-5.91</v>
      </c>
      <c r="E873">
        <v>-5.62</v>
      </c>
      <c r="F873">
        <v>-4.16</v>
      </c>
      <c r="G873">
        <v>-9.85</v>
      </c>
      <c r="H873">
        <v>-7.77</v>
      </c>
      <c r="I873">
        <v>-4.26</v>
      </c>
      <c r="J873">
        <v>-5.86</v>
      </c>
      <c r="K873">
        <v>-3.37</v>
      </c>
      <c r="L873">
        <v>-9.02</v>
      </c>
      <c r="M873">
        <v>-5.91</v>
      </c>
      <c r="N873">
        <v>-3.29</v>
      </c>
      <c r="O873">
        <v>-2.2000000000000002</v>
      </c>
      <c r="P873">
        <v>-3.75</v>
      </c>
      <c r="Q873">
        <v>-6.72</v>
      </c>
      <c r="R873">
        <v>-4.8600000000000003</v>
      </c>
      <c r="S873">
        <v>-4.95</v>
      </c>
      <c r="T873">
        <v>-5.79</v>
      </c>
      <c r="U873">
        <v>-0.53</v>
      </c>
      <c r="V873">
        <v>-4.67</v>
      </c>
      <c r="W873">
        <v>-2.29</v>
      </c>
      <c r="X873">
        <v>-2.0499999999999998</v>
      </c>
      <c r="Y873">
        <v>-0.51</v>
      </c>
      <c r="Z873">
        <v>-1.58</v>
      </c>
    </row>
    <row r="874" spans="1:26" x14ac:dyDescent="0.3">
      <c r="A874">
        <v>200408</v>
      </c>
      <c r="B874">
        <v>-1.29</v>
      </c>
      <c r="C874">
        <v>-0.6</v>
      </c>
      <c r="D874">
        <v>-0.98</v>
      </c>
      <c r="E874">
        <v>-1.3</v>
      </c>
      <c r="F874">
        <v>-2.17</v>
      </c>
      <c r="G874">
        <v>-4.21</v>
      </c>
      <c r="H874">
        <v>-1.83</v>
      </c>
      <c r="I874">
        <v>0.5</v>
      </c>
      <c r="J874">
        <v>0.02</v>
      </c>
      <c r="K874">
        <v>0.8</v>
      </c>
      <c r="L874">
        <v>-2.2599999999999998</v>
      </c>
      <c r="M874">
        <v>-1.21</v>
      </c>
      <c r="N874">
        <v>0.74</v>
      </c>
      <c r="O874">
        <v>0.24</v>
      </c>
      <c r="P874">
        <v>-1.1599999999999999</v>
      </c>
      <c r="Q874">
        <v>-1.1000000000000001</v>
      </c>
      <c r="R874">
        <v>-0.85</v>
      </c>
      <c r="S874">
        <v>0.15</v>
      </c>
      <c r="T874">
        <v>-0.47</v>
      </c>
      <c r="U874">
        <v>0.95</v>
      </c>
      <c r="V874">
        <v>-0.45</v>
      </c>
      <c r="W874">
        <v>1.82</v>
      </c>
      <c r="X874">
        <v>0.98</v>
      </c>
      <c r="Y874">
        <v>0.92</v>
      </c>
      <c r="Z874">
        <v>0.44</v>
      </c>
    </row>
    <row r="875" spans="1:26" x14ac:dyDescent="0.3">
      <c r="A875">
        <v>200409</v>
      </c>
      <c r="B875">
        <v>4.9800000000000004</v>
      </c>
      <c r="C875">
        <v>4.5999999999999996</v>
      </c>
      <c r="D875">
        <v>4.95</v>
      </c>
      <c r="E875">
        <v>4.1399999999999997</v>
      </c>
      <c r="F875">
        <v>3.85</v>
      </c>
      <c r="G875">
        <v>7.87</v>
      </c>
      <c r="H875">
        <v>5.03</v>
      </c>
      <c r="I875">
        <v>5.8</v>
      </c>
      <c r="J875">
        <v>4.41</v>
      </c>
      <c r="K875">
        <v>4.29</v>
      </c>
      <c r="L875">
        <v>4.3600000000000003</v>
      </c>
      <c r="M875">
        <v>3.48</v>
      </c>
      <c r="N875">
        <v>4.3600000000000003</v>
      </c>
      <c r="O875">
        <v>3.56</v>
      </c>
      <c r="P875">
        <v>2.7</v>
      </c>
      <c r="Q875">
        <v>2.92</v>
      </c>
      <c r="R875">
        <v>3.44</v>
      </c>
      <c r="S875">
        <v>4.7300000000000004</v>
      </c>
      <c r="T875">
        <v>4.12</v>
      </c>
      <c r="U875">
        <v>2.34</v>
      </c>
      <c r="V875">
        <v>0.12</v>
      </c>
      <c r="W875">
        <v>1.1399999999999999</v>
      </c>
      <c r="X875">
        <v>2.86</v>
      </c>
      <c r="Y875">
        <v>1.52</v>
      </c>
      <c r="Z875">
        <v>3</v>
      </c>
    </row>
    <row r="876" spans="1:26" x14ac:dyDescent="0.3">
      <c r="A876">
        <v>200410</v>
      </c>
      <c r="B876">
        <v>1.63</v>
      </c>
      <c r="C876">
        <v>1.85</v>
      </c>
      <c r="D876">
        <v>2.91</v>
      </c>
      <c r="E876">
        <v>0.38</v>
      </c>
      <c r="F876">
        <v>0.75</v>
      </c>
      <c r="G876">
        <v>3.9</v>
      </c>
      <c r="H876">
        <v>2.85</v>
      </c>
      <c r="I876">
        <v>0.78</v>
      </c>
      <c r="J876">
        <v>1.04</v>
      </c>
      <c r="K876">
        <v>2.71</v>
      </c>
      <c r="L876">
        <v>2.31</v>
      </c>
      <c r="M876">
        <v>4.41</v>
      </c>
      <c r="N876">
        <v>1.33</v>
      </c>
      <c r="O876">
        <v>-0.09</v>
      </c>
      <c r="P876">
        <v>1.86</v>
      </c>
      <c r="Q876">
        <v>3.43</v>
      </c>
      <c r="R876">
        <v>3.15</v>
      </c>
      <c r="S876">
        <v>2.5499999999999998</v>
      </c>
      <c r="T876">
        <v>0.08</v>
      </c>
      <c r="U876">
        <v>-0.4</v>
      </c>
      <c r="V876">
        <v>1.38</v>
      </c>
      <c r="W876">
        <v>0.94</v>
      </c>
      <c r="X876">
        <v>1.76</v>
      </c>
      <c r="Y876">
        <v>0.21</v>
      </c>
      <c r="Z876">
        <v>3.25</v>
      </c>
    </row>
    <row r="877" spans="1:26" x14ac:dyDescent="0.3">
      <c r="A877">
        <v>200411</v>
      </c>
      <c r="B877">
        <v>10.58</v>
      </c>
      <c r="C877">
        <v>8.5299999999999994</v>
      </c>
      <c r="D877">
        <v>7.9</v>
      </c>
      <c r="E877">
        <v>6.93</v>
      </c>
      <c r="F877">
        <v>10.62</v>
      </c>
      <c r="G877">
        <v>7.63</v>
      </c>
      <c r="H877">
        <v>8.89</v>
      </c>
      <c r="I877">
        <v>9.34</v>
      </c>
      <c r="J877">
        <v>9.76</v>
      </c>
      <c r="K877">
        <v>11.75</v>
      </c>
      <c r="L877">
        <v>5.47</v>
      </c>
      <c r="M877">
        <v>6.53</v>
      </c>
      <c r="N877">
        <v>7.58</v>
      </c>
      <c r="O877">
        <v>8.19</v>
      </c>
      <c r="P877">
        <v>8.9499999999999993</v>
      </c>
      <c r="Q877">
        <v>5.12</v>
      </c>
      <c r="R877">
        <v>6.44</v>
      </c>
      <c r="S877">
        <v>7.31</v>
      </c>
      <c r="T877">
        <v>10.33</v>
      </c>
      <c r="U877">
        <v>7.55</v>
      </c>
      <c r="V877">
        <v>2.46</v>
      </c>
      <c r="W877">
        <v>5.42</v>
      </c>
      <c r="X877">
        <v>4.41</v>
      </c>
      <c r="Y877">
        <v>4.43</v>
      </c>
      <c r="Z877">
        <v>5.58</v>
      </c>
    </row>
    <row r="878" spans="1:26" x14ac:dyDescent="0.3">
      <c r="A878">
        <v>200412</v>
      </c>
      <c r="B878">
        <v>5.14</v>
      </c>
      <c r="C878">
        <v>4.8499999999999996</v>
      </c>
      <c r="D878">
        <v>3.17</v>
      </c>
      <c r="E878">
        <v>3.9</v>
      </c>
      <c r="F878">
        <v>6.23</v>
      </c>
      <c r="G878">
        <v>3.69</v>
      </c>
      <c r="H878">
        <v>3.55</v>
      </c>
      <c r="I878">
        <v>2.08</v>
      </c>
      <c r="J878">
        <v>2.4500000000000002</v>
      </c>
      <c r="K878">
        <v>3.92</v>
      </c>
      <c r="L878">
        <v>5.5</v>
      </c>
      <c r="M878">
        <v>4.07</v>
      </c>
      <c r="N878">
        <v>1.68</v>
      </c>
      <c r="O878">
        <v>2.35</v>
      </c>
      <c r="P878">
        <v>3.41</v>
      </c>
      <c r="Q878">
        <v>4.26</v>
      </c>
      <c r="R878">
        <v>4.72</v>
      </c>
      <c r="S878">
        <v>4.37</v>
      </c>
      <c r="T878">
        <v>3.06</v>
      </c>
      <c r="U878">
        <v>3.09</v>
      </c>
      <c r="V878">
        <v>3.73</v>
      </c>
      <c r="W878">
        <v>3.26</v>
      </c>
      <c r="X878">
        <v>1.64</v>
      </c>
      <c r="Y878">
        <v>3.87</v>
      </c>
      <c r="Z878">
        <v>3.66</v>
      </c>
    </row>
    <row r="879" spans="1:26" x14ac:dyDescent="0.3">
      <c r="A879">
        <v>200501</v>
      </c>
      <c r="B879">
        <v>-6.53</v>
      </c>
      <c r="C879">
        <v>-4.2300000000000004</v>
      </c>
      <c r="D879">
        <v>-3</v>
      </c>
      <c r="E879">
        <v>-3.54</v>
      </c>
      <c r="F879">
        <v>-1.21</v>
      </c>
      <c r="G879">
        <v>-5.5</v>
      </c>
      <c r="H879">
        <v>-3.32</v>
      </c>
      <c r="I879">
        <v>-3.14</v>
      </c>
      <c r="J879">
        <v>-2.66</v>
      </c>
      <c r="K879">
        <v>-3.23</v>
      </c>
      <c r="L879">
        <v>-3.47</v>
      </c>
      <c r="M879">
        <v>-3.65</v>
      </c>
      <c r="N879">
        <v>-3.49</v>
      </c>
      <c r="O879">
        <v>-0.67</v>
      </c>
      <c r="P879">
        <v>-2.08</v>
      </c>
      <c r="Q879">
        <v>-2.76</v>
      </c>
      <c r="R879">
        <v>-4.5599999999999996</v>
      </c>
      <c r="S879">
        <v>-1.86</v>
      </c>
      <c r="T879">
        <v>-2.52</v>
      </c>
      <c r="U879">
        <v>-1.62</v>
      </c>
      <c r="V879">
        <v>-3.32</v>
      </c>
      <c r="W879">
        <v>-1.44</v>
      </c>
      <c r="X879">
        <v>-0.73</v>
      </c>
      <c r="Y879">
        <v>-2.2599999999999998</v>
      </c>
      <c r="Z879">
        <v>-1.0900000000000001</v>
      </c>
    </row>
    <row r="880" spans="1:26" x14ac:dyDescent="0.3">
      <c r="A880">
        <v>200502</v>
      </c>
      <c r="B880">
        <v>-1.54</v>
      </c>
      <c r="C880">
        <v>-0.1</v>
      </c>
      <c r="D880">
        <v>-0.13</v>
      </c>
      <c r="E880">
        <v>2.04</v>
      </c>
      <c r="F880">
        <v>2.88</v>
      </c>
      <c r="G880">
        <v>2.17</v>
      </c>
      <c r="H880">
        <v>0.82</v>
      </c>
      <c r="I880">
        <v>3.29</v>
      </c>
      <c r="J880">
        <v>4.91</v>
      </c>
      <c r="K880">
        <v>3.27</v>
      </c>
      <c r="L880">
        <v>0.78</v>
      </c>
      <c r="M880">
        <v>1.92</v>
      </c>
      <c r="N880">
        <v>3.32</v>
      </c>
      <c r="O880">
        <v>3.51</v>
      </c>
      <c r="P880">
        <v>2.73</v>
      </c>
      <c r="Q880">
        <v>2.19</v>
      </c>
      <c r="R880">
        <v>1.41</v>
      </c>
      <c r="S880">
        <v>3.6</v>
      </c>
      <c r="T880">
        <v>5.2</v>
      </c>
      <c r="U880">
        <v>3.45</v>
      </c>
      <c r="V880">
        <v>0.48</v>
      </c>
      <c r="W880">
        <v>4.34</v>
      </c>
      <c r="X880">
        <v>3.45</v>
      </c>
      <c r="Y880">
        <v>1.02</v>
      </c>
      <c r="Z880">
        <v>4.3600000000000003</v>
      </c>
    </row>
    <row r="881" spans="1:26" x14ac:dyDescent="0.3">
      <c r="A881">
        <v>200503</v>
      </c>
      <c r="B881">
        <v>-5.57</v>
      </c>
      <c r="C881">
        <v>-2.84</v>
      </c>
      <c r="D881">
        <v>-2.97</v>
      </c>
      <c r="E881">
        <v>-2.15</v>
      </c>
      <c r="F881">
        <v>-2.73</v>
      </c>
      <c r="G881">
        <v>-4.1500000000000004</v>
      </c>
      <c r="H881">
        <v>-2.23</v>
      </c>
      <c r="I881">
        <v>-1.99</v>
      </c>
      <c r="J881">
        <v>-0.56999999999999995</v>
      </c>
      <c r="K881">
        <v>-2.42</v>
      </c>
      <c r="L881">
        <v>-1.94</v>
      </c>
      <c r="M881">
        <v>-2.14</v>
      </c>
      <c r="N881">
        <v>-2.1</v>
      </c>
      <c r="O881">
        <v>-3.76</v>
      </c>
      <c r="P881">
        <v>0.44</v>
      </c>
      <c r="Q881">
        <v>-1.65</v>
      </c>
      <c r="R881">
        <v>0.01</v>
      </c>
      <c r="S881">
        <v>-0.74</v>
      </c>
      <c r="T881">
        <v>-2.57</v>
      </c>
      <c r="U881">
        <v>-1.39</v>
      </c>
      <c r="V881">
        <v>-1.04</v>
      </c>
      <c r="W881">
        <v>-3.73</v>
      </c>
      <c r="X881">
        <v>-1.73</v>
      </c>
      <c r="Y881">
        <v>-0.82</v>
      </c>
      <c r="Z881">
        <v>0.64</v>
      </c>
    </row>
    <row r="882" spans="1:26" x14ac:dyDescent="0.3">
      <c r="A882">
        <v>200504</v>
      </c>
      <c r="B882">
        <v>-5.7</v>
      </c>
      <c r="C882">
        <v>-6.44</v>
      </c>
      <c r="D882">
        <v>-5.16</v>
      </c>
      <c r="E882">
        <v>-7.12</v>
      </c>
      <c r="F882">
        <v>-6.46</v>
      </c>
      <c r="G882">
        <v>-7.67</v>
      </c>
      <c r="H882">
        <v>-6.07</v>
      </c>
      <c r="I882">
        <v>-5.48</v>
      </c>
      <c r="J882">
        <v>-6.69</v>
      </c>
      <c r="K882">
        <v>-6.13</v>
      </c>
      <c r="L882">
        <v>-5.25</v>
      </c>
      <c r="M882">
        <v>-3.87</v>
      </c>
      <c r="N882">
        <v>-5.55</v>
      </c>
      <c r="O882">
        <v>-5.25</v>
      </c>
      <c r="P882">
        <v>-3.65</v>
      </c>
      <c r="Q882">
        <v>-3.77</v>
      </c>
      <c r="R882">
        <v>-4.2699999999999996</v>
      </c>
      <c r="S882">
        <v>-4.68</v>
      </c>
      <c r="T882">
        <v>-3.82</v>
      </c>
      <c r="U882">
        <v>-2.59</v>
      </c>
      <c r="V882">
        <v>-0.92</v>
      </c>
      <c r="W882">
        <v>-2.0699999999999998</v>
      </c>
      <c r="X882">
        <v>-3.45</v>
      </c>
      <c r="Y882">
        <v>-0.47</v>
      </c>
      <c r="Z882">
        <v>-2.72</v>
      </c>
    </row>
    <row r="883" spans="1:26" x14ac:dyDescent="0.3">
      <c r="A883">
        <v>200505</v>
      </c>
      <c r="B883">
        <v>6.98</v>
      </c>
      <c r="C883">
        <v>5.95</v>
      </c>
      <c r="D883">
        <v>4.63</v>
      </c>
      <c r="E883">
        <v>3.55</v>
      </c>
      <c r="F883">
        <v>5.83</v>
      </c>
      <c r="G883">
        <v>9.65</v>
      </c>
      <c r="H883">
        <v>7.03</v>
      </c>
      <c r="I883">
        <v>7.08</v>
      </c>
      <c r="J883">
        <v>5.99</v>
      </c>
      <c r="K883">
        <v>6.34</v>
      </c>
      <c r="L883">
        <v>5.91</v>
      </c>
      <c r="M883">
        <v>6.08</v>
      </c>
      <c r="N883">
        <v>5.28</v>
      </c>
      <c r="O883">
        <v>4.84</v>
      </c>
      <c r="P883">
        <v>6.59</v>
      </c>
      <c r="Q883">
        <v>5.94</v>
      </c>
      <c r="R883">
        <v>5.61</v>
      </c>
      <c r="S883">
        <v>6.73</v>
      </c>
      <c r="T883">
        <v>5.67</v>
      </c>
      <c r="U883">
        <v>5.22</v>
      </c>
      <c r="V883">
        <v>3.9</v>
      </c>
      <c r="W883">
        <v>2.48</v>
      </c>
      <c r="X883">
        <v>2.77</v>
      </c>
      <c r="Y883">
        <v>1.61</v>
      </c>
      <c r="Z883">
        <v>3.08</v>
      </c>
    </row>
    <row r="884" spans="1:26" x14ac:dyDescent="0.3">
      <c r="A884">
        <v>200506</v>
      </c>
      <c r="B884">
        <v>3.68</v>
      </c>
      <c r="C884">
        <v>3.5</v>
      </c>
      <c r="D884">
        <v>4.6100000000000003</v>
      </c>
      <c r="E884">
        <v>4.8</v>
      </c>
      <c r="F884">
        <v>4.99</v>
      </c>
      <c r="G884">
        <v>2.08</v>
      </c>
      <c r="H884">
        <v>4.13</v>
      </c>
      <c r="I884">
        <v>5.0199999999999996</v>
      </c>
      <c r="J884">
        <v>4.08</v>
      </c>
      <c r="K884">
        <v>4.3899999999999997</v>
      </c>
      <c r="L884">
        <v>2.16</v>
      </c>
      <c r="M884">
        <v>2.4</v>
      </c>
      <c r="N884">
        <v>3.41</v>
      </c>
      <c r="O884">
        <v>3.62</v>
      </c>
      <c r="P884">
        <v>3.82</v>
      </c>
      <c r="Q884">
        <v>1.19</v>
      </c>
      <c r="R884">
        <v>2.06</v>
      </c>
      <c r="S884">
        <v>4.75</v>
      </c>
      <c r="T884">
        <v>3.4</v>
      </c>
      <c r="U884">
        <v>3.31</v>
      </c>
      <c r="V884">
        <v>-1.64</v>
      </c>
      <c r="W884">
        <v>0.9</v>
      </c>
      <c r="X884">
        <v>0.96</v>
      </c>
      <c r="Y884">
        <v>2.15</v>
      </c>
      <c r="Z884">
        <v>2.57</v>
      </c>
    </row>
    <row r="885" spans="1:26" x14ac:dyDescent="0.3">
      <c r="A885">
        <v>200507</v>
      </c>
      <c r="B885">
        <v>7.89</v>
      </c>
      <c r="C885">
        <v>7.14</v>
      </c>
      <c r="D885">
        <v>7.03</v>
      </c>
      <c r="E885">
        <v>6.85</v>
      </c>
      <c r="F885">
        <v>7.44</v>
      </c>
      <c r="G885">
        <v>6.47</v>
      </c>
      <c r="H885">
        <v>6.67</v>
      </c>
      <c r="I885">
        <v>7.6</v>
      </c>
      <c r="J885">
        <v>6.51</v>
      </c>
      <c r="K885">
        <v>6.89</v>
      </c>
      <c r="L885">
        <v>4.4400000000000004</v>
      </c>
      <c r="M885">
        <v>5.95</v>
      </c>
      <c r="N885">
        <v>6.66</v>
      </c>
      <c r="O885">
        <v>6.13</v>
      </c>
      <c r="P885">
        <v>3.87</v>
      </c>
      <c r="Q885">
        <v>6.16</v>
      </c>
      <c r="R885">
        <v>5.07</v>
      </c>
      <c r="S885">
        <v>5.26</v>
      </c>
      <c r="T885">
        <v>7.69</v>
      </c>
      <c r="U885">
        <v>4.34</v>
      </c>
      <c r="V885">
        <v>4.67</v>
      </c>
      <c r="W885">
        <v>2.0299999999999998</v>
      </c>
      <c r="X885">
        <v>2.83</v>
      </c>
      <c r="Y885">
        <v>2.4900000000000002</v>
      </c>
      <c r="Z885">
        <v>5.14</v>
      </c>
    </row>
    <row r="886" spans="1:26" x14ac:dyDescent="0.3">
      <c r="A886">
        <v>200508</v>
      </c>
      <c r="B886">
        <v>-2.33</v>
      </c>
      <c r="C886">
        <v>-0.76</v>
      </c>
      <c r="D886">
        <v>-0.37</v>
      </c>
      <c r="E886">
        <v>-1.64</v>
      </c>
      <c r="F886">
        <v>-0.52</v>
      </c>
      <c r="G886">
        <v>-2.02</v>
      </c>
      <c r="H886">
        <v>-1.79</v>
      </c>
      <c r="I886">
        <v>-1.48</v>
      </c>
      <c r="J886">
        <v>-1.67</v>
      </c>
      <c r="K886">
        <v>-1.61</v>
      </c>
      <c r="L886">
        <v>-2.46</v>
      </c>
      <c r="M886">
        <v>-0.51</v>
      </c>
      <c r="N886">
        <v>-0.59</v>
      </c>
      <c r="O886">
        <v>-1.4</v>
      </c>
      <c r="P886">
        <v>-0.52</v>
      </c>
      <c r="Q886">
        <v>-1.61</v>
      </c>
      <c r="R886">
        <v>-0.09</v>
      </c>
      <c r="S886">
        <v>-0.76</v>
      </c>
      <c r="T886">
        <v>0.1</v>
      </c>
      <c r="U886">
        <v>0.01</v>
      </c>
      <c r="V886">
        <v>-1.67</v>
      </c>
      <c r="W886">
        <v>-0.82</v>
      </c>
      <c r="X886">
        <v>0.02</v>
      </c>
      <c r="Y886">
        <v>-0.59</v>
      </c>
      <c r="Z886">
        <v>1.36</v>
      </c>
    </row>
    <row r="887" spans="1:26" x14ac:dyDescent="0.3">
      <c r="A887">
        <v>200509</v>
      </c>
      <c r="B887">
        <v>1.2</v>
      </c>
      <c r="C887">
        <v>1.43</v>
      </c>
      <c r="D887">
        <v>0.4</v>
      </c>
      <c r="E887">
        <v>1.0900000000000001</v>
      </c>
      <c r="F887">
        <v>-1.19</v>
      </c>
      <c r="G887">
        <v>0.28000000000000003</v>
      </c>
      <c r="H887">
        <v>1.29</v>
      </c>
      <c r="I887">
        <v>0.16</v>
      </c>
      <c r="J887">
        <v>1.22</v>
      </c>
      <c r="K887">
        <v>0.43</v>
      </c>
      <c r="L887">
        <v>-0.62</v>
      </c>
      <c r="M887">
        <v>1.56</v>
      </c>
      <c r="N887">
        <v>1.54</v>
      </c>
      <c r="O887">
        <v>-2.13</v>
      </c>
      <c r="P887">
        <v>0.51</v>
      </c>
      <c r="Q887">
        <v>0.28999999999999998</v>
      </c>
      <c r="R887">
        <v>0.94</v>
      </c>
      <c r="S887">
        <v>-0.3</v>
      </c>
      <c r="T887">
        <v>4.26</v>
      </c>
      <c r="U887">
        <v>1.92</v>
      </c>
      <c r="V887">
        <v>-0.5</v>
      </c>
      <c r="W887">
        <v>1.34</v>
      </c>
      <c r="X887">
        <v>1.39</v>
      </c>
      <c r="Y887">
        <v>1.22</v>
      </c>
      <c r="Z887">
        <v>3.11</v>
      </c>
    </row>
    <row r="888" spans="1:26" x14ac:dyDescent="0.3">
      <c r="A888">
        <v>200510</v>
      </c>
      <c r="B888">
        <v>-4.0599999999999996</v>
      </c>
      <c r="C888">
        <v>-2.8</v>
      </c>
      <c r="D888">
        <v>-2.37</v>
      </c>
      <c r="E888">
        <v>-2.2599999999999998</v>
      </c>
      <c r="F888">
        <v>-2.76</v>
      </c>
      <c r="G888">
        <v>-3.95</v>
      </c>
      <c r="H888">
        <v>-1.54</v>
      </c>
      <c r="I888">
        <v>-3.48</v>
      </c>
      <c r="J888">
        <v>-2.08</v>
      </c>
      <c r="K888">
        <v>-3.67</v>
      </c>
      <c r="L888">
        <v>-3.23</v>
      </c>
      <c r="M888">
        <v>-4.41</v>
      </c>
      <c r="N888">
        <v>-1.41</v>
      </c>
      <c r="O888">
        <v>-3.53</v>
      </c>
      <c r="P888">
        <v>-3.79</v>
      </c>
      <c r="Q888">
        <v>-0.81</v>
      </c>
      <c r="R888">
        <v>-2.2200000000000002</v>
      </c>
      <c r="S888">
        <v>-3.56</v>
      </c>
      <c r="T888">
        <v>-4.38</v>
      </c>
      <c r="U888">
        <v>-4.42</v>
      </c>
      <c r="V888">
        <v>-0.28999999999999998</v>
      </c>
      <c r="W888">
        <v>-2.4700000000000002</v>
      </c>
      <c r="X888">
        <v>-0.84</v>
      </c>
      <c r="Y888">
        <v>-0.32</v>
      </c>
      <c r="Z888">
        <v>-4.58</v>
      </c>
    </row>
    <row r="889" spans="1:26" x14ac:dyDescent="0.3">
      <c r="A889">
        <v>200511</v>
      </c>
      <c r="B889">
        <v>4.91</v>
      </c>
      <c r="C889">
        <v>4.74</v>
      </c>
      <c r="D889">
        <v>4.72</v>
      </c>
      <c r="E889">
        <v>4.07</v>
      </c>
      <c r="F889">
        <v>3.43</v>
      </c>
      <c r="G889">
        <v>5.94</v>
      </c>
      <c r="H889">
        <v>3.37</v>
      </c>
      <c r="I889">
        <v>4.8499999999999996</v>
      </c>
      <c r="J889">
        <v>6.15</v>
      </c>
      <c r="K889">
        <v>2.4500000000000002</v>
      </c>
      <c r="L889">
        <v>7.16</v>
      </c>
      <c r="M889">
        <v>5.56</v>
      </c>
      <c r="N889">
        <v>5.04</v>
      </c>
      <c r="O889">
        <v>4.05</v>
      </c>
      <c r="P889">
        <v>1.38</v>
      </c>
      <c r="Q889">
        <v>5.47</v>
      </c>
      <c r="R889">
        <v>4.99</v>
      </c>
      <c r="S889">
        <v>4.55</v>
      </c>
      <c r="T889">
        <v>3.92</v>
      </c>
      <c r="U889">
        <v>2.4700000000000002</v>
      </c>
      <c r="V889">
        <v>3.83</v>
      </c>
      <c r="W889">
        <v>4.01</v>
      </c>
      <c r="X889">
        <v>3.78</v>
      </c>
      <c r="Y889">
        <v>3.92</v>
      </c>
      <c r="Z889">
        <v>0.59</v>
      </c>
    </row>
    <row r="890" spans="1:26" x14ac:dyDescent="0.3">
      <c r="A890">
        <v>200512</v>
      </c>
      <c r="B890">
        <v>-0.53</v>
      </c>
      <c r="C890">
        <v>0.23</v>
      </c>
      <c r="D890">
        <v>-0.53</v>
      </c>
      <c r="E890">
        <v>0.66</v>
      </c>
      <c r="F890">
        <v>0.7</v>
      </c>
      <c r="G890">
        <v>-0.02</v>
      </c>
      <c r="H890">
        <v>-1.1299999999999999</v>
      </c>
      <c r="I890">
        <v>0.09</v>
      </c>
      <c r="J890">
        <v>0.11</v>
      </c>
      <c r="K890">
        <v>-1.4</v>
      </c>
      <c r="L890">
        <v>0.44</v>
      </c>
      <c r="M890">
        <v>1.1000000000000001</v>
      </c>
      <c r="N890">
        <v>0.87</v>
      </c>
      <c r="O890">
        <v>0.79</v>
      </c>
      <c r="P890">
        <v>0.68</v>
      </c>
      <c r="Q890">
        <v>0.32</v>
      </c>
      <c r="R890">
        <v>1.98</v>
      </c>
      <c r="S890">
        <v>1.1299999999999999</v>
      </c>
      <c r="T890">
        <v>0.82</v>
      </c>
      <c r="U890">
        <v>1.63</v>
      </c>
      <c r="V890">
        <v>-0.97</v>
      </c>
      <c r="W890">
        <v>0.25</v>
      </c>
      <c r="X890">
        <v>1.1399999999999999</v>
      </c>
      <c r="Y890">
        <v>0.19</v>
      </c>
      <c r="Z890">
        <v>0.11</v>
      </c>
    </row>
    <row r="891" spans="1:26" x14ac:dyDescent="0.3">
      <c r="A891">
        <v>200601</v>
      </c>
      <c r="B891">
        <v>11.55</v>
      </c>
      <c r="C891">
        <v>9.5299999999999994</v>
      </c>
      <c r="D891">
        <v>8.3000000000000007</v>
      </c>
      <c r="E891">
        <v>8.0299999999999994</v>
      </c>
      <c r="F891">
        <v>8.5500000000000007</v>
      </c>
      <c r="G891">
        <v>7.49</v>
      </c>
      <c r="H891">
        <v>8.24</v>
      </c>
      <c r="I891">
        <v>10.19</v>
      </c>
      <c r="J891">
        <v>9.67</v>
      </c>
      <c r="K891">
        <v>8.2100000000000009</v>
      </c>
      <c r="L891">
        <v>5.41</v>
      </c>
      <c r="M891">
        <v>8.6199999999999992</v>
      </c>
      <c r="N891">
        <v>9.06</v>
      </c>
      <c r="O891">
        <v>5.45</v>
      </c>
      <c r="P891">
        <v>6.07</v>
      </c>
      <c r="Q891">
        <v>5.21</v>
      </c>
      <c r="R891">
        <v>5.25</v>
      </c>
      <c r="S891">
        <v>4.91</v>
      </c>
      <c r="T891">
        <v>4.08</v>
      </c>
      <c r="U891">
        <v>4.4000000000000004</v>
      </c>
      <c r="V891">
        <v>1.31</v>
      </c>
      <c r="W891">
        <v>1.46</v>
      </c>
      <c r="X891">
        <v>2.66</v>
      </c>
      <c r="Y891">
        <v>3.17</v>
      </c>
      <c r="Z891">
        <v>7.04</v>
      </c>
    </row>
    <row r="892" spans="1:26" x14ac:dyDescent="0.3">
      <c r="A892">
        <v>200602</v>
      </c>
      <c r="B892">
        <v>-0.73</v>
      </c>
      <c r="C892">
        <v>1.22</v>
      </c>
      <c r="D892">
        <v>-0.26</v>
      </c>
      <c r="E892">
        <v>-1.1499999999999999</v>
      </c>
      <c r="F892">
        <v>0.49</v>
      </c>
      <c r="G892">
        <v>-0.03</v>
      </c>
      <c r="H892">
        <v>-0.56000000000000005</v>
      </c>
      <c r="I892">
        <v>-0.08</v>
      </c>
      <c r="J892">
        <v>-0.69</v>
      </c>
      <c r="K892">
        <v>-1.66</v>
      </c>
      <c r="L892">
        <v>0.39</v>
      </c>
      <c r="M892">
        <v>-0.98</v>
      </c>
      <c r="N892">
        <v>-0.03</v>
      </c>
      <c r="O892">
        <v>-2.68</v>
      </c>
      <c r="P892">
        <v>-0.19</v>
      </c>
      <c r="Q892">
        <v>0.93</v>
      </c>
      <c r="R892">
        <v>-0.31</v>
      </c>
      <c r="S892">
        <v>0.56999999999999995</v>
      </c>
      <c r="T892">
        <v>-2.3199999999999998</v>
      </c>
      <c r="U892">
        <v>0.22</v>
      </c>
      <c r="V892">
        <v>-0.17</v>
      </c>
      <c r="W892">
        <v>0.57999999999999996</v>
      </c>
      <c r="X892">
        <v>0.42</v>
      </c>
      <c r="Y892">
        <v>2.19</v>
      </c>
      <c r="Z892">
        <v>-2.89</v>
      </c>
    </row>
    <row r="893" spans="1:26" x14ac:dyDescent="0.3">
      <c r="A893">
        <v>200603</v>
      </c>
      <c r="B893">
        <v>3.95</v>
      </c>
      <c r="C893">
        <v>5.73</v>
      </c>
      <c r="D893">
        <v>4.5199999999999996</v>
      </c>
      <c r="E893">
        <v>5.34</v>
      </c>
      <c r="F893">
        <v>7.09</v>
      </c>
      <c r="G893">
        <v>3.48</v>
      </c>
      <c r="H893">
        <v>4.37</v>
      </c>
      <c r="I893">
        <v>6.23</v>
      </c>
      <c r="J893">
        <v>5.97</v>
      </c>
      <c r="K893">
        <v>3.88</v>
      </c>
      <c r="L893">
        <v>4.59</v>
      </c>
      <c r="M893">
        <v>4.58</v>
      </c>
      <c r="N893">
        <v>3.44</v>
      </c>
      <c r="O893">
        <v>2.09</v>
      </c>
      <c r="P893">
        <v>2.19</v>
      </c>
      <c r="Q893">
        <v>3.81</v>
      </c>
      <c r="R893">
        <v>1.99</v>
      </c>
      <c r="S893">
        <v>3.42</v>
      </c>
      <c r="T893">
        <v>1.3</v>
      </c>
      <c r="U893">
        <v>2</v>
      </c>
      <c r="V893">
        <v>0.78</v>
      </c>
      <c r="W893">
        <v>1.73</v>
      </c>
      <c r="X893">
        <v>1.72</v>
      </c>
      <c r="Y893">
        <v>0.99</v>
      </c>
      <c r="Z893">
        <v>1.04</v>
      </c>
    </row>
    <row r="894" spans="1:26" x14ac:dyDescent="0.3">
      <c r="A894">
        <v>200604</v>
      </c>
      <c r="B894">
        <v>-1.35</v>
      </c>
      <c r="C894">
        <v>-1.23</v>
      </c>
      <c r="D894">
        <v>0.76</v>
      </c>
      <c r="E894">
        <v>0.74</v>
      </c>
      <c r="F894">
        <v>1.88</v>
      </c>
      <c r="G894">
        <v>-0.7</v>
      </c>
      <c r="H894">
        <v>0.65</v>
      </c>
      <c r="I894">
        <v>2.5</v>
      </c>
      <c r="J894">
        <v>0.84</v>
      </c>
      <c r="K894">
        <v>2.08</v>
      </c>
      <c r="L894">
        <v>-1.37</v>
      </c>
      <c r="M894">
        <v>0.12</v>
      </c>
      <c r="N894">
        <v>0.78</v>
      </c>
      <c r="O894">
        <v>1.31</v>
      </c>
      <c r="P894">
        <v>2.59</v>
      </c>
      <c r="Q894">
        <v>0.19</v>
      </c>
      <c r="R894">
        <v>0.15</v>
      </c>
      <c r="S894">
        <v>1.17</v>
      </c>
      <c r="T894">
        <v>4.71</v>
      </c>
      <c r="U894">
        <v>1.91</v>
      </c>
      <c r="V894">
        <v>-0.8</v>
      </c>
      <c r="W894">
        <v>2.37</v>
      </c>
      <c r="X894">
        <v>2.71</v>
      </c>
      <c r="Y894">
        <v>2.09</v>
      </c>
      <c r="Z894">
        <v>3.56</v>
      </c>
    </row>
    <row r="895" spans="1:26" x14ac:dyDescent="0.3">
      <c r="A895">
        <v>200605</v>
      </c>
      <c r="B895">
        <v>-9.06</v>
      </c>
      <c r="C895">
        <v>-5.86</v>
      </c>
      <c r="D895">
        <v>-3.57</v>
      </c>
      <c r="E895">
        <v>-4.67</v>
      </c>
      <c r="F895">
        <v>-4.25</v>
      </c>
      <c r="G895">
        <v>-6.36</v>
      </c>
      <c r="H895">
        <v>-6.17</v>
      </c>
      <c r="I895">
        <v>-3.63</v>
      </c>
      <c r="J895">
        <v>-5.39</v>
      </c>
      <c r="K895">
        <v>-2.72</v>
      </c>
      <c r="L895">
        <v>-6.12</v>
      </c>
      <c r="M895">
        <v>-5.56</v>
      </c>
      <c r="N895">
        <v>-4.1900000000000004</v>
      </c>
      <c r="O895">
        <v>-2.92</v>
      </c>
      <c r="P895">
        <v>-1.91</v>
      </c>
      <c r="Q895">
        <v>-5.41</v>
      </c>
      <c r="R895">
        <v>-3.14</v>
      </c>
      <c r="S895">
        <v>-2.79</v>
      </c>
      <c r="T895">
        <v>-2.85</v>
      </c>
      <c r="U895">
        <v>-1.8</v>
      </c>
      <c r="V895">
        <v>-2.86</v>
      </c>
      <c r="W895">
        <v>-2.74</v>
      </c>
      <c r="X895">
        <v>-2.82</v>
      </c>
      <c r="Y895">
        <v>-1.63</v>
      </c>
      <c r="Z895">
        <v>-1.07</v>
      </c>
    </row>
    <row r="896" spans="1:26" x14ac:dyDescent="0.3">
      <c r="A896">
        <v>200606</v>
      </c>
      <c r="B896">
        <v>-1.01</v>
      </c>
      <c r="C896">
        <v>-0.75</v>
      </c>
      <c r="D896">
        <v>-1.1200000000000001</v>
      </c>
      <c r="E896">
        <v>-0.22</v>
      </c>
      <c r="F896">
        <v>0.1</v>
      </c>
      <c r="G896">
        <v>-0.41</v>
      </c>
      <c r="H896">
        <v>1.05</v>
      </c>
      <c r="I896">
        <v>0.15</v>
      </c>
      <c r="J896">
        <v>0.8</v>
      </c>
      <c r="K896">
        <v>0.17</v>
      </c>
      <c r="L896">
        <v>-1.1599999999999999</v>
      </c>
      <c r="M896">
        <v>0.14000000000000001</v>
      </c>
      <c r="N896">
        <v>-0.78</v>
      </c>
      <c r="O896">
        <v>0.32</v>
      </c>
      <c r="P896">
        <v>-0.09</v>
      </c>
      <c r="Q896">
        <v>-0.3</v>
      </c>
      <c r="R896">
        <v>-1.8</v>
      </c>
      <c r="S896">
        <v>0.44</v>
      </c>
      <c r="T896">
        <v>-2.5099999999999998</v>
      </c>
      <c r="U896">
        <v>1.08</v>
      </c>
      <c r="V896">
        <v>0.17</v>
      </c>
      <c r="W896">
        <v>-0.84</v>
      </c>
      <c r="X896">
        <v>0.11</v>
      </c>
      <c r="Y896">
        <v>1.02</v>
      </c>
      <c r="Z896">
        <v>2.91</v>
      </c>
    </row>
    <row r="897" spans="1:26" x14ac:dyDescent="0.3">
      <c r="A897">
        <v>200607</v>
      </c>
      <c r="B897">
        <v>-5.84</v>
      </c>
      <c r="C897">
        <v>-3.27</v>
      </c>
      <c r="D897">
        <v>-3.05</v>
      </c>
      <c r="E897">
        <v>-2.5499999999999998</v>
      </c>
      <c r="F897">
        <v>-2.44</v>
      </c>
      <c r="G897">
        <v>-4.83</v>
      </c>
      <c r="H897">
        <v>-4.72</v>
      </c>
      <c r="I897">
        <v>-2.72</v>
      </c>
      <c r="J897">
        <v>-3.01</v>
      </c>
      <c r="K897">
        <v>-1.94</v>
      </c>
      <c r="L897">
        <v>-5.91</v>
      </c>
      <c r="M897">
        <v>-3.75</v>
      </c>
      <c r="N897">
        <v>-3.64</v>
      </c>
      <c r="O897">
        <v>-1.86</v>
      </c>
      <c r="P897">
        <v>-1.68</v>
      </c>
      <c r="Q897">
        <v>-4.68</v>
      </c>
      <c r="R897">
        <v>-3.64</v>
      </c>
      <c r="S897">
        <v>-2.35</v>
      </c>
      <c r="T897">
        <v>-3.64</v>
      </c>
      <c r="U897">
        <v>-0.33</v>
      </c>
      <c r="V897">
        <v>-1.34</v>
      </c>
      <c r="W897">
        <v>2.4</v>
      </c>
      <c r="X897">
        <v>1.53</v>
      </c>
      <c r="Y897">
        <v>2.2400000000000002</v>
      </c>
      <c r="Z897">
        <v>1.1399999999999999</v>
      </c>
    </row>
    <row r="898" spans="1:26" x14ac:dyDescent="0.3">
      <c r="A898">
        <v>200608</v>
      </c>
      <c r="B898">
        <v>3.41</v>
      </c>
      <c r="C898">
        <v>2.17</v>
      </c>
      <c r="D898">
        <v>3.06</v>
      </c>
      <c r="E898">
        <v>3.08</v>
      </c>
      <c r="F898">
        <v>2.48</v>
      </c>
      <c r="G898">
        <v>3.61</v>
      </c>
      <c r="H898">
        <v>2.61</v>
      </c>
      <c r="I898">
        <v>2.78</v>
      </c>
      <c r="J898">
        <v>3.96</v>
      </c>
      <c r="K898">
        <v>1.19</v>
      </c>
      <c r="L898">
        <v>2.77</v>
      </c>
      <c r="M898">
        <v>1.96</v>
      </c>
      <c r="N898">
        <v>2.0299999999999998</v>
      </c>
      <c r="O898">
        <v>3.32</v>
      </c>
      <c r="P898">
        <v>1.57</v>
      </c>
      <c r="Q898">
        <v>1.94</v>
      </c>
      <c r="R898">
        <v>2.67</v>
      </c>
      <c r="S898">
        <v>0.66</v>
      </c>
      <c r="T898">
        <v>4.22</v>
      </c>
      <c r="U898">
        <v>2.15</v>
      </c>
      <c r="V898">
        <v>4.03</v>
      </c>
      <c r="W898">
        <v>2.0699999999999998</v>
      </c>
      <c r="X898">
        <v>3.18</v>
      </c>
      <c r="Y898">
        <v>-0.41</v>
      </c>
      <c r="Z898">
        <v>0.71</v>
      </c>
    </row>
    <row r="899" spans="1:26" x14ac:dyDescent="0.3">
      <c r="A899">
        <v>200609</v>
      </c>
      <c r="B899">
        <v>-0.19</v>
      </c>
      <c r="C899">
        <v>0.5</v>
      </c>
      <c r="D899">
        <v>-0.19</v>
      </c>
      <c r="E899">
        <v>0.87</v>
      </c>
      <c r="F899">
        <v>1.78</v>
      </c>
      <c r="G899">
        <v>0.93</v>
      </c>
      <c r="H899">
        <v>2.08</v>
      </c>
      <c r="I899">
        <v>0.67</v>
      </c>
      <c r="J899">
        <v>1.99</v>
      </c>
      <c r="K899">
        <v>0.66</v>
      </c>
      <c r="L899">
        <v>2.38</v>
      </c>
      <c r="M899">
        <v>-0.03</v>
      </c>
      <c r="N899">
        <v>1.94</v>
      </c>
      <c r="O899">
        <v>0.69</v>
      </c>
      <c r="P899">
        <v>0.32</v>
      </c>
      <c r="Q899">
        <v>2.35</v>
      </c>
      <c r="R899">
        <v>2.4700000000000002</v>
      </c>
      <c r="S899">
        <v>1.02</v>
      </c>
      <c r="T899">
        <v>0.41</v>
      </c>
      <c r="U899">
        <v>0.62</v>
      </c>
      <c r="V899">
        <v>3</v>
      </c>
      <c r="W899">
        <v>1.96</v>
      </c>
      <c r="X899">
        <v>3.29</v>
      </c>
      <c r="Y899">
        <v>1.03</v>
      </c>
      <c r="Z899">
        <v>4.3600000000000003</v>
      </c>
    </row>
    <row r="900" spans="1:26" x14ac:dyDescent="0.3">
      <c r="A900">
        <v>200610</v>
      </c>
      <c r="B900">
        <v>7.01</v>
      </c>
      <c r="C900">
        <v>6.03</v>
      </c>
      <c r="D900">
        <v>6</v>
      </c>
      <c r="E900">
        <v>4.62</v>
      </c>
      <c r="F900">
        <v>5.6</v>
      </c>
      <c r="G900">
        <v>6.11</v>
      </c>
      <c r="H900">
        <v>5.52</v>
      </c>
      <c r="I900">
        <v>4.71</v>
      </c>
      <c r="J900">
        <v>4.29</v>
      </c>
      <c r="K900">
        <v>5.17</v>
      </c>
      <c r="L900">
        <v>5.7</v>
      </c>
      <c r="M900">
        <v>4.58</v>
      </c>
      <c r="N900">
        <v>2.95</v>
      </c>
      <c r="O900">
        <v>4.09</v>
      </c>
      <c r="P900">
        <v>5.69</v>
      </c>
      <c r="Q900">
        <v>3.99</v>
      </c>
      <c r="R900">
        <v>4.96</v>
      </c>
      <c r="S900">
        <v>3.04</v>
      </c>
      <c r="T900">
        <v>3.8</v>
      </c>
      <c r="U900">
        <v>3.33</v>
      </c>
      <c r="V900">
        <v>2.99</v>
      </c>
      <c r="W900">
        <v>3.33</v>
      </c>
      <c r="X900">
        <v>2.48</v>
      </c>
      <c r="Y900">
        <v>3.46</v>
      </c>
      <c r="Z900">
        <v>5.78</v>
      </c>
    </row>
    <row r="901" spans="1:26" x14ac:dyDescent="0.3">
      <c r="A901">
        <v>200611</v>
      </c>
      <c r="B901">
        <v>1.3</v>
      </c>
      <c r="C901">
        <v>2.84</v>
      </c>
      <c r="D901">
        <v>1.92</v>
      </c>
      <c r="E901">
        <v>1.99</v>
      </c>
      <c r="F901">
        <v>3.05</v>
      </c>
      <c r="G901">
        <v>1.61</v>
      </c>
      <c r="H901">
        <v>3.1</v>
      </c>
      <c r="I901">
        <v>2.74</v>
      </c>
      <c r="J901">
        <v>3.43</v>
      </c>
      <c r="K901">
        <v>2.87</v>
      </c>
      <c r="L901">
        <v>4.1500000000000004</v>
      </c>
      <c r="M901">
        <v>3.65</v>
      </c>
      <c r="N901">
        <v>3.4</v>
      </c>
      <c r="O901">
        <v>4.0199999999999996</v>
      </c>
      <c r="P901">
        <v>4.05</v>
      </c>
      <c r="Q901">
        <v>3.53</v>
      </c>
      <c r="R901">
        <v>4.3600000000000003</v>
      </c>
      <c r="S901">
        <v>3.42</v>
      </c>
      <c r="T901">
        <v>2.2799999999999998</v>
      </c>
      <c r="U901">
        <v>4.8499999999999996</v>
      </c>
      <c r="V901">
        <v>0.88</v>
      </c>
      <c r="W901">
        <v>2.5099999999999998</v>
      </c>
      <c r="X901">
        <v>1.67</v>
      </c>
      <c r="Y901">
        <v>2.93</v>
      </c>
      <c r="Z901">
        <v>-0.16</v>
      </c>
    </row>
    <row r="902" spans="1:26" x14ac:dyDescent="0.3">
      <c r="A902">
        <v>200612</v>
      </c>
      <c r="B902">
        <v>0.28999999999999998</v>
      </c>
      <c r="C902">
        <v>0.93</v>
      </c>
      <c r="D902">
        <v>1.29</v>
      </c>
      <c r="E902">
        <v>2.72</v>
      </c>
      <c r="F902">
        <v>3.64</v>
      </c>
      <c r="G902">
        <v>-2.37</v>
      </c>
      <c r="H902">
        <v>0.06</v>
      </c>
      <c r="I902">
        <v>0.2</v>
      </c>
      <c r="J902">
        <v>0.71</v>
      </c>
      <c r="K902">
        <v>1.32</v>
      </c>
      <c r="L902">
        <v>-1.1499999999999999</v>
      </c>
      <c r="M902">
        <v>0.21</v>
      </c>
      <c r="N902">
        <v>0.8</v>
      </c>
      <c r="O902">
        <v>1.19</v>
      </c>
      <c r="P902">
        <v>0.41</v>
      </c>
      <c r="Q902">
        <v>-1.1499999999999999</v>
      </c>
      <c r="R902">
        <v>0.39</v>
      </c>
      <c r="S902">
        <v>0.19</v>
      </c>
      <c r="T902">
        <v>1.34</v>
      </c>
      <c r="U902">
        <v>1.77</v>
      </c>
      <c r="V902">
        <v>-0.06</v>
      </c>
      <c r="W902">
        <v>2.13</v>
      </c>
      <c r="X902">
        <v>2.2400000000000002</v>
      </c>
      <c r="Y902">
        <v>2.39</v>
      </c>
      <c r="Z902">
        <v>3.63</v>
      </c>
    </row>
    <row r="903" spans="1:26" x14ac:dyDescent="0.3">
      <c r="A903">
        <v>200701</v>
      </c>
      <c r="B903">
        <v>1.64</v>
      </c>
      <c r="C903">
        <v>0.06</v>
      </c>
      <c r="D903">
        <v>0.21</v>
      </c>
      <c r="E903">
        <v>0.09</v>
      </c>
      <c r="F903">
        <v>3.95</v>
      </c>
      <c r="G903">
        <v>2.0699999999999998</v>
      </c>
      <c r="H903">
        <v>1.88</v>
      </c>
      <c r="I903">
        <v>0.84</v>
      </c>
      <c r="J903">
        <v>0.83</v>
      </c>
      <c r="K903">
        <v>2.69</v>
      </c>
      <c r="L903">
        <v>4.05</v>
      </c>
      <c r="M903">
        <v>1.91</v>
      </c>
      <c r="N903">
        <v>2.4700000000000002</v>
      </c>
      <c r="O903">
        <v>4.0999999999999996</v>
      </c>
      <c r="P903">
        <v>1.33</v>
      </c>
      <c r="Q903">
        <v>4.3</v>
      </c>
      <c r="R903">
        <v>3.9</v>
      </c>
      <c r="S903">
        <v>1.35</v>
      </c>
      <c r="T903">
        <v>3.84</v>
      </c>
      <c r="U903">
        <v>1.74</v>
      </c>
      <c r="V903">
        <v>2.13</v>
      </c>
      <c r="W903">
        <v>0.99</v>
      </c>
      <c r="X903">
        <v>0.76</v>
      </c>
      <c r="Y903">
        <v>1.2</v>
      </c>
      <c r="Z903">
        <v>3.03</v>
      </c>
    </row>
    <row r="904" spans="1:26" x14ac:dyDescent="0.3">
      <c r="A904">
        <v>200702</v>
      </c>
      <c r="B904">
        <v>-0.64</v>
      </c>
      <c r="C904">
        <v>-0.6</v>
      </c>
      <c r="D904">
        <v>-0.66</v>
      </c>
      <c r="E904">
        <v>-0.95</v>
      </c>
      <c r="F904">
        <v>0.38</v>
      </c>
      <c r="G904">
        <v>-0.95</v>
      </c>
      <c r="H904">
        <v>0.17</v>
      </c>
      <c r="I904">
        <v>-0.68</v>
      </c>
      <c r="J904">
        <v>-1.21</v>
      </c>
      <c r="K904">
        <v>0.95</v>
      </c>
      <c r="L904">
        <v>0.59</v>
      </c>
      <c r="M904">
        <v>1.03</v>
      </c>
      <c r="N904">
        <v>0.52</v>
      </c>
      <c r="O904">
        <v>-0.09</v>
      </c>
      <c r="P904">
        <v>1.02</v>
      </c>
      <c r="Q904">
        <v>-0.82</v>
      </c>
      <c r="R904">
        <v>0.63</v>
      </c>
      <c r="S904">
        <v>0.16</v>
      </c>
      <c r="T904">
        <v>0.61</v>
      </c>
      <c r="U904">
        <v>0.68</v>
      </c>
      <c r="V904">
        <v>-2.39</v>
      </c>
      <c r="W904">
        <v>-1.38</v>
      </c>
      <c r="X904">
        <v>-3.72</v>
      </c>
      <c r="Y904">
        <v>-0.77</v>
      </c>
      <c r="Z904">
        <v>-2.91</v>
      </c>
    </row>
    <row r="905" spans="1:26" x14ac:dyDescent="0.3">
      <c r="A905">
        <v>200703</v>
      </c>
      <c r="B905">
        <v>0.46</v>
      </c>
      <c r="C905">
        <v>0.09</v>
      </c>
      <c r="D905">
        <v>1.49</v>
      </c>
      <c r="E905">
        <v>1.1399999999999999</v>
      </c>
      <c r="F905">
        <v>0.81</v>
      </c>
      <c r="G905">
        <v>0.77</v>
      </c>
      <c r="H905">
        <v>1.48</v>
      </c>
      <c r="I905">
        <v>-0.7</v>
      </c>
      <c r="J905">
        <v>1.87</v>
      </c>
      <c r="K905">
        <v>-1.03</v>
      </c>
      <c r="L905">
        <v>2.77</v>
      </c>
      <c r="M905">
        <v>1.59</v>
      </c>
      <c r="N905">
        <v>2.23</v>
      </c>
      <c r="O905">
        <v>1.63</v>
      </c>
      <c r="P905">
        <v>0.91</v>
      </c>
      <c r="Q905">
        <v>0.56999999999999995</v>
      </c>
      <c r="R905">
        <v>1.1499999999999999</v>
      </c>
      <c r="S905">
        <v>0.24</v>
      </c>
      <c r="T905">
        <v>1.02</v>
      </c>
      <c r="U905">
        <v>3.39</v>
      </c>
      <c r="V905">
        <v>0.32</v>
      </c>
      <c r="W905">
        <v>1.48</v>
      </c>
      <c r="X905">
        <v>1.03</v>
      </c>
      <c r="Y905">
        <v>2.0499999999999998</v>
      </c>
      <c r="Z905">
        <v>1.9</v>
      </c>
    </row>
    <row r="906" spans="1:26" x14ac:dyDescent="0.3">
      <c r="A906">
        <v>200704</v>
      </c>
      <c r="B906">
        <v>3.25</v>
      </c>
      <c r="C906">
        <v>0.57999999999999996</v>
      </c>
      <c r="D906">
        <v>0.52</v>
      </c>
      <c r="E906">
        <v>-0.05</v>
      </c>
      <c r="F906">
        <v>2.06</v>
      </c>
      <c r="G906">
        <v>1.86</v>
      </c>
      <c r="H906">
        <v>2.61</v>
      </c>
      <c r="I906">
        <v>1.66</v>
      </c>
      <c r="J906">
        <v>0.66</v>
      </c>
      <c r="K906">
        <v>2.8</v>
      </c>
      <c r="L906">
        <v>3.06</v>
      </c>
      <c r="M906">
        <v>3.65</v>
      </c>
      <c r="N906">
        <v>4.59</v>
      </c>
      <c r="O906">
        <v>3.73</v>
      </c>
      <c r="P906">
        <v>2.2999999999999998</v>
      </c>
      <c r="Q906">
        <v>4.24</v>
      </c>
      <c r="R906">
        <v>4.42</v>
      </c>
      <c r="S906">
        <v>3.98</v>
      </c>
      <c r="T906">
        <v>5.64</v>
      </c>
      <c r="U906">
        <v>3.16</v>
      </c>
      <c r="V906">
        <v>5.44</v>
      </c>
      <c r="W906">
        <v>3.94</v>
      </c>
      <c r="X906">
        <v>4.04</v>
      </c>
      <c r="Y906">
        <v>3.36</v>
      </c>
      <c r="Z906">
        <v>3.18</v>
      </c>
    </row>
    <row r="907" spans="1:26" x14ac:dyDescent="0.3">
      <c r="A907">
        <v>200705</v>
      </c>
      <c r="B907">
        <v>1.88</v>
      </c>
      <c r="C907">
        <v>3.44</v>
      </c>
      <c r="D907">
        <v>2.61</v>
      </c>
      <c r="E907">
        <v>3.17</v>
      </c>
      <c r="F907">
        <v>3.1</v>
      </c>
      <c r="G907">
        <v>3.34</v>
      </c>
      <c r="H907">
        <v>4.58</v>
      </c>
      <c r="I907">
        <v>3.36</v>
      </c>
      <c r="J907">
        <v>2.52</v>
      </c>
      <c r="K907">
        <v>3.26</v>
      </c>
      <c r="L907">
        <v>6.82</v>
      </c>
      <c r="M907">
        <v>5.25</v>
      </c>
      <c r="N907">
        <v>6.19</v>
      </c>
      <c r="O907">
        <v>3.71</v>
      </c>
      <c r="P907">
        <v>3.78</v>
      </c>
      <c r="Q907">
        <v>4.3099999999999996</v>
      </c>
      <c r="R907">
        <v>3.83</v>
      </c>
      <c r="S907">
        <v>4.2</v>
      </c>
      <c r="T907">
        <v>5.14</v>
      </c>
      <c r="U907">
        <v>2.61</v>
      </c>
      <c r="V907">
        <v>2.5</v>
      </c>
      <c r="W907">
        <v>3.9</v>
      </c>
      <c r="X907">
        <v>3.49</v>
      </c>
      <c r="Y907">
        <v>3.63</v>
      </c>
      <c r="Z907">
        <v>5.78</v>
      </c>
    </row>
    <row r="908" spans="1:26" x14ac:dyDescent="0.3">
      <c r="A908">
        <v>200706</v>
      </c>
      <c r="B908">
        <v>0.35</v>
      </c>
      <c r="C908">
        <v>-0.11</v>
      </c>
      <c r="D908">
        <v>-0.8</v>
      </c>
      <c r="E908">
        <v>-0.78</v>
      </c>
      <c r="F908">
        <v>0.3</v>
      </c>
      <c r="G908">
        <v>-1.66</v>
      </c>
      <c r="H908">
        <v>-0.79</v>
      </c>
      <c r="I908">
        <v>-2.4500000000000002</v>
      </c>
      <c r="J908">
        <v>-1.35</v>
      </c>
      <c r="K908">
        <v>-3.05</v>
      </c>
      <c r="L908">
        <v>-0.86</v>
      </c>
      <c r="M908">
        <v>-0.3</v>
      </c>
      <c r="N908">
        <v>0.22</v>
      </c>
      <c r="O908">
        <v>-1.6</v>
      </c>
      <c r="P908">
        <v>-3.01</v>
      </c>
      <c r="Q908">
        <v>-0.87</v>
      </c>
      <c r="R908">
        <v>-1.8</v>
      </c>
      <c r="S908">
        <v>-3.6</v>
      </c>
      <c r="T908">
        <v>-1.22</v>
      </c>
      <c r="U908">
        <v>-2.88</v>
      </c>
      <c r="V908">
        <v>-1.62</v>
      </c>
      <c r="W908">
        <v>-0.12</v>
      </c>
      <c r="X908">
        <v>-3.35</v>
      </c>
      <c r="Y908">
        <v>-1.9</v>
      </c>
      <c r="Z908">
        <v>-1.96</v>
      </c>
    </row>
    <row r="909" spans="1:26" x14ac:dyDescent="0.3">
      <c r="A909">
        <v>200707</v>
      </c>
      <c r="B909">
        <v>-5.84</v>
      </c>
      <c r="C909">
        <v>-6.22</v>
      </c>
      <c r="D909">
        <v>-6.8</v>
      </c>
      <c r="E909">
        <v>-7.31</v>
      </c>
      <c r="F909">
        <v>-7.65</v>
      </c>
      <c r="G909">
        <v>-4.84</v>
      </c>
      <c r="H909">
        <v>-5.48</v>
      </c>
      <c r="I909">
        <v>-5.73</v>
      </c>
      <c r="J909">
        <v>-7.66</v>
      </c>
      <c r="K909">
        <v>-8.98</v>
      </c>
      <c r="L909">
        <v>-2.95</v>
      </c>
      <c r="M909">
        <v>-3.1</v>
      </c>
      <c r="N909">
        <v>-5.9</v>
      </c>
      <c r="O909">
        <v>-6.4</v>
      </c>
      <c r="P909">
        <v>-6.2</v>
      </c>
      <c r="Q909">
        <v>-2.42</v>
      </c>
      <c r="R909">
        <v>-4.9400000000000004</v>
      </c>
      <c r="S909">
        <v>-5.96</v>
      </c>
      <c r="T909">
        <v>-6.13</v>
      </c>
      <c r="U909">
        <v>-5.98</v>
      </c>
      <c r="V909">
        <v>-1.1599999999999999</v>
      </c>
      <c r="W909">
        <v>-1.92</v>
      </c>
      <c r="X909">
        <v>-4.3</v>
      </c>
      <c r="Y909">
        <v>-5.71</v>
      </c>
      <c r="Z909">
        <v>-3.47</v>
      </c>
    </row>
    <row r="910" spans="1:26" x14ac:dyDescent="0.3">
      <c r="A910">
        <v>200708</v>
      </c>
      <c r="B910">
        <v>0.37</v>
      </c>
      <c r="C910">
        <v>1.07</v>
      </c>
      <c r="D910">
        <v>1.88</v>
      </c>
      <c r="E910">
        <v>-0.13</v>
      </c>
      <c r="F910">
        <v>-3.28</v>
      </c>
      <c r="G910">
        <v>2.5299999999999998</v>
      </c>
      <c r="H910">
        <v>2.2599999999999998</v>
      </c>
      <c r="I910">
        <v>3.14</v>
      </c>
      <c r="J910">
        <v>2.7</v>
      </c>
      <c r="K910">
        <v>-1.2</v>
      </c>
      <c r="L910">
        <v>0</v>
      </c>
      <c r="M910">
        <v>2.36</v>
      </c>
      <c r="N910">
        <v>0.69</v>
      </c>
      <c r="O910">
        <v>-0.1</v>
      </c>
      <c r="P910">
        <v>-3.58</v>
      </c>
      <c r="Q910">
        <v>1.5</v>
      </c>
      <c r="R910">
        <v>0.01</v>
      </c>
      <c r="S910">
        <v>-1.03</v>
      </c>
      <c r="T910">
        <v>-2.1</v>
      </c>
      <c r="U910">
        <v>-0.53</v>
      </c>
      <c r="V910">
        <v>1.43</v>
      </c>
      <c r="W910">
        <v>2.6</v>
      </c>
      <c r="X910">
        <v>3.08</v>
      </c>
      <c r="Y910">
        <v>1.1499999999999999</v>
      </c>
      <c r="Z910">
        <v>-0.65</v>
      </c>
    </row>
    <row r="911" spans="1:26" x14ac:dyDescent="0.3">
      <c r="A911">
        <v>200709</v>
      </c>
      <c r="B911">
        <v>2.21</v>
      </c>
      <c r="C911">
        <v>1.94</v>
      </c>
      <c r="D911">
        <v>0.56000000000000005</v>
      </c>
      <c r="E911">
        <v>0.44</v>
      </c>
      <c r="F911">
        <v>-1.1499999999999999</v>
      </c>
      <c r="G911">
        <v>2.85</v>
      </c>
      <c r="H911">
        <v>1.26</v>
      </c>
      <c r="I911">
        <v>0.52</v>
      </c>
      <c r="J911">
        <v>0.12</v>
      </c>
      <c r="K911">
        <v>0.3</v>
      </c>
      <c r="L911">
        <v>3.96</v>
      </c>
      <c r="M911">
        <v>2.37</v>
      </c>
      <c r="N911">
        <v>2.5499999999999998</v>
      </c>
      <c r="O911">
        <v>1.86</v>
      </c>
      <c r="P911">
        <v>1.1200000000000001</v>
      </c>
      <c r="Q911">
        <v>3.44</v>
      </c>
      <c r="R911">
        <v>2.12</v>
      </c>
      <c r="S911">
        <v>2.25</v>
      </c>
      <c r="T911">
        <v>1.36</v>
      </c>
      <c r="U911">
        <v>1.46</v>
      </c>
      <c r="V911">
        <v>5.0999999999999996</v>
      </c>
      <c r="W911">
        <v>3.97</v>
      </c>
      <c r="X911">
        <v>2.58</v>
      </c>
      <c r="Y911">
        <v>2.85</v>
      </c>
      <c r="Z911">
        <v>4.1500000000000004</v>
      </c>
    </row>
    <row r="912" spans="1:26" x14ac:dyDescent="0.3">
      <c r="A912">
        <v>200710</v>
      </c>
      <c r="B912">
        <v>3.36</v>
      </c>
      <c r="C912">
        <v>0.39</v>
      </c>
      <c r="D912">
        <v>0.44</v>
      </c>
      <c r="E912">
        <v>-0.62</v>
      </c>
      <c r="F912">
        <v>-0.71</v>
      </c>
      <c r="G912">
        <v>3.06</v>
      </c>
      <c r="H912">
        <v>3.67</v>
      </c>
      <c r="I912">
        <v>0.35</v>
      </c>
      <c r="J912">
        <v>1.71</v>
      </c>
      <c r="K912">
        <v>1.38</v>
      </c>
      <c r="L912">
        <v>4.87</v>
      </c>
      <c r="M912">
        <v>1.0900000000000001</v>
      </c>
      <c r="N912">
        <v>4.26</v>
      </c>
      <c r="O912">
        <v>2.35</v>
      </c>
      <c r="P912">
        <v>3.34</v>
      </c>
      <c r="Q912">
        <v>2.13</v>
      </c>
      <c r="R912">
        <v>2.56</v>
      </c>
      <c r="S912">
        <v>1.08</v>
      </c>
      <c r="T912">
        <v>3.34</v>
      </c>
      <c r="U912">
        <v>-0.85</v>
      </c>
      <c r="V912">
        <v>3.97</v>
      </c>
      <c r="W912">
        <v>2.1800000000000002</v>
      </c>
      <c r="X912">
        <v>-0.93</v>
      </c>
      <c r="Y912">
        <v>2.38</v>
      </c>
      <c r="Z912">
        <v>0.28999999999999998</v>
      </c>
    </row>
    <row r="913" spans="1:26" x14ac:dyDescent="0.3">
      <c r="A913">
        <v>200711</v>
      </c>
      <c r="B913">
        <v>-8.92</v>
      </c>
      <c r="C913">
        <v>-8.5500000000000007</v>
      </c>
      <c r="D913">
        <v>-7.98</v>
      </c>
      <c r="E913">
        <v>-7.77</v>
      </c>
      <c r="F913">
        <v>-9.49</v>
      </c>
      <c r="G913">
        <v>-6.88</v>
      </c>
      <c r="H913">
        <v>-7.61</v>
      </c>
      <c r="I913">
        <v>-6.15</v>
      </c>
      <c r="J913">
        <v>-5.95</v>
      </c>
      <c r="K913">
        <v>-8.34</v>
      </c>
      <c r="L913">
        <v>-6.74</v>
      </c>
      <c r="M913">
        <v>-5.5</v>
      </c>
      <c r="N913">
        <v>-6.47</v>
      </c>
      <c r="O913">
        <v>-5.24</v>
      </c>
      <c r="P913">
        <v>-4.88</v>
      </c>
      <c r="Q913">
        <v>-4.1900000000000004</v>
      </c>
      <c r="R913">
        <v>-4.1900000000000004</v>
      </c>
      <c r="S913">
        <v>-7.96</v>
      </c>
      <c r="T913">
        <v>-6.79</v>
      </c>
      <c r="U913">
        <v>-5.04</v>
      </c>
      <c r="V913">
        <v>-3.38</v>
      </c>
      <c r="W913">
        <v>-3</v>
      </c>
      <c r="X913">
        <v>-6.09</v>
      </c>
      <c r="Y913">
        <v>-2.54</v>
      </c>
      <c r="Z913">
        <v>-5.7</v>
      </c>
    </row>
    <row r="914" spans="1:26" x14ac:dyDescent="0.3">
      <c r="A914">
        <v>200712</v>
      </c>
      <c r="B914">
        <v>-1.68</v>
      </c>
      <c r="C914">
        <v>1.1499999999999999</v>
      </c>
      <c r="D914">
        <v>-0.75</v>
      </c>
      <c r="E914">
        <v>-1.1000000000000001</v>
      </c>
      <c r="F914">
        <v>-1.07</v>
      </c>
      <c r="G914">
        <v>1.41</v>
      </c>
      <c r="H914">
        <v>0.35</v>
      </c>
      <c r="I914">
        <v>0.33</v>
      </c>
      <c r="J914">
        <v>-0.46</v>
      </c>
      <c r="K914">
        <v>-0.03</v>
      </c>
      <c r="L914">
        <v>-0.72</v>
      </c>
      <c r="M914">
        <v>-2.39</v>
      </c>
      <c r="N914">
        <v>0.04</v>
      </c>
      <c r="O914">
        <v>-1.19</v>
      </c>
      <c r="P914">
        <v>0.28999999999999998</v>
      </c>
      <c r="Q914">
        <v>-0.86</v>
      </c>
      <c r="R914">
        <v>0.08</v>
      </c>
      <c r="S914">
        <v>-2.19</v>
      </c>
      <c r="T914">
        <v>0.56999999999999995</v>
      </c>
      <c r="U914">
        <v>-2.99</v>
      </c>
      <c r="V914">
        <v>-0.8</v>
      </c>
      <c r="W914">
        <v>-0.4</v>
      </c>
      <c r="X914">
        <v>-0.94</v>
      </c>
      <c r="Y914">
        <v>-0.53</v>
      </c>
      <c r="Z914">
        <v>0.74</v>
      </c>
    </row>
    <row r="915" spans="1:26" x14ac:dyDescent="0.3">
      <c r="A915">
        <v>200801</v>
      </c>
      <c r="B915">
        <v>-10.53</v>
      </c>
      <c r="C915">
        <v>-8.67</v>
      </c>
      <c r="D915">
        <v>-6.74</v>
      </c>
      <c r="E915">
        <v>-5.12</v>
      </c>
      <c r="F915">
        <v>-4.24</v>
      </c>
      <c r="G915">
        <v>-9.61</v>
      </c>
      <c r="H915">
        <v>-7.64</v>
      </c>
      <c r="I915">
        <v>-6.74</v>
      </c>
      <c r="J915">
        <v>-2.72</v>
      </c>
      <c r="K915">
        <v>-3.95</v>
      </c>
      <c r="L915">
        <v>-6.3</v>
      </c>
      <c r="M915">
        <v>-5.54</v>
      </c>
      <c r="N915">
        <v>-6.8</v>
      </c>
      <c r="O915">
        <v>-4.66</v>
      </c>
      <c r="P915">
        <v>-5</v>
      </c>
      <c r="Q915">
        <v>-7.22</v>
      </c>
      <c r="R915">
        <v>-6.55</v>
      </c>
      <c r="S915">
        <v>-4.72</v>
      </c>
      <c r="T915">
        <v>-2.86</v>
      </c>
      <c r="U915">
        <v>-5.58</v>
      </c>
      <c r="V915">
        <v>-7.99</v>
      </c>
      <c r="W915">
        <v>-5.48</v>
      </c>
      <c r="X915">
        <v>-4.0199999999999996</v>
      </c>
      <c r="Y915">
        <v>-2.92</v>
      </c>
      <c r="Z915">
        <v>-5.98</v>
      </c>
    </row>
    <row r="916" spans="1:26" x14ac:dyDescent="0.3">
      <c r="A916">
        <v>200802</v>
      </c>
      <c r="B916">
        <v>-6.14</v>
      </c>
      <c r="C916">
        <v>-3.38</v>
      </c>
      <c r="D916">
        <v>-5</v>
      </c>
      <c r="E916">
        <v>-3.24</v>
      </c>
      <c r="F916">
        <v>-3.47</v>
      </c>
      <c r="G916">
        <v>-4.76</v>
      </c>
      <c r="H916">
        <v>-1.17</v>
      </c>
      <c r="I916">
        <v>-2.2999999999999998</v>
      </c>
      <c r="J916">
        <v>-2.25</v>
      </c>
      <c r="K916">
        <v>-4.1399999999999997</v>
      </c>
      <c r="L916">
        <v>-3.39</v>
      </c>
      <c r="M916">
        <v>-2.21</v>
      </c>
      <c r="N916">
        <v>-0.59</v>
      </c>
      <c r="O916">
        <v>-1.65</v>
      </c>
      <c r="P916">
        <v>-2.06</v>
      </c>
      <c r="Q916">
        <v>-1.26</v>
      </c>
      <c r="R916">
        <v>-1.44</v>
      </c>
      <c r="S916">
        <v>-2.62</v>
      </c>
      <c r="T916">
        <v>-2.13</v>
      </c>
      <c r="U916">
        <v>-4.99</v>
      </c>
      <c r="V916">
        <v>-2.25</v>
      </c>
      <c r="W916">
        <v>-3.2</v>
      </c>
      <c r="X916">
        <v>-3.77</v>
      </c>
      <c r="Y916">
        <v>-5.0999999999999996</v>
      </c>
      <c r="Z916">
        <v>-2.59</v>
      </c>
    </row>
    <row r="917" spans="1:26" x14ac:dyDescent="0.3">
      <c r="A917">
        <v>200803</v>
      </c>
      <c r="B917">
        <v>-4.1500000000000004</v>
      </c>
      <c r="C917">
        <v>-0.49</v>
      </c>
      <c r="D917">
        <v>1.81</v>
      </c>
      <c r="E917">
        <v>0.35</v>
      </c>
      <c r="F917">
        <v>-0.67</v>
      </c>
      <c r="G917">
        <v>-0.55000000000000004</v>
      </c>
      <c r="H917">
        <v>1.56</v>
      </c>
      <c r="I917">
        <v>1.38</v>
      </c>
      <c r="J917">
        <v>1.01</v>
      </c>
      <c r="K917">
        <v>1.86</v>
      </c>
      <c r="L917">
        <v>-2.82</v>
      </c>
      <c r="M917">
        <v>0.42</v>
      </c>
      <c r="N917">
        <v>-0.94</v>
      </c>
      <c r="O917">
        <v>-1.51</v>
      </c>
      <c r="P917">
        <v>-0.17</v>
      </c>
      <c r="Q917">
        <v>0.02</v>
      </c>
      <c r="R917">
        <v>-1.95</v>
      </c>
      <c r="S917">
        <v>-3.04</v>
      </c>
      <c r="T917">
        <v>-2.35</v>
      </c>
      <c r="U917">
        <v>-1.7</v>
      </c>
      <c r="V917">
        <v>0.6</v>
      </c>
      <c r="W917">
        <v>0.94</v>
      </c>
      <c r="X917">
        <v>-4.03</v>
      </c>
      <c r="Y917">
        <v>-3.88</v>
      </c>
      <c r="Z917">
        <v>0.61</v>
      </c>
    </row>
    <row r="918" spans="1:26" x14ac:dyDescent="0.3">
      <c r="A918">
        <v>200804</v>
      </c>
      <c r="B918">
        <v>3.38</v>
      </c>
      <c r="C918">
        <v>3.39</v>
      </c>
      <c r="D918">
        <v>0.43</v>
      </c>
      <c r="E918">
        <v>0.69</v>
      </c>
      <c r="F918">
        <v>0.79</v>
      </c>
      <c r="G918">
        <v>2.9</v>
      </c>
      <c r="H918">
        <v>2.94</v>
      </c>
      <c r="I918">
        <v>3.21</v>
      </c>
      <c r="J918">
        <v>2.06</v>
      </c>
      <c r="K918">
        <v>2.4500000000000002</v>
      </c>
      <c r="L918">
        <v>7.17</v>
      </c>
      <c r="M918">
        <v>6.38</v>
      </c>
      <c r="N918">
        <v>9.41</v>
      </c>
      <c r="O918">
        <v>9.76</v>
      </c>
      <c r="P918">
        <v>8.2100000000000009</v>
      </c>
      <c r="Q918">
        <v>5.86</v>
      </c>
      <c r="R918">
        <v>7.06</v>
      </c>
      <c r="S918">
        <v>5.8</v>
      </c>
      <c r="T918">
        <v>5.64</v>
      </c>
      <c r="U918">
        <v>4.55</v>
      </c>
      <c r="V918">
        <v>4.4800000000000004</v>
      </c>
      <c r="W918">
        <v>2.2400000000000002</v>
      </c>
      <c r="X918">
        <v>5.98</v>
      </c>
      <c r="Y918">
        <v>5.26</v>
      </c>
      <c r="Z918">
        <v>6.42</v>
      </c>
    </row>
    <row r="919" spans="1:26" x14ac:dyDescent="0.3">
      <c r="A919">
        <v>200805</v>
      </c>
      <c r="B919">
        <v>5.34</v>
      </c>
      <c r="C919">
        <v>3.47</v>
      </c>
      <c r="D919">
        <v>3.28</v>
      </c>
      <c r="E919">
        <v>1.78</v>
      </c>
      <c r="F919">
        <v>2.92</v>
      </c>
      <c r="G919">
        <v>6.63</v>
      </c>
      <c r="H919">
        <v>4.6100000000000003</v>
      </c>
      <c r="I919">
        <v>7.25</v>
      </c>
      <c r="J919">
        <v>3.79</v>
      </c>
      <c r="K919">
        <v>3.95</v>
      </c>
      <c r="L919">
        <v>3.63</v>
      </c>
      <c r="M919">
        <v>3.61</v>
      </c>
      <c r="N919">
        <v>7.41</v>
      </c>
      <c r="O919">
        <v>5.08</v>
      </c>
      <c r="P919">
        <v>5.53</v>
      </c>
      <c r="Q919">
        <v>4.34</v>
      </c>
      <c r="R919">
        <v>5.14</v>
      </c>
      <c r="S919">
        <v>2.64</v>
      </c>
      <c r="T919">
        <v>4.6500000000000004</v>
      </c>
      <c r="U919">
        <v>4.2699999999999996</v>
      </c>
      <c r="V919">
        <v>3.15</v>
      </c>
      <c r="W919">
        <v>-0.39</v>
      </c>
      <c r="X919">
        <v>-1.76</v>
      </c>
      <c r="Y919">
        <v>1.08</v>
      </c>
      <c r="Z919">
        <v>3.47</v>
      </c>
    </row>
    <row r="920" spans="1:26" x14ac:dyDescent="0.3">
      <c r="A920">
        <v>200806</v>
      </c>
      <c r="B920">
        <v>-6.69</v>
      </c>
      <c r="C920">
        <v>-9.36</v>
      </c>
      <c r="D920">
        <v>-10.15</v>
      </c>
      <c r="E920">
        <v>-8.15</v>
      </c>
      <c r="F920">
        <v>-9.18</v>
      </c>
      <c r="G920">
        <v>-7.03</v>
      </c>
      <c r="H920">
        <v>-7.54</v>
      </c>
      <c r="I920">
        <v>-6.23</v>
      </c>
      <c r="J920">
        <v>-8.99</v>
      </c>
      <c r="K920">
        <v>-7.66</v>
      </c>
      <c r="L920">
        <v>-7.88</v>
      </c>
      <c r="M920">
        <v>-8.65</v>
      </c>
      <c r="N920">
        <v>-5.76</v>
      </c>
      <c r="O920">
        <v>-6.8</v>
      </c>
      <c r="P920">
        <v>-5.07</v>
      </c>
      <c r="Q920">
        <v>-7.85</v>
      </c>
      <c r="R920">
        <v>-8.26</v>
      </c>
      <c r="S920">
        <v>-10.41</v>
      </c>
      <c r="T920">
        <v>-5.36</v>
      </c>
      <c r="U920">
        <v>-11.3</v>
      </c>
      <c r="V920">
        <v>-6.82</v>
      </c>
      <c r="W920">
        <v>-7.99</v>
      </c>
      <c r="X920">
        <v>-11.04</v>
      </c>
      <c r="Y920">
        <v>-10.94</v>
      </c>
      <c r="Z920">
        <v>-8.39</v>
      </c>
    </row>
    <row r="921" spans="1:26" x14ac:dyDescent="0.3">
      <c r="A921">
        <v>200807</v>
      </c>
      <c r="B921">
        <v>4.93</v>
      </c>
      <c r="C921">
        <v>4.71</v>
      </c>
      <c r="D921">
        <v>4.8899999999999997</v>
      </c>
      <c r="E921">
        <v>7.63</v>
      </c>
      <c r="F921">
        <v>1.79</v>
      </c>
      <c r="G921">
        <v>2.5099999999999998</v>
      </c>
      <c r="H921">
        <v>4.54</v>
      </c>
      <c r="I921">
        <v>2.88</v>
      </c>
      <c r="J921">
        <v>4.58</v>
      </c>
      <c r="K921">
        <v>8.73</v>
      </c>
      <c r="L921">
        <v>-0.04</v>
      </c>
      <c r="M921">
        <v>0.78</v>
      </c>
      <c r="N921">
        <v>1.72</v>
      </c>
      <c r="O921">
        <v>-1.1000000000000001</v>
      </c>
      <c r="P921">
        <v>5.16</v>
      </c>
      <c r="Q921">
        <v>0.05</v>
      </c>
      <c r="R921">
        <v>-1.85</v>
      </c>
      <c r="S921">
        <v>-7.01</v>
      </c>
      <c r="T921">
        <v>-3.6</v>
      </c>
      <c r="U921">
        <v>-2.2999999999999998</v>
      </c>
      <c r="V921">
        <v>-0.39</v>
      </c>
      <c r="W921">
        <v>-1.92</v>
      </c>
      <c r="X921">
        <v>-2.96</v>
      </c>
      <c r="Y921">
        <v>0.56000000000000005</v>
      </c>
      <c r="Z921">
        <v>3.64</v>
      </c>
    </row>
    <row r="922" spans="1:26" x14ac:dyDescent="0.3">
      <c r="A922">
        <v>200808</v>
      </c>
      <c r="B922">
        <v>1.62</v>
      </c>
      <c r="C922">
        <v>2.9</v>
      </c>
      <c r="D922">
        <v>2.82</v>
      </c>
      <c r="E922">
        <v>4.47</v>
      </c>
      <c r="F922">
        <v>6.49</v>
      </c>
      <c r="G922">
        <v>4.2300000000000004</v>
      </c>
      <c r="H922">
        <v>4.8899999999999997</v>
      </c>
      <c r="I922">
        <v>4.3</v>
      </c>
      <c r="J922">
        <v>5.32</v>
      </c>
      <c r="K922">
        <v>12.4</v>
      </c>
      <c r="L922">
        <v>3.12</v>
      </c>
      <c r="M922">
        <v>3.36</v>
      </c>
      <c r="N922">
        <v>4.29</v>
      </c>
      <c r="O922">
        <v>2.19</v>
      </c>
      <c r="P922">
        <v>5.6</v>
      </c>
      <c r="Q922">
        <v>1.06</v>
      </c>
      <c r="R922">
        <v>1.97</v>
      </c>
      <c r="S922">
        <v>2.5299999999999998</v>
      </c>
      <c r="T922">
        <v>3.62</v>
      </c>
      <c r="U922">
        <v>-0.4</v>
      </c>
      <c r="V922">
        <v>1.51</v>
      </c>
      <c r="W922">
        <v>1.25</v>
      </c>
      <c r="X922">
        <v>0.56999999999999995</v>
      </c>
      <c r="Y922">
        <v>-0.21</v>
      </c>
      <c r="Z922">
        <v>2.99</v>
      </c>
    </row>
    <row r="923" spans="1:26" x14ac:dyDescent="0.3">
      <c r="A923">
        <v>200809</v>
      </c>
      <c r="B923">
        <v>-12.88</v>
      </c>
      <c r="C923">
        <v>-8.1199999999999992</v>
      </c>
      <c r="D923">
        <v>-7.55</v>
      </c>
      <c r="E923">
        <v>-5.21</v>
      </c>
      <c r="F923">
        <v>-5.85</v>
      </c>
      <c r="G923">
        <v>-8.31</v>
      </c>
      <c r="H923">
        <v>-8.2899999999999991</v>
      </c>
      <c r="I923">
        <v>-5.87</v>
      </c>
      <c r="J923">
        <v>-6.14</v>
      </c>
      <c r="K923">
        <v>-6.61</v>
      </c>
      <c r="L923">
        <v>-13.89</v>
      </c>
      <c r="M923">
        <v>-10.89</v>
      </c>
      <c r="N923">
        <v>-6.74</v>
      </c>
      <c r="O923">
        <v>-8.15</v>
      </c>
      <c r="P923">
        <v>-5.5</v>
      </c>
      <c r="Q923">
        <v>-12.9</v>
      </c>
      <c r="R923">
        <v>-13.46</v>
      </c>
      <c r="S923">
        <v>-14.44</v>
      </c>
      <c r="T923">
        <v>-10.87</v>
      </c>
      <c r="U923">
        <v>-9.6</v>
      </c>
      <c r="V923">
        <v>-10.36</v>
      </c>
      <c r="W923">
        <v>-7.52</v>
      </c>
      <c r="X923">
        <v>-6.35</v>
      </c>
      <c r="Y923">
        <v>-6.8</v>
      </c>
      <c r="Z923">
        <v>-14.09</v>
      </c>
    </row>
    <row r="924" spans="1:26" x14ac:dyDescent="0.3">
      <c r="A924">
        <v>200810</v>
      </c>
      <c r="B924">
        <v>-23.34</v>
      </c>
      <c r="C924">
        <v>-19.7</v>
      </c>
      <c r="D924">
        <v>-17.86</v>
      </c>
      <c r="E924">
        <v>-14.88</v>
      </c>
      <c r="F924">
        <v>-24.19</v>
      </c>
      <c r="G924">
        <v>-22.44</v>
      </c>
      <c r="H924">
        <v>-20.79</v>
      </c>
      <c r="I924">
        <v>-19.010000000000002</v>
      </c>
      <c r="J924">
        <v>-22.47</v>
      </c>
      <c r="K924">
        <v>-19.88</v>
      </c>
      <c r="L924">
        <v>-22.56</v>
      </c>
      <c r="M924">
        <v>-18.2</v>
      </c>
      <c r="N924">
        <v>-17.25</v>
      </c>
      <c r="O924">
        <v>-19.54</v>
      </c>
      <c r="P924">
        <v>-19.57</v>
      </c>
      <c r="Q924">
        <v>-19.87</v>
      </c>
      <c r="R924">
        <v>-21.37</v>
      </c>
      <c r="S924">
        <v>-26.03</v>
      </c>
      <c r="T924">
        <v>-21.32</v>
      </c>
      <c r="U924">
        <v>-19.91</v>
      </c>
      <c r="V924">
        <v>-15.87</v>
      </c>
      <c r="W924">
        <v>-14.02</v>
      </c>
      <c r="X924">
        <v>-15.26</v>
      </c>
      <c r="Y924">
        <v>-19.32</v>
      </c>
      <c r="Z924">
        <v>-19.13</v>
      </c>
    </row>
    <row r="925" spans="1:26" x14ac:dyDescent="0.3">
      <c r="A925">
        <v>200811</v>
      </c>
      <c r="B925">
        <v>-12.89</v>
      </c>
      <c r="C925">
        <v>-12.42</v>
      </c>
      <c r="D925">
        <v>-13.07</v>
      </c>
      <c r="E925">
        <v>-11.67</v>
      </c>
      <c r="F925">
        <v>-16.63</v>
      </c>
      <c r="G925">
        <v>-10.89</v>
      </c>
      <c r="H925">
        <v>-10.71</v>
      </c>
      <c r="I925">
        <v>-10.72</v>
      </c>
      <c r="J925">
        <v>-9.99</v>
      </c>
      <c r="K925">
        <v>-16.93</v>
      </c>
      <c r="L925">
        <v>-10.93</v>
      </c>
      <c r="M925">
        <v>-11.35</v>
      </c>
      <c r="N925">
        <v>-8.6999999999999993</v>
      </c>
      <c r="O925">
        <v>-8.51</v>
      </c>
      <c r="P925">
        <v>-4.91</v>
      </c>
      <c r="Q925">
        <v>-8.0399999999999991</v>
      </c>
      <c r="R925">
        <v>-9.41</v>
      </c>
      <c r="S925">
        <v>-7.89</v>
      </c>
      <c r="T925">
        <v>-10.66</v>
      </c>
      <c r="U925">
        <v>-13.97</v>
      </c>
      <c r="V925">
        <v>-8.6300000000000008</v>
      </c>
      <c r="W925">
        <v>-2.4900000000000002</v>
      </c>
      <c r="X925">
        <v>-7.05</v>
      </c>
      <c r="Y925">
        <v>-10.63</v>
      </c>
      <c r="Z925">
        <v>-6.96</v>
      </c>
    </row>
    <row r="926" spans="1:26" x14ac:dyDescent="0.3">
      <c r="A926">
        <v>200812</v>
      </c>
      <c r="B926">
        <v>3.84</v>
      </c>
      <c r="C926">
        <v>5.27</v>
      </c>
      <c r="D926">
        <v>5.3</v>
      </c>
      <c r="E926">
        <v>3.44</v>
      </c>
      <c r="F926">
        <v>3.95</v>
      </c>
      <c r="G926">
        <v>4.91</v>
      </c>
      <c r="H926">
        <v>3.44</v>
      </c>
      <c r="I926">
        <v>7.08</v>
      </c>
      <c r="J926">
        <v>5.85</v>
      </c>
      <c r="K926">
        <v>7.91</v>
      </c>
      <c r="L926">
        <v>6.93</v>
      </c>
      <c r="M926">
        <v>4.12</v>
      </c>
      <c r="N926">
        <v>3.17</v>
      </c>
      <c r="O926">
        <v>-1</v>
      </c>
      <c r="P926">
        <v>9.5299999999999994</v>
      </c>
      <c r="Q926">
        <v>4.46</v>
      </c>
      <c r="R926">
        <v>6.58</v>
      </c>
      <c r="S926">
        <v>4.53</v>
      </c>
      <c r="T926">
        <v>0.5</v>
      </c>
      <c r="U926">
        <v>2.81</v>
      </c>
      <c r="V926">
        <v>2.21</v>
      </c>
      <c r="W926">
        <v>0.83</v>
      </c>
      <c r="X926">
        <v>0.24</v>
      </c>
      <c r="Y926">
        <v>-1.24</v>
      </c>
      <c r="Z926">
        <v>3.14</v>
      </c>
    </row>
    <row r="927" spans="1:26" x14ac:dyDescent="0.3">
      <c r="A927">
        <v>200901</v>
      </c>
      <c r="B927">
        <v>-6.4</v>
      </c>
      <c r="C927">
        <v>-8.2200000000000006</v>
      </c>
      <c r="D927">
        <v>-10.66</v>
      </c>
      <c r="E927">
        <v>-15.56</v>
      </c>
      <c r="F927">
        <v>-15.21</v>
      </c>
      <c r="G927">
        <v>-6.63</v>
      </c>
      <c r="H927">
        <v>-7.4</v>
      </c>
      <c r="I927">
        <v>-11.52</v>
      </c>
      <c r="J927">
        <v>-13.13</v>
      </c>
      <c r="K927">
        <v>-19.18</v>
      </c>
      <c r="L927">
        <v>-6.4</v>
      </c>
      <c r="M927">
        <v>-8.1300000000000008</v>
      </c>
      <c r="N927">
        <v>-9.76</v>
      </c>
      <c r="O927">
        <v>-5.71</v>
      </c>
      <c r="P927">
        <v>-16.04</v>
      </c>
      <c r="Q927">
        <v>-3.98</v>
      </c>
      <c r="R927">
        <v>-6.6</v>
      </c>
      <c r="S927">
        <v>-7.58</v>
      </c>
      <c r="T927">
        <v>-8.64</v>
      </c>
      <c r="U927">
        <v>-15.18</v>
      </c>
      <c r="V927">
        <v>-3.52</v>
      </c>
      <c r="W927">
        <v>-8.92</v>
      </c>
      <c r="X927">
        <v>-10.130000000000001</v>
      </c>
      <c r="Y927">
        <v>-14.71</v>
      </c>
      <c r="Z927">
        <v>-10.07</v>
      </c>
    </row>
    <row r="928" spans="1:26" x14ac:dyDescent="0.3">
      <c r="A928">
        <v>200902</v>
      </c>
      <c r="B928">
        <v>-11.33</v>
      </c>
      <c r="C928">
        <v>-10.49</v>
      </c>
      <c r="D928">
        <v>-12.09</v>
      </c>
      <c r="E928">
        <v>-13.43</v>
      </c>
      <c r="F928">
        <v>-15.07</v>
      </c>
      <c r="G928">
        <v>-9.35</v>
      </c>
      <c r="H928">
        <v>-9.85</v>
      </c>
      <c r="I928">
        <v>-10.87</v>
      </c>
      <c r="J928">
        <v>-14.29</v>
      </c>
      <c r="K928">
        <v>-22.73</v>
      </c>
      <c r="L928">
        <v>-7.48</v>
      </c>
      <c r="M928">
        <v>-10.23</v>
      </c>
      <c r="N928">
        <v>-10.01</v>
      </c>
      <c r="O928">
        <v>-13.26</v>
      </c>
      <c r="P928">
        <v>-10.64</v>
      </c>
      <c r="Q928">
        <v>-6.08</v>
      </c>
      <c r="R928">
        <v>-9.16</v>
      </c>
      <c r="S928">
        <v>-11.12</v>
      </c>
      <c r="T928">
        <v>-12.07</v>
      </c>
      <c r="U928">
        <v>-17.36</v>
      </c>
      <c r="V928">
        <v>-6.99</v>
      </c>
      <c r="W928">
        <v>-10.119999999999999</v>
      </c>
      <c r="X928">
        <v>-13.37</v>
      </c>
      <c r="Y928">
        <v>-13.5</v>
      </c>
      <c r="Z928">
        <v>-12.08</v>
      </c>
    </row>
    <row r="929" spans="1:26" x14ac:dyDescent="0.3">
      <c r="A929">
        <v>200903</v>
      </c>
      <c r="B929">
        <v>8.99</v>
      </c>
      <c r="C929">
        <v>13.41</v>
      </c>
      <c r="D929">
        <v>9.66</v>
      </c>
      <c r="E929">
        <v>8.44</v>
      </c>
      <c r="F929">
        <v>10.71</v>
      </c>
      <c r="G929">
        <v>8.4499999999999993</v>
      </c>
      <c r="H929">
        <v>10.99</v>
      </c>
      <c r="I929">
        <v>10.27</v>
      </c>
      <c r="J929">
        <v>7.27</v>
      </c>
      <c r="K929">
        <v>12.73</v>
      </c>
      <c r="L929">
        <v>9.76</v>
      </c>
      <c r="M929">
        <v>8.3699999999999992</v>
      </c>
      <c r="N929">
        <v>11.27</v>
      </c>
      <c r="O929">
        <v>9.17</v>
      </c>
      <c r="P929">
        <v>10.99</v>
      </c>
      <c r="Q929">
        <v>8.5500000000000007</v>
      </c>
      <c r="R929">
        <v>9.67</v>
      </c>
      <c r="S929">
        <v>8.3699999999999992</v>
      </c>
      <c r="T929">
        <v>7.59</v>
      </c>
      <c r="U929">
        <v>10.28</v>
      </c>
      <c r="V929">
        <v>9.82</v>
      </c>
      <c r="W929">
        <v>5.57</v>
      </c>
      <c r="X929">
        <v>11.66</v>
      </c>
      <c r="Y929">
        <v>9.15</v>
      </c>
      <c r="Z929">
        <v>7.21</v>
      </c>
    </row>
    <row r="930" spans="1:26" x14ac:dyDescent="0.3">
      <c r="A930">
        <v>200904</v>
      </c>
      <c r="B930">
        <v>18.350000000000001</v>
      </c>
      <c r="C930">
        <v>15.29</v>
      </c>
      <c r="D930">
        <v>15.53</v>
      </c>
      <c r="E930">
        <v>15.41</v>
      </c>
      <c r="F930">
        <v>18.809999999999999</v>
      </c>
      <c r="G930">
        <v>14.86</v>
      </c>
      <c r="H930">
        <v>16.829999999999998</v>
      </c>
      <c r="I930">
        <v>16.420000000000002</v>
      </c>
      <c r="J930">
        <v>15.15</v>
      </c>
      <c r="K930">
        <v>19.14</v>
      </c>
      <c r="L930">
        <v>13.04</v>
      </c>
      <c r="M930">
        <v>18.09</v>
      </c>
      <c r="N930">
        <v>13.65</v>
      </c>
      <c r="O930">
        <v>14.62</v>
      </c>
      <c r="P930">
        <v>14.42</v>
      </c>
      <c r="Q930">
        <v>10.53</v>
      </c>
      <c r="R930">
        <v>13.78</v>
      </c>
      <c r="S930">
        <v>18.760000000000002</v>
      </c>
      <c r="T930">
        <v>12.97</v>
      </c>
      <c r="U930">
        <v>19.96</v>
      </c>
      <c r="V930">
        <v>8</v>
      </c>
      <c r="W930">
        <v>6.54</v>
      </c>
      <c r="X930">
        <v>10.8</v>
      </c>
      <c r="Y930">
        <v>11.15</v>
      </c>
      <c r="Z930">
        <v>17.57</v>
      </c>
    </row>
    <row r="931" spans="1:26" x14ac:dyDescent="0.3">
      <c r="A931">
        <v>200905</v>
      </c>
      <c r="B931">
        <v>5.67</v>
      </c>
      <c r="C931">
        <v>6</v>
      </c>
      <c r="D931">
        <v>3.7</v>
      </c>
      <c r="E931">
        <v>2.48</v>
      </c>
      <c r="F931">
        <v>5.07</v>
      </c>
      <c r="G931">
        <v>3.61</v>
      </c>
      <c r="H931">
        <v>3.54</v>
      </c>
      <c r="I931">
        <v>2.2799999999999998</v>
      </c>
      <c r="J931">
        <v>2.1</v>
      </c>
      <c r="K931">
        <v>3.55</v>
      </c>
      <c r="L931">
        <v>4.5599999999999996</v>
      </c>
      <c r="M931">
        <v>0.48</v>
      </c>
      <c r="N931">
        <v>4.26</v>
      </c>
      <c r="O931">
        <v>0.7</v>
      </c>
      <c r="P931">
        <v>0.18</v>
      </c>
      <c r="Q931">
        <v>3.22</v>
      </c>
      <c r="R931">
        <v>3.02</v>
      </c>
      <c r="S931">
        <v>4.83</v>
      </c>
      <c r="T931">
        <v>7.28</v>
      </c>
      <c r="U931">
        <v>5.33</v>
      </c>
      <c r="V931">
        <v>4.88</v>
      </c>
      <c r="W931">
        <v>5.61</v>
      </c>
      <c r="X931">
        <v>6.25</v>
      </c>
      <c r="Y931">
        <v>6.5</v>
      </c>
      <c r="Z931">
        <v>-0.24</v>
      </c>
    </row>
    <row r="932" spans="1:26" x14ac:dyDescent="0.3">
      <c r="A932">
        <v>200906</v>
      </c>
      <c r="B932">
        <v>8.36</v>
      </c>
      <c r="C932">
        <v>4.3600000000000003</v>
      </c>
      <c r="D932">
        <v>3.88</v>
      </c>
      <c r="E932">
        <v>2.63</v>
      </c>
      <c r="F932">
        <v>2.25</v>
      </c>
      <c r="G932">
        <v>6.41</v>
      </c>
      <c r="H932">
        <v>2.14</v>
      </c>
      <c r="I932">
        <v>0.78</v>
      </c>
      <c r="J932">
        <v>-3.34</v>
      </c>
      <c r="K932">
        <v>0.79</v>
      </c>
      <c r="L932">
        <v>1.87</v>
      </c>
      <c r="M932">
        <v>0.57999999999999996</v>
      </c>
      <c r="N932">
        <v>-1.5</v>
      </c>
      <c r="O932">
        <v>1.19</v>
      </c>
      <c r="P932">
        <v>0.54</v>
      </c>
      <c r="Q932">
        <v>1.81</v>
      </c>
      <c r="R932">
        <v>0.91</v>
      </c>
      <c r="S932">
        <v>-2.02</v>
      </c>
      <c r="T932">
        <v>-1.1299999999999999</v>
      </c>
      <c r="U932">
        <v>0.43</v>
      </c>
      <c r="V932">
        <v>1.72</v>
      </c>
      <c r="W932">
        <v>-1.18</v>
      </c>
      <c r="X932">
        <v>-0.75</v>
      </c>
      <c r="Y932">
        <v>-1.1499999999999999</v>
      </c>
      <c r="Z932">
        <v>5.03</v>
      </c>
    </row>
    <row r="933" spans="1:26" x14ac:dyDescent="0.3">
      <c r="A933">
        <v>200907</v>
      </c>
      <c r="B933">
        <v>8.1999999999999993</v>
      </c>
      <c r="C933">
        <v>7.08</v>
      </c>
      <c r="D933">
        <v>9.5299999999999994</v>
      </c>
      <c r="E933">
        <v>9.74</v>
      </c>
      <c r="F933">
        <v>14.22</v>
      </c>
      <c r="G933">
        <v>6.2</v>
      </c>
      <c r="H933">
        <v>7.96</v>
      </c>
      <c r="I933">
        <v>11.97</v>
      </c>
      <c r="J933">
        <v>11.55</v>
      </c>
      <c r="K933">
        <v>13.48</v>
      </c>
      <c r="L933">
        <v>6.84</v>
      </c>
      <c r="M933">
        <v>8.7799999999999994</v>
      </c>
      <c r="N933">
        <v>10.38</v>
      </c>
      <c r="O933">
        <v>13.39</v>
      </c>
      <c r="P933">
        <v>15.01</v>
      </c>
      <c r="Q933">
        <v>7.7</v>
      </c>
      <c r="R933">
        <v>8</v>
      </c>
      <c r="S933">
        <v>8.42</v>
      </c>
      <c r="T933">
        <v>12.8</v>
      </c>
      <c r="U933">
        <v>9.9700000000000006</v>
      </c>
      <c r="V933">
        <v>6.07</v>
      </c>
      <c r="W933">
        <v>9.0299999999999994</v>
      </c>
      <c r="X933">
        <v>7.69</v>
      </c>
      <c r="Y933">
        <v>8.98</v>
      </c>
      <c r="Z933">
        <v>7.52</v>
      </c>
    </row>
    <row r="934" spans="1:26" x14ac:dyDescent="0.3">
      <c r="A934">
        <v>200908</v>
      </c>
      <c r="B934">
        <v>2.93</v>
      </c>
      <c r="C934">
        <v>1.69</v>
      </c>
      <c r="D934">
        <v>4.2699999999999996</v>
      </c>
      <c r="E934">
        <v>4.09</v>
      </c>
      <c r="F934">
        <v>11.98</v>
      </c>
      <c r="G934">
        <v>0.17</v>
      </c>
      <c r="H934">
        <v>1.01</v>
      </c>
      <c r="I934">
        <v>3.14</v>
      </c>
      <c r="J934">
        <v>3.9</v>
      </c>
      <c r="K934">
        <v>9.02</v>
      </c>
      <c r="L934">
        <v>0.56999999999999995</v>
      </c>
      <c r="M934">
        <v>1.1499999999999999</v>
      </c>
      <c r="N934">
        <v>3.74</v>
      </c>
      <c r="O934">
        <v>5.74</v>
      </c>
      <c r="P934">
        <v>11.08</v>
      </c>
      <c r="Q934">
        <v>2.64</v>
      </c>
      <c r="R934">
        <v>3.35</v>
      </c>
      <c r="S934">
        <v>3.99</v>
      </c>
      <c r="T934">
        <v>5</v>
      </c>
      <c r="U934">
        <v>15.94</v>
      </c>
      <c r="V934">
        <v>1.38</v>
      </c>
      <c r="W934">
        <v>4.42</v>
      </c>
      <c r="X934">
        <v>2.5099999999999998</v>
      </c>
      <c r="Y934">
        <v>5.77</v>
      </c>
      <c r="Z934">
        <v>13.32</v>
      </c>
    </row>
    <row r="935" spans="1:26" x14ac:dyDescent="0.3">
      <c r="A935">
        <v>200909</v>
      </c>
      <c r="B935">
        <v>4.87</v>
      </c>
      <c r="C935">
        <v>5.52</v>
      </c>
      <c r="D935">
        <v>4.5199999999999996</v>
      </c>
      <c r="E935">
        <v>5.6</v>
      </c>
      <c r="F935">
        <v>9.14</v>
      </c>
      <c r="G935">
        <v>8.4499999999999993</v>
      </c>
      <c r="H935">
        <v>6.14</v>
      </c>
      <c r="I935">
        <v>7.55</v>
      </c>
      <c r="J935">
        <v>4.82</v>
      </c>
      <c r="K935">
        <v>8.93</v>
      </c>
      <c r="L935">
        <v>6.17</v>
      </c>
      <c r="M935">
        <v>4.54</v>
      </c>
      <c r="N935">
        <v>5.99</v>
      </c>
      <c r="O935">
        <v>7.62</v>
      </c>
      <c r="P935">
        <v>8.24</v>
      </c>
      <c r="Q935">
        <v>6.59</v>
      </c>
      <c r="R935">
        <v>6.95</v>
      </c>
      <c r="S935">
        <v>4.5999999999999996</v>
      </c>
      <c r="T935">
        <v>5.99</v>
      </c>
      <c r="U935">
        <v>9.44</v>
      </c>
      <c r="V935">
        <v>3.35</v>
      </c>
      <c r="W935">
        <v>3.03</v>
      </c>
      <c r="X935">
        <v>3.99</v>
      </c>
      <c r="Y935">
        <v>4.2300000000000004</v>
      </c>
      <c r="Z935">
        <v>1.93</v>
      </c>
    </row>
    <row r="936" spans="1:26" x14ac:dyDescent="0.3">
      <c r="A936">
        <v>200910</v>
      </c>
      <c r="B936">
        <v>-10.57</v>
      </c>
      <c r="C936">
        <v>-7.09</v>
      </c>
      <c r="D936">
        <v>-6.99</v>
      </c>
      <c r="E936">
        <v>-8.07</v>
      </c>
      <c r="F936">
        <v>-8.65</v>
      </c>
      <c r="G936">
        <v>-7.92</v>
      </c>
      <c r="H936">
        <v>-4.9000000000000004</v>
      </c>
      <c r="I936">
        <v>-6.88</v>
      </c>
      <c r="J936">
        <v>-8.2899999999999991</v>
      </c>
      <c r="K936">
        <v>-11.98</v>
      </c>
      <c r="L936">
        <v>-4.82</v>
      </c>
      <c r="M936">
        <v>-4.32</v>
      </c>
      <c r="N936">
        <v>-5.59</v>
      </c>
      <c r="O936">
        <v>-4.9400000000000004</v>
      </c>
      <c r="P936">
        <v>-9.9600000000000009</v>
      </c>
      <c r="Q936">
        <v>-3.76</v>
      </c>
      <c r="R936">
        <v>-4.17</v>
      </c>
      <c r="S936">
        <v>-4.37</v>
      </c>
      <c r="T936">
        <v>-6.01</v>
      </c>
      <c r="U936">
        <v>-6.96</v>
      </c>
      <c r="V936">
        <v>0.09</v>
      </c>
      <c r="W936">
        <v>-1.07</v>
      </c>
      <c r="X936">
        <v>-2.57</v>
      </c>
      <c r="Y936">
        <v>-4.1399999999999997</v>
      </c>
      <c r="Z936">
        <v>-8.6999999999999993</v>
      </c>
    </row>
    <row r="937" spans="1:26" x14ac:dyDescent="0.3">
      <c r="A937">
        <v>200911</v>
      </c>
      <c r="B937">
        <v>-0.24</v>
      </c>
      <c r="C937">
        <v>-0.26</v>
      </c>
      <c r="D937">
        <v>2.39</v>
      </c>
      <c r="E937">
        <v>1.85</v>
      </c>
      <c r="F937">
        <v>0.79</v>
      </c>
      <c r="G937">
        <v>2.78</v>
      </c>
      <c r="H937">
        <v>0.82</v>
      </c>
      <c r="I937">
        <v>2.5099999999999998</v>
      </c>
      <c r="J937">
        <v>2.84</v>
      </c>
      <c r="K937">
        <v>4.5</v>
      </c>
      <c r="L937">
        <v>2.74</v>
      </c>
      <c r="M937">
        <v>4.05</v>
      </c>
      <c r="N937">
        <v>1.46</v>
      </c>
      <c r="O937">
        <v>6.68</v>
      </c>
      <c r="P937">
        <v>6.81</v>
      </c>
      <c r="Q937">
        <v>4.93</v>
      </c>
      <c r="R937">
        <v>4.91</v>
      </c>
      <c r="S937">
        <v>3.58</v>
      </c>
      <c r="T937">
        <v>3.74</v>
      </c>
      <c r="U937">
        <v>5</v>
      </c>
      <c r="V937">
        <v>7.09</v>
      </c>
      <c r="W937">
        <v>5.73</v>
      </c>
      <c r="X937">
        <v>4.58</v>
      </c>
      <c r="Y937">
        <v>5.04</v>
      </c>
      <c r="Z937">
        <v>5.14</v>
      </c>
    </row>
    <row r="938" spans="1:26" x14ac:dyDescent="0.3">
      <c r="A938">
        <v>200912</v>
      </c>
      <c r="B938">
        <v>5.6</v>
      </c>
      <c r="C938">
        <v>8.86</v>
      </c>
      <c r="D938">
        <v>6.97</v>
      </c>
      <c r="E938">
        <v>8.27</v>
      </c>
      <c r="F938">
        <v>11.01</v>
      </c>
      <c r="G938">
        <v>9.93</v>
      </c>
      <c r="H938">
        <v>9.49</v>
      </c>
      <c r="I938">
        <v>9.27</v>
      </c>
      <c r="J938">
        <v>7.86</v>
      </c>
      <c r="K938">
        <v>9.9</v>
      </c>
      <c r="L938">
        <v>6.86</v>
      </c>
      <c r="M938">
        <v>7.34</v>
      </c>
      <c r="N938">
        <v>7.01</v>
      </c>
      <c r="O938">
        <v>6.91</v>
      </c>
      <c r="P938">
        <v>8.24</v>
      </c>
      <c r="Q938">
        <v>5.66</v>
      </c>
      <c r="R938">
        <v>5.81</v>
      </c>
      <c r="S938">
        <v>7.17</v>
      </c>
      <c r="T938">
        <v>7.76</v>
      </c>
      <c r="U938">
        <v>4.8499999999999996</v>
      </c>
      <c r="V938">
        <v>1.1100000000000001</v>
      </c>
      <c r="W938">
        <v>2.13</v>
      </c>
      <c r="X938">
        <v>2.36</v>
      </c>
      <c r="Y938">
        <v>2.75</v>
      </c>
      <c r="Z938">
        <v>-0.7</v>
      </c>
    </row>
    <row r="939" spans="1:26" x14ac:dyDescent="0.3">
      <c r="A939">
        <v>201001</v>
      </c>
      <c r="B939">
        <v>-4.1500000000000004</v>
      </c>
      <c r="C939">
        <v>-4.6900000000000004</v>
      </c>
      <c r="D939">
        <v>-3.48</v>
      </c>
      <c r="E939">
        <v>-2.84</v>
      </c>
      <c r="F939">
        <v>-0.84</v>
      </c>
      <c r="G939">
        <v>-2.35</v>
      </c>
      <c r="H939">
        <v>-3.06</v>
      </c>
      <c r="I939">
        <v>-1.48</v>
      </c>
      <c r="J939">
        <v>-1.91</v>
      </c>
      <c r="K939">
        <v>-3.7</v>
      </c>
      <c r="L939">
        <v>-3.43</v>
      </c>
      <c r="M939">
        <v>-3.47</v>
      </c>
      <c r="N939">
        <v>-3.55</v>
      </c>
      <c r="O939">
        <v>-4.4000000000000004</v>
      </c>
      <c r="P939">
        <v>-1.71</v>
      </c>
      <c r="Q939">
        <v>-3.92</v>
      </c>
      <c r="R939">
        <v>-4.1900000000000004</v>
      </c>
      <c r="S939">
        <v>-4.09</v>
      </c>
      <c r="T939">
        <v>-3.03</v>
      </c>
      <c r="U939">
        <v>-1.61</v>
      </c>
      <c r="V939">
        <v>-3.71</v>
      </c>
      <c r="W939">
        <v>-4.13</v>
      </c>
      <c r="X939">
        <v>-1.17</v>
      </c>
      <c r="Y939">
        <v>-5.12</v>
      </c>
      <c r="Z939">
        <v>-2.04</v>
      </c>
    </row>
    <row r="940" spans="1:26" x14ac:dyDescent="0.3">
      <c r="A940">
        <v>201002</v>
      </c>
      <c r="B940">
        <v>3.46</v>
      </c>
      <c r="C940">
        <v>4.07</v>
      </c>
      <c r="D940">
        <v>4.99</v>
      </c>
      <c r="E940">
        <v>4.2699999999999996</v>
      </c>
      <c r="F940">
        <v>8</v>
      </c>
      <c r="G940">
        <v>2.83</v>
      </c>
      <c r="H940">
        <v>2.92</v>
      </c>
      <c r="I940">
        <v>3.66</v>
      </c>
      <c r="J940">
        <v>5.83</v>
      </c>
      <c r="K940">
        <v>5.0999999999999996</v>
      </c>
      <c r="L940">
        <v>4.05</v>
      </c>
      <c r="M940">
        <v>4.3899999999999997</v>
      </c>
      <c r="N940">
        <v>3.78</v>
      </c>
      <c r="O940">
        <v>7.27</v>
      </c>
      <c r="P940">
        <v>8.5299999999999994</v>
      </c>
      <c r="Q940">
        <v>5.64</v>
      </c>
      <c r="R940">
        <v>6.57</v>
      </c>
      <c r="S940">
        <v>5.1100000000000003</v>
      </c>
      <c r="T940">
        <v>4.1399999999999997</v>
      </c>
      <c r="U940">
        <v>5.7</v>
      </c>
      <c r="V940">
        <v>2.46</v>
      </c>
      <c r="W940">
        <v>3.56</v>
      </c>
      <c r="X940">
        <v>2.16</v>
      </c>
      <c r="Y940">
        <v>4.37</v>
      </c>
      <c r="Z940">
        <v>6.05</v>
      </c>
    </row>
    <row r="941" spans="1:26" x14ac:dyDescent="0.3">
      <c r="A941">
        <v>201003</v>
      </c>
      <c r="B941">
        <v>7.35</v>
      </c>
      <c r="C941">
        <v>7.45</v>
      </c>
      <c r="D941">
        <v>7.27</v>
      </c>
      <c r="E941">
        <v>8.07</v>
      </c>
      <c r="F941">
        <v>10.18</v>
      </c>
      <c r="G941">
        <v>6.82</v>
      </c>
      <c r="H941">
        <v>8.48</v>
      </c>
      <c r="I941">
        <v>8.3000000000000007</v>
      </c>
      <c r="J941">
        <v>7.25</v>
      </c>
      <c r="K941">
        <v>11.11</v>
      </c>
      <c r="L941">
        <v>9.2200000000000006</v>
      </c>
      <c r="M941">
        <v>7.12</v>
      </c>
      <c r="N941">
        <v>8.5399999999999991</v>
      </c>
      <c r="O941">
        <v>8.86</v>
      </c>
      <c r="P941">
        <v>6.64</v>
      </c>
      <c r="Q941">
        <v>8.32</v>
      </c>
      <c r="R941">
        <v>7.57</v>
      </c>
      <c r="S941">
        <v>7.31</v>
      </c>
      <c r="T941">
        <v>5.79</v>
      </c>
      <c r="U941">
        <v>11.29</v>
      </c>
      <c r="V941">
        <v>5.15</v>
      </c>
      <c r="W941">
        <v>5.6</v>
      </c>
      <c r="X941">
        <v>5.86</v>
      </c>
      <c r="Y941">
        <v>7.09</v>
      </c>
      <c r="Z941">
        <v>7.56</v>
      </c>
    </row>
    <row r="942" spans="1:26" x14ac:dyDescent="0.3">
      <c r="A942">
        <v>201004</v>
      </c>
      <c r="B942">
        <v>6.29</v>
      </c>
      <c r="C942">
        <v>6.4</v>
      </c>
      <c r="D942">
        <v>7.62</v>
      </c>
      <c r="E942">
        <v>9.73</v>
      </c>
      <c r="F942">
        <v>12.87</v>
      </c>
      <c r="G942">
        <v>3.83</v>
      </c>
      <c r="H942">
        <v>5.0999999999999996</v>
      </c>
      <c r="I942">
        <v>5.0999999999999996</v>
      </c>
      <c r="J942">
        <v>7.13</v>
      </c>
      <c r="K942">
        <v>8.06</v>
      </c>
      <c r="L942">
        <v>2.79</v>
      </c>
      <c r="M942">
        <v>5.12</v>
      </c>
      <c r="N942">
        <v>4.24</v>
      </c>
      <c r="O942">
        <v>4.72</v>
      </c>
      <c r="P942">
        <v>7.54</v>
      </c>
      <c r="Q942">
        <v>4.34</v>
      </c>
      <c r="R942">
        <v>2.5299999999999998</v>
      </c>
      <c r="S942">
        <v>3.37</v>
      </c>
      <c r="T942">
        <v>6.82</v>
      </c>
      <c r="U942">
        <v>5.25</v>
      </c>
      <c r="V942">
        <v>0.42</v>
      </c>
      <c r="W942">
        <v>1.94</v>
      </c>
      <c r="X942">
        <v>1.95</v>
      </c>
      <c r="Y942">
        <v>0.09</v>
      </c>
      <c r="Z942">
        <v>0.93</v>
      </c>
    </row>
    <row r="943" spans="1:26" x14ac:dyDescent="0.3">
      <c r="A943">
        <v>201005</v>
      </c>
      <c r="B943">
        <v>-7.74</v>
      </c>
      <c r="C943">
        <v>-5.28</v>
      </c>
      <c r="D943">
        <v>-7.04</v>
      </c>
      <c r="E943">
        <v>-9.19</v>
      </c>
      <c r="F943">
        <v>-10.26</v>
      </c>
      <c r="G943">
        <v>-5.61</v>
      </c>
      <c r="H943">
        <v>-6.12</v>
      </c>
      <c r="I943">
        <v>-7.82</v>
      </c>
      <c r="J943">
        <v>-8.8800000000000008</v>
      </c>
      <c r="K943">
        <v>-10.28</v>
      </c>
      <c r="L943">
        <v>-6.58</v>
      </c>
      <c r="M943">
        <v>-6.22</v>
      </c>
      <c r="N943">
        <v>-6.91</v>
      </c>
      <c r="O943">
        <v>-8.91</v>
      </c>
      <c r="P943">
        <v>-10</v>
      </c>
      <c r="Q943">
        <v>-5.81</v>
      </c>
      <c r="R943">
        <v>-7.27</v>
      </c>
      <c r="S943">
        <v>-7.63</v>
      </c>
      <c r="T943">
        <v>-6.37</v>
      </c>
      <c r="U943">
        <v>-9.91</v>
      </c>
      <c r="V943">
        <v>-7.49</v>
      </c>
      <c r="W943">
        <v>-8.17</v>
      </c>
      <c r="X943">
        <v>-8.57</v>
      </c>
      <c r="Y943">
        <v>-8.07</v>
      </c>
      <c r="Z943">
        <v>-10.1</v>
      </c>
    </row>
    <row r="944" spans="1:26" x14ac:dyDescent="0.3">
      <c r="A944">
        <v>201006</v>
      </c>
      <c r="B944">
        <v>-5.65</v>
      </c>
      <c r="C944">
        <v>-7.2</v>
      </c>
      <c r="D944">
        <v>-7.48</v>
      </c>
      <c r="E944">
        <v>-7.37</v>
      </c>
      <c r="F944">
        <v>-12.37</v>
      </c>
      <c r="G944">
        <v>-5.69</v>
      </c>
      <c r="H944">
        <v>-4.88</v>
      </c>
      <c r="I944">
        <v>-7.89</v>
      </c>
      <c r="J944">
        <v>-9.5</v>
      </c>
      <c r="K944">
        <v>-13</v>
      </c>
      <c r="L944">
        <v>-5.7</v>
      </c>
      <c r="M944">
        <v>-6.13</v>
      </c>
      <c r="N944">
        <v>-6.84</v>
      </c>
      <c r="O944">
        <v>-8.59</v>
      </c>
      <c r="P944">
        <v>-10.62</v>
      </c>
      <c r="Q944">
        <v>-4.22</v>
      </c>
      <c r="R944">
        <v>-7.18</v>
      </c>
      <c r="S944">
        <v>-6.99</v>
      </c>
      <c r="T944">
        <v>-7.4</v>
      </c>
      <c r="U944">
        <v>-9.9700000000000006</v>
      </c>
      <c r="V944">
        <v>-4.03</v>
      </c>
      <c r="W944">
        <v>-7.31</v>
      </c>
      <c r="X944">
        <v>-2.97</v>
      </c>
      <c r="Y944">
        <v>-6.12</v>
      </c>
      <c r="Z944">
        <v>-11.01</v>
      </c>
    </row>
    <row r="945" spans="1:26" x14ac:dyDescent="0.3">
      <c r="A945">
        <v>201007</v>
      </c>
      <c r="B945">
        <v>6.05</v>
      </c>
      <c r="C945">
        <v>5.19</v>
      </c>
      <c r="D945">
        <v>7.31</v>
      </c>
      <c r="E945">
        <v>5.63</v>
      </c>
      <c r="F945">
        <v>6.79</v>
      </c>
      <c r="G945">
        <v>6.72</v>
      </c>
      <c r="H945">
        <v>8.65</v>
      </c>
      <c r="I945">
        <v>5.38</v>
      </c>
      <c r="J945">
        <v>7.46</v>
      </c>
      <c r="K945">
        <v>7.07</v>
      </c>
      <c r="L945">
        <v>5.94</v>
      </c>
      <c r="M945">
        <v>6.73</v>
      </c>
      <c r="N945">
        <v>6.19</v>
      </c>
      <c r="O945">
        <v>7.68</v>
      </c>
      <c r="P945">
        <v>8.32</v>
      </c>
      <c r="Q945">
        <v>6.86</v>
      </c>
      <c r="R945">
        <v>6.18</v>
      </c>
      <c r="S945">
        <v>8.56</v>
      </c>
      <c r="T945">
        <v>8.6</v>
      </c>
      <c r="U945">
        <v>6.31</v>
      </c>
      <c r="V945">
        <v>7.24</v>
      </c>
      <c r="W945">
        <v>5.39</v>
      </c>
      <c r="X945">
        <v>8.61</v>
      </c>
      <c r="Y945">
        <v>8.18</v>
      </c>
      <c r="Z945">
        <v>6.71</v>
      </c>
    </row>
    <row r="946" spans="1:26" x14ac:dyDescent="0.3">
      <c r="A946">
        <v>201008</v>
      </c>
      <c r="B946">
        <v>-8.7899999999999991</v>
      </c>
      <c r="C946">
        <v>-7.98</v>
      </c>
      <c r="D946">
        <v>-9.16</v>
      </c>
      <c r="E946">
        <v>-9.02</v>
      </c>
      <c r="F946">
        <v>-9.6300000000000008</v>
      </c>
      <c r="G946">
        <v>-5.47</v>
      </c>
      <c r="H946">
        <v>-8.91</v>
      </c>
      <c r="I946">
        <v>-7.24</v>
      </c>
      <c r="J946">
        <v>-6.89</v>
      </c>
      <c r="K946">
        <v>-9.0500000000000007</v>
      </c>
      <c r="L946">
        <v>-4.53</v>
      </c>
      <c r="M946">
        <v>-5.84</v>
      </c>
      <c r="N946">
        <v>-7.82</v>
      </c>
      <c r="O946">
        <v>-7.01</v>
      </c>
      <c r="P946">
        <v>-6.34</v>
      </c>
      <c r="Q946">
        <v>-4.28</v>
      </c>
      <c r="R946">
        <v>-4.04</v>
      </c>
      <c r="S946">
        <v>-7.27</v>
      </c>
      <c r="T946">
        <v>-2.77</v>
      </c>
      <c r="U946">
        <v>-4.7699999999999996</v>
      </c>
      <c r="V946">
        <v>-3.94</v>
      </c>
      <c r="W946">
        <v>-4.7699999999999996</v>
      </c>
      <c r="X946">
        <v>-3.83</v>
      </c>
      <c r="Y946">
        <v>-3.5</v>
      </c>
      <c r="Z946">
        <v>-8.07</v>
      </c>
    </row>
    <row r="947" spans="1:26" x14ac:dyDescent="0.3">
      <c r="A947">
        <v>201009</v>
      </c>
      <c r="B947">
        <v>11.92</v>
      </c>
      <c r="C947">
        <v>12.86</v>
      </c>
      <c r="D947">
        <v>14.07</v>
      </c>
      <c r="E947">
        <v>11.32</v>
      </c>
      <c r="F947">
        <v>10.39</v>
      </c>
      <c r="G947">
        <v>14.81</v>
      </c>
      <c r="H947">
        <v>15.3</v>
      </c>
      <c r="I947">
        <v>13.08</v>
      </c>
      <c r="J947">
        <v>10.59</v>
      </c>
      <c r="K947">
        <v>11.08</v>
      </c>
      <c r="L947">
        <v>12.6</v>
      </c>
      <c r="M947">
        <v>14.2</v>
      </c>
      <c r="N947">
        <v>12.26</v>
      </c>
      <c r="O947">
        <v>11.14</v>
      </c>
      <c r="P947">
        <v>10.78</v>
      </c>
      <c r="Q947">
        <v>12.42</v>
      </c>
      <c r="R947">
        <v>10.56</v>
      </c>
      <c r="S947">
        <v>11.59</v>
      </c>
      <c r="T947">
        <v>7.13</v>
      </c>
      <c r="U947">
        <v>9.4600000000000009</v>
      </c>
      <c r="V947">
        <v>10.27</v>
      </c>
      <c r="W947">
        <v>8.36</v>
      </c>
      <c r="X947">
        <v>7.47</v>
      </c>
      <c r="Y947">
        <v>8.08</v>
      </c>
      <c r="Z947">
        <v>6.85</v>
      </c>
    </row>
    <row r="948" spans="1:26" x14ac:dyDescent="0.3">
      <c r="A948">
        <v>201010</v>
      </c>
      <c r="B948">
        <v>6.58</v>
      </c>
      <c r="C948">
        <v>5.0199999999999996</v>
      </c>
      <c r="D948">
        <v>5.39</v>
      </c>
      <c r="E948">
        <v>4.49</v>
      </c>
      <c r="F948">
        <v>3.34</v>
      </c>
      <c r="G948">
        <v>4.07</v>
      </c>
      <c r="H948">
        <v>4.16</v>
      </c>
      <c r="I948">
        <v>3.12</v>
      </c>
      <c r="J948">
        <v>3.02</v>
      </c>
      <c r="K948">
        <v>3.65</v>
      </c>
      <c r="L948">
        <v>4.21</v>
      </c>
      <c r="M948">
        <v>4.1100000000000003</v>
      </c>
      <c r="N948">
        <v>4</v>
      </c>
      <c r="O948">
        <v>3.45</v>
      </c>
      <c r="P948">
        <v>3.59</v>
      </c>
      <c r="Q948">
        <v>2.71</v>
      </c>
      <c r="R948">
        <v>4.63</v>
      </c>
      <c r="S948">
        <v>4.4800000000000004</v>
      </c>
      <c r="T948">
        <v>3.43</v>
      </c>
      <c r="U948">
        <v>0.37</v>
      </c>
      <c r="V948">
        <v>4.9800000000000004</v>
      </c>
      <c r="W948">
        <v>4.45</v>
      </c>
      <c r="X948">
        <v>4.0999999999999996</v>
      </c>
      <c r="Y948">
        <v>1.47</v>
      </c>
      <c r="Z948">
        <v>1.52</v>
      </c>
    </row>
    <row r="949" spans="1:26" x14ac:dyDescent="0.3">
      <c r="A949">
        <v>201011</v>
      </c>
      <c r="B949">
        <v>2.0499999999999998</v>
      </c>
      <c r="C949">
        <v>3.59</v>
      </c>
      <c r="D949">
        <v>5.15</v>
      </c>
      <c r="E949">
        <v>3.99</v>
      </c>
      <c r="F949">
        <v>4.09</v>
      </c>
      <c r="G949">
        <v>3.64</v>
      </c>
      <c r="H949">
        <v>4.45</v>
      </c>
      <c r="I949">
        <v>2.84</v>
      </c>
      <c r="J949">
        <v>3.15</v>
      </c>
      <c r="K949">
        <v>4.53</v>
      </c>
      <c r="L949">
        <v>4.43</v>
      </c>
      <c r="M949">
        <v>5.72</v>
      </c>
      <c r="N949">
        <v>2.98</v>
      </c>
      <c r="O949">
        <v>2.5</v>
      </c>
      <c r="P949">
        <v>2.16</v>
      </c>
      <c r="Q949">
        <v>4.3</v>
      </c>
      <c r="R949">
        <v>2.91</v>
      </c>
      <c r="S949">
        <v>2.67</v>
      </c>
      <c r="T949">
        <v>2.15</v>
      </c>
      <c r="U949">
        <v>-0.55000000000000004</v>
      </c>
      <c r="V949">
        <v>-0.67</v>
      </c>
      <c r="W949">
        <v>1.85</v>
      </c>
      <c r="X949">
        <v>-0.79</v>
      </c>
      <c r="Y949">
        <v>-0.32</v>
      </c>
      <c r="Z949">
        <v>-2.06</v>
      </c>
    </row>
    <row r="950" spans="1:26" x14ac:dyDescent="0.3">
      <c r="A950">
        <v>201012</v>
      </c>
      <c r="B950">
        <v>10.45</v>
      </c>
      <c r="C950">
        <v>8.4700000000000006</v>
      </c>
      <c r="D950">
        <v>9.5299999999999994</v>
      </c>
      <c r="E950">
        <v>8.0500000000000007</v>
      </c>
      <c r="F950">
        <v>9.01</v>
      </c>
      <c r="G950">
        <v>7.3</v>
      </c>
      <c r="H950">
        <v>7.67</v>
      </c>
      <c r="I950">
        <v>7.93</v>
      </c>
      <c r="J950">
        <v>8.48</v>
      </c>
      <c r="K950">
        <v>9.99</v>
      </c>
      <c r="L950">
        <v>6.3</v>
      </c>
      <c r="M950">
        <v>7.94</v>
      </c>
      <c r="N950">
        <v>7.5</v>
      </c>
      <c r="O950">
        <v>8.26</v>
      </c>
      <c r="P950">
        <v>8.25</v>
      </c>
      <c r="Q950">
        <v>5.21</v>
      </c>
      <c r="R950">
        <v>6.78</v>
      </c>
      <c r="S950">
        <v>8.99</v>
      </c>
      <c r="T950">
        <v>7.27</v>
      </c>
      <c r="U950">
        <v>8.75</v>
      </c>
      <c r="V950">
        <v>4.66</v>
      </c>
      <c r="W950">
        <v>6.11</v>
      </c>
      <c r="X950">
        <v>7.34</v>
      </c>
      <c r="Y950">
        <v>8.15</v>
      </c>
      <c r="Z950">
        <v>12.74</v>
      </c>
    </row>
    <row r="951" spans="1:26" x14ac:dyDescent="0.3">
      <c r="A951">
        <v>201101</v>
      </c>
      <c r="B951">
        <v>-3.19</v>
      </c>
      <c r="C951">
        <v>-1.1299999999999999</v>
      </c>
      <c r="D951">
        <v>-0.56999999999999995</v>
      </c>
      <c r="E951">
        <v>-1.1399999999999999</v>
      </c>
      <c r="F951">
        <v>-0.9</v>
      </c>
      <c r="G951">
        <v>0.54</v>
      </c>
      <c r="H951">
        <v>-0.55000000000000004</v>
      </c>
      <c r="I951">
        <v>1.53</v>
      </c>
      <c r="J951">
        <v>1.28</v>
      </c>
      <c r="K951">
        <v>1.7</v>
      </c>
      <c r="L951">
        <v>2.0299999999999998</v>
      </c>
      <c r="M951">
        <v>0.73</v>
      </c>
      <c r="N951">
        <v>2.38</v>
      </c>
      <c r="O951">
        <v>2.36</v>
      </c>
      <c r="P951">
        <v>-0.53</v>
      </c>
      <c r="Q951">
        <v>2</v>
      </c>
      <c r="R951">
        <v>3.03</v>
      </c>
      <c r="S951">
        <v>2.5499999999999998</v>
      </c>
      <c r="T951">
        <v>2.1</v>
      </c>
      <c r="U951">
        <v>1.2</v>
      </c>
      <c r="V951">
        <v>1.2</v>
      </c>
      <c r="W951">
        <v>3.82</v>
      </c>
      <c r="X951">
        <v>2.6</v>
      </c>
      <c r="Y951">
        <v>2.52</v>
      </c>
      <c r="Z951">
        <v>3.13</v>
      </c>
    </row>
    <row r="952" spans="1:26" x14ac:dyDescent="0.3">
      <c r="A952">
        <v>201102</v>
      </c>
      <c r="B952">
        <v>2.23</v>
      </c>
      <c r="C952">
        <v>6.32</v>
      </c>
      <c r="D952">
        <v>3.74</v>
      </c>
      <c r="E952">
        <v>6.12</v>
      </c>
      <c r="F952">
        <v>6.05</v>
      </c>
      <c r="G952">
        <v>5.99</v>
      </c>
      <c r="H952">
        <v>6.55</v>
      </c>
      <c r="I952">
        <v>6.92</v>
      </c>
      <c r="J952">
        <v>5.04</v>
      </c>
      <c r="K952">
        <v>5.39</v>
      </c>
      <c r="L952">
        <v>5.99</v>
      </c>
      <c r="M952">
        <v>5.79</v>
      </c>
      <c r="N952">
        <v>5.45</v>
      </c>
      <c r="O952">
        <v>5.95</v>
      </c>
      <c r="P952">
        <v>3.76</v>
      </c>
      <c r="Q952">
        <v>4.03</v>
      </c>
      <c r="R952">
        <v>4.18</v>
      </c>
      <c r="S952">
        <v>4.18</v>
      </c>
      <c r="T952">
        <v>4.28</v>
      </c>
      <c r="U952">
        <v>3.19</v>
      </c>
      <c r="V952">
        <v>2.1</v>
      </c>
      <c r="W952">
        <v>3.36</v>
      </c>
      <c r="X952">
        <v>4.3899999999999997</v>
      </c>
      <c r="Y952">
        <v>4.1500000000000004</v>
      </c>
      <c r="Z952">
        <v>4.4000000000000004</v>
      </c>
    </row>
    <row r="953" spans="1:26" x14ac:dyDescent="0.3">
      <c r="A953">
        <v>201103</v>
      </c>
      <c r="B953">
        <v>4.9000000000000004</v>
      </c>
      <c r="C953">
        <v>4.7300000000000004</v>
      </c>
      <c r="D953">
        <v>2.15</v>
      </c>
      <c r="E953">
        <v>1.64</v>
      </c>
      <c r="F953">
        <v>1.82</v>
      </c>
      <c r="G953">
        <v>2.4300000000000002</v>
      </c>
      <c r="H953">
        <v>3.4</v>
      </c>
      <c r="I953">
        <v>2.88</v>
      </c>
      <c r="J953">
        <v>0.72</v>
      </c>
      <c r="K953">
        <v>3.5</v>
      </c>
      <c r="L953">
        <v>4.3499999999999996</v>
      </c>
      <c r="M953">
        <v>2.5</v>
      </c>
      <c r="N953">
        <v>3.6</v>
      </c>
      <c r="O953">
        <v>1.93</v>
      </c>
      <c r="P953">
        <v>2.2599999999999998</v>
      </c>
      <c r="Q953">
        <v>2</v>
      </c>
      <c r="R953">
        <v>2.85</v>
      </c>
      <c r="S953">
        <v>2.33</v>
      </c>
      <c r="T953">
        <v>2.67</v>
      </c>
      <c r="U953">
        <v>-0.1</v>
      </c>
      <c r="V953">
        <v>0</v>
      </c>
      <c r="W953">
        <v>-0.53</v>
      </c>
      <c r="X953">
        <v>0.92</v>
      </c>
      <c r="Y953">
        <v>0.13</v>
      </c>
      <c r="Z953">
        <v>-2.11</v>
      </c>
    </row>
    <row r="954" spans="1:26" x14ac:dyDescent="0.3">
      <c r="A954">
        <v>201104</v>
      </c>
      <c r="B954">
        <v>3.21</v>
      </c>
      <c r="C954">
        <v>1.5</v>
      </c>
      <c r="D954">
        <v>0.26</v>
      </c>
      <c r="E954">
        <v>1.7</v>
      </c>
      <c r="F954">
        <v>0.74</v>
      </c>
      <c r="G954">
        <v>4.6500000000000004</v>
      </c>
      <c r="H954">
        <v>2.63</v>
      </c>
      <c r="I954">
        <v>1.26</v>
      </c>
      <c r="J954">
        <v>1.4</v>
      </c>
      <c r="K954">
        <v>0.14000000000000001</v>
      </c>
      <c r="L954">
        <v>3.5</v>
      </c>
      <c r="M954">
        <v>3.93</v>
      </c>
      <c r="N954">
        <v>2.96</v>
      </c>
      <c r="O954">
        <v>3.67</v>
      </c>
      <c r="P954">
        <v>2.08</v>
      </c>
      <c r="Q954">
        <v>3.15</v>
      </c>
      <c r="R954">
        <v>1.71</v>
      </c>
      <c r="S954">
        <v>2.37</v>
      </c>
      <c r="T954">
        <v>3.22</v>
      </c>
      <c r="U954">
        <v>2.33</v>
      </c>
      <c r="V954">
        <v>3.76</v>
      </c>
      <c r="W954">
        <v>4.0199999999999996</v>
      </c>
      <c r="X954">
        <v>1.92</v>
      </c>
      <c r="Y954">
        <v>1.89</v>
      </c>
      <c r="Z954">
        <v>1.1100000000000001</v>
      </c>
    </row>
    <row r="955" spans="1:26" x14ac:dyDescent="0.3">
      <c r="A955">
        <v>201105</v>
      </c>
      <c r="B955">
        <v>0</v>
      </c>
      <c r="C955">
        <v>-1.1100000000000001</v>
      </c>
      <c r="D955">
        <v>-2.16</v>
      </c>
      <c r="E955">
        <v>-4.33</v>
      </c>
      <c r="F955">
        <v>-2.34</v>
      </c>
      <c r="G955">
        <v>-1.66</v>
      </c>
      <c r="H955">
        <v>-1.62</v>
      </c>
      <c r="I955">
        <v>-0.92</v>
      </c>
      <c r="J955">
        <v>-3.04</v>
      </c>
      <c r="K955">
        <v>-3.41</v>
      </c>
      <c r="L955">
        <v>-0.31</v>
      </c>
      <c r="M955">
        <v>-1.24</v>
      </c>
      <c r="N955">
        <v>-2.66</v>
      </c>
      <c r="O955">
        <v>-2.67</v>
      </c>
      <c r="P955">
        <v>-1.31</v>
      </c>
      <c r="Q955">
        <v>0.14000000000000001</v>
      </c>
      <c r="R955">
        <v>0.27</v>
      </c>
      <c r="S955">
        <v>-2.2799999999999998</v>
      </c>
      <c r="T955">
        <v>-0.81</v>
      </c>
      <c r="U955">
        <v>0.22</v>
      </c>
      <c r="V955">
        <v>-0.14000000000000001</v>
      </c>
      <c r="W955">
        <v>-2.4900000000000002</v>
      </c>
      <c r="X955">
        <v>-1.73</v>
      </c>
      <c r="Y955">
        <v>-1.49</v>
      </c>
      <c r="Z955">
        <v>-3.15</v>
      </c>
    </row>
    <row r="956" spans="1:26" x14ac:dyDescent="0.3">
      <c r="A956">
        <v>201106</v>
      </c>
      <c r="B956">
        <v>-4.63</v>
      </c>
      <c r="C956">
        <v>-2.74</v>
      </c>
      <c r="D956">
        <v>-1.99</v>
      </c>
      <c r="E956">
        <v>-1.87</v>
      </c>
      <c r="F956">
        <v>-2.2400000000000002</v>
      </c>
      <c r="G956">
        <v>-1.04</v>
      </c>
      <c r="H956">
        <v>-1.56</v>
      </c>
      <c r="I956">
        <v>-1.1200000000000001</v>
      </c>
      <c r="J956">
        <v>-0.82</v>
      </c>
      <c r="K956">
        <v>-1.66</v>
      </c>
      <c r="L956">
        <v>-0.57999999999999996</v>
      </c>
      <c r="M956">
        <v>-2.56</v>
      </c>
      <c r="N956">
        <v>-1.1499999999999999</v>
      </c>
      <c r="O956">
        <v>-1.07</v>
      </c>
      <c r="P956">
        <v>-2.98</v>
      </c>
      <c r="Q956">
        <v>-1.76</v>
      </c>
      <c r="R956">
        <v>-2.1</v>
      </c>
      <c r="S956">
        <v>-2.9</v>
      </c>
      <c r="T956">
        <v>-1.84</v>
      </c>
      <c r="U956">
        <v>-1.32</v>
      </c>
      <c r="V956">
        <v>-1.1499999999999999</v>
      </c>
      <c r="W956">
        <v>-2.41</v>
      </c>
      <c r="X956">
        <v>-1.76</v>
      </c>
      <c r="Y956">
        <v>-1.8</v>
      </c>
      <c r="Z956">
        <v>-1.37</v>
      </c>
    </row>
    <row r="957" spans="1:26" x14ac:dyDescent="0.3">
      <c r="A957">
        <v>201107</v>
      </c>
      <c r="B957">
        <v>-5.14</v>
      </c>
      <c r="C957">
        <v>-2.69</v>
      </c>
      <c r="D957">
        <v>-3.4</v>
      </c>
      <c r="E957">
        <v>-1</v>
      </c>
      <c r="F957">
        <v>-1.93</v>
      </c>
      <c r="G957">
        <v>-3.42</v>
      </c>
      <c r="H957">
        <v>-4.01</v>
      </c>
      <c r="I957">
        <v>-5.34</v>
      </c>
      <c r="J957">
        <v>-2.9</v>
      </c>
      <c r="K957">
        <v>-4.74</v>
      </c>
      <c r="L957">
        <v>-4.6500000000000004</v>
      </c>
      <c r="M957">
        <v>-4.42</v>
      </c>
      <c r="N957">
        <v>-3.53</v>
      </c>
      <c r="O957">
        <v>-6.22</v>
      </c>
      <c r="P957">
        <v>-2.85</v>
      </c>
      <c r="Q957">
        <v>-4.3099999999999996</v>
      </c>
      <c r="R957">
        <v>-3.7</v>
      </c>
      <c r="S957">
        <v>-1.88</v>
      </c>
      <c r="T957">
        <v>-4.12</v>
      </c>
      <c r="U957">
        <v>-3.15</v>
      </c>
      <c r="V957">
        <v>-0.06</v>
      </c>
      <c r="W957">
        <v>-1.76</v>
      </c>
      <c r="X957">
        <v>-2.25</v>
      </c>
      <c r="Y957">
        <v>-3.13</v>
      </c>
      <c r="Z957">
        <v>-4.9400000000000004</v>
      </c>
    </row>
    <row r="958" spans="1:26" x14ac:dyDescent="0.3">
      <c r="A958">
        <v>201108</v>
      </c>
      <c r="B958">
        <v>-12.29</v>
      </c>
      <c r="C958">
        <v>-11.91</v>
      </c>
      <c r="D958">
        <v>-9.7899999999999991</v>
      </c>
      <c r="E958">
        <v>-9.77</v>
      </c>
      <c r="F958">
        <v>-9.8699999999999992</v>
      </c>
      <c r="G958">
        <v>-8.94</v>
      </c>
      <c r="H958">
        <v>-9.4600000000000009</v>
      </c>
      <c r="I958">
        <v>-9.49</v>
      </c>
      <c r="J958">
        <v>-8.6</v>
      </c>
      <c r="K958">
        <v>-10.34</v>
      </c>
      <c r="L958">
        <v>-7.8</v>
      </c>
      <c r="M958">
        <v>-8.35</v>
      </c>
      <c r="N958">
        <v>-8.15</v>
      </c>
      <c r="O958">
        <v>-10.78</v>
      </c>
      <c r="P958">
        <v>-7.26</v>
      </c>
      <c r="Q958">
        <v>-7.58</v>
      </c>
      <c r="R958">
        <v>-7.36</v>
      </c>
      <c r="S958">
        <v>-8.0500000000000007</v>
      </c>
      <c r="T958">
        <v>-9.6199999999999992</v>
      </c>
      <c r="U958">
        <v>-6.55</v>
      </c>
      <c r="V958">
        <v>-3.79</v>
      </c>
      <c r="W958">
        <v>-3.58</v>
      </c>
      <c r="X958">
        <v>-8.52</v>
      </c>
      <c r="Y958">
        <v>-4.07</v>
      </c>
      <c r="Z958">
        <v>-8.77</v>
      </c>
    </row>
    <row r="959" spans="1:26" x14ac:dyDescent="0.3">
      <c r="A959">
        <v>201109</v>
      </c>
      <c r="B959">
        <v>-11.66</v>
      </c>
      <c r="C959">
        <v>-13.57</v>
      </c>
      <c r="D959">
        <v>-10.039999999999999</v>
      </c>
      <c r="E959">
        <v>-10.43</v>
      </c>
      <c r="F959">
        <v>-10.29</v>
      </c>
      <c r="G959">
        <v>-10.02</v>
      </c>
      <c r="H959">
        <v>-10.96</v>
      </c>
      <c r="I959">
        <v>-12.95</v>
      </c>
      <c r="J959">
        <v>-10.65</v>
      </c>
      <c r="K959">
        <v>-10.01</v>
      </c>
      <c r="L959">
        <v>-10.130000000000001</v>
      </c>
      <c r="M959">
        <v>-11.99</v>
      </c>
      <c r="N959">
        <v>-12.93</v>
      </c>
      <c r="O959">
        <v>-10.25</v>
      </c>
      <c r="P959">
        <v>-10.81</v>
      </c>
      <c r="Q959">
        <v>-8.2200000000000006</v>
      </c>
      <c r="R959">
        <v>-11.39</v>
      </c>
      <c r="S959">
        <v>-10.8</v>
      </c>
      <c r="T959">
        <v>-10.64</v>
      </c>
      <c r="U959">
        <v>-9.26</v>
      </c>
      <c r="V959">
        <v>-6.08</v>
      </c>
      <c r="W959">
        <v>-4.9800000000000004</v>
      </c>
      <c r="X959">
        <v>-7.9</v>
      </c>
      <c r="Y959">
        <v>-5.92</v>
      </c>
      <c r="Z959">
        <v>-10.7</v>
      </c>
    </row>
    <row r="960" spans="1:26" x14ac:dyDescent="0.3">
      <c r="A960">
        <v>201110</v>
      </c>
      <c r="B960">
        <v>13.67</v>
      </c>
      <c r="C960">
        <v>15.05</v>
      </c>
      <c r="D960">
        <v>14.95</v>
      </c>
      <c r="E960">
        <v>14</v>
      </c>
      <c r="F960">
        <v>9.7899999999999991</v>
      </c>
      <c r="G960">
        <v>17.190000000000001</v>
      </c>
      <c r="H960">
        <v>14.66</v>
      </c>
      <c r="I960">
        <v>17.29</v>
      </c>
      <c r="J960">
        <v>15.88</v>
      </c>
      <c r="K960">
        <v>12.27</v>
      </c>
      <c r="L960">
        <v>14.54</v>
      </c>
      <c r="M960">
        <v>16.850000000000001</v>
      </c>
      <c r="N960">
        <v>16.149999999999999</v>
      </c>
      <c r="O960">
        <v>16.13</v>
      </c>
      <c r="P960">
        <v>12.49</v>
      </c>
      <c r="Q960">
        <v>14.2</v>
      </c>
      <c r="R960">
        <v>15.9</v>
      </c>
      <c r="S960">
        <v>14.11</v>
      </c>
      <c r="T960">
        <v>12.76</v>
      </c>
      <c r="U960">
        <v>11.66</v>
      </c>
      <c r="V960">
        <v>9.0399999999999991</v>
      </c>
      <c r="W960">
        <v>10.77</v>
      </c>
      <c r="X960">
        <v>12.82</v>
      </c>
      <c r="Y960">
        <v>9.16</v>
      </c>
      <c r="Z960">
        <v>12.72</v>
      </c>
    </row>
    <row r="961" spans="1:26" x14ac:dyDescent="0.3">
      <c r="A961">
        <v>201111</v>
      </c>
      <c r="B961">
        <v>-1.85</v>
      </c>
      <c r="C961">
        <v>-1.1599999999999999</v>
      </c>
      <c r="D961">
        <v>-3.15</v>
      </c>
      <c r="E961">
        <v>-0.1</v>
      </c>
      <c r="F961">
        <v>-0.56999999999999995</v>
      </c>
      <c r="G961">
        <v>-0.18</v>
      </c>
      <c r="H961">
        <v>-1.4</v>
      </c>
      <c r="I961">
        <v>0.2</v>
      </c>
      <c r="J961">
        <v>1.47</v>
      </c>
      <c r="K961">
        <v>1.1200000000000001</v>
      </c>
      <c r="L961">
        <v>-1.34</v>
      </c>
      <c r="M961">
        <v>1.2</v>
      </c>
      <c r="N961">
        <v>0.53</v>
      </c>
      <c r="O961">
        <v>0.1</v>
      </c>
      <c r="P961">
        <v>0.06</v>
      </c>
      <c r="Q961">
        <v>-0.13</v>
      </c>
      <c r="R961">
        <v>-0.42</v>
      </c>
      <c r="S961">
        <v>1.24</v>
      </c>
      <c r="T961">
        <v>0.01</v>
      </c>
      <c r="U961">
        <v>-0.26</v>
      </c>
      <c r="V961">
        <v>-0.5</v>
      </c>
      <c r="W961">
        <v>0.83</v>
      </c>
      <c r="X961">
        <v>0.84</v>
      </c>
      <c r="Y961">
        <v>0.72</v>
      </c>
      <c r="Z961">
        <v>-4.46</v>
      </c>
    </row>
    <row r="962" spans="1:26" x14ac:dyDescent="0.3">
      <c r="A962">
        <v>201112</v>
      </c>
      <c r="B962">
        <v>-0.05</v>
      </c>
      <c r="C962">
        <v>2.02</v>
      </c>
      <c r="D962">
        <v>1.55</v>
      </c>
      <c r="E962">
        <v>1.5</v>
      </c>
      <c r="F962">
        <v>1.75</v>
      </c>
      <c r="G962">
        <v>-0.42</v>
      </c>
      <c r="H962">
        <v>0.93</v>
      </c>
      <c r="I962">
        <v>1.58</v>
      </c>
      <c r="J962">
        <v>0.28999999999999998</v>
      </c>
      <c r="K962">
        <v>1.07</v>
      </c>
      <c r="L962">
        <v>-1.82</v>
      </c>
      <c r="M962">
        <v>0.11</v>
      </c>
      <c r="N962">
        <v>0.1</v>
      </c>
      <c r="O962">
        <v>1.1299999999999999</v>
      </c>
      <c r="P962">
        <v>1.47</v>
      </c>
      <c r="Q962">
        <v>-2.61</v>
      </c>
      <c r="R962">
        <v>0.36</v>
      </c>
      <c r="S962">
        <v>-0.11</v>
      </c>
      <c r="T962">
        <v>2.48</v>
      </c>
      <c r="U962">
        <v>-0.1</v>
      </c>
      <c r="V962">
        <v>-0.46</v>
      </c>
      <c r="W962">
        <v>0.82</v>
      </c>
      <c r="X962">
        <v>2.74</v>
      </c>
      <c r="Y962">
        <v>3.2</v>
      </c>
      <c r="Z962">
        <v>0.61</v>
      </c>
    </row>
    <row r="964" spans="1:26" x14ac:dyDescent="0.3">
      <c r="A964" t="s">
        <v>39</v>
      </c>
      <c r="B964" s="2" t="s">
        <v>14</v>
      </c>
      <c r="C964" s="2" t="s">
        <v>15</v>
      </c>
      <c r="D964" s="2" t="s">
        <v>16</v>
      </c>
      <c r="E964" s="2" t="s">
        <v>17</v>
      </c>
      <c r="F964" s="2" t="s">
        <v>18</v>
      </c>
      <c r="G964" s="2" t="s">
        <v>19</v>
      </c>
      <c r="H964" s="2" t="s">
        <v>20</v>
      </c>
      <c r="I964" s="2" t="s">
        <v>21</v>
      </c>
      <c r="J964" s="2" t="s">
        <v>22</v>
      </c>
      <c r="K964" s="2" t="s">
        <v>23</v>
      </c>
      <c r="L964" s="2" t="s">
        <v>24</v>
      </c>
      <c r="M964" s="2" t="s">
        <v>25</v>
      </c>
      <c r="N964" s="2" t="s">
        <v>26</v>
      </c>
      <c r="O964" s="2" t="s">
        <v>27</v>
      </c>
      <c r="P964" s="2" t="s">
        <v>28</v>
      </c>
      <c r="Q964" s="2" t="s">
        <v>29</v>
      </c>
      <c r="R964" s="2" t="s">
        <v>30</v>
      </c>
      <c r="S964" s="2" t="s">
        <v>31</v>
      </c>
      <c r="T964" s="2" t="s">
        <v>32</v>
      </c>
      <c r="U964" s="2" t="s">
        <v>33</v>
      </c>
      <c r="V964" s="2" t="s">
        <v>34</v>
      </c>
      <c r="W964" s="2" t="s">
        <v>35</v>
      </c>
      <c r="X964" s="2" t="s">
        <v>36</v>
      </c>
      <c r="Y964" s="2" t="s">
        <v>37</v>
      </c>
      <c r="Z964" s="2" t="s">
        <v>38</v>
      </c>
    </row>
    <row r="965" spans="1:26" x14ac:dyDescent="0.3">
      <c r="A965" t="s">
        <v>11</v>
      </c>
      <c r="B965" s="3">
        <f t="array" ref="B965">AVERAGE(B3:B962-'F-F_Research_Data_Factors'!$E$2:$E$961)</f>
        <v>0.65238541666666661</v>
      </c>
      <c r="C965" s="3">
        <f t="array" ref="C965">AVERAGE(C3:C962-'F-F_Research_Data_Factors'!$E$2:$E$961)</f>
        <v>0.96679166666666672</v>
      </c>
      <c r="D965" s="3">
        <f t="array" ref="D965">AVERAGE(D3:D962-'F-F_Research_Data_Factors'!$E$2:$E$961)</f>
        <v>1.1961041666666679</v>
      </c>
      <c r="E965" s="3">
        <f t="array" ref="E965">AVERAGE(E3:E962-'F-F_Research_Data_Factors'!$E$2:$E$961)</f>
        <v>1.3408229166666665</v>
      </c>
      <c r="F965" s="3">
        <f t="array" ref="F965">AVERAGE(F3:F962-'F-F_Research_Data_Factors'!$E$2:$E$961)</f>
        <v>1.5457500000000006</v>
      </c>
      <c r="G965" s="3">
        <f t="array" ref="G965">AVERAGE(G3:G962-'F-F_Research_Data_Factors'!$E$2:$E$961)</f>
        <v>0.74032291666666672</v>
      </c>
      <c r="H965" s="3">
        <f t="array" ref="H965">AVERAGE(H3:H962-'F-F_Research_Data_Factors'!$E$2:$E$961)</f>
        <v>1.0699895833333342</v>
      </c>
      <c r="I965" s="3">
        <f t="array" ref="I965">AVERAGE(I3:I962-'F-F_Research_Data_Factors'!$E$2:$E$961)</f>
        <v>1.1780729166666666</v>
      </c>
      <c r="J965" s="3">
        <f t="array" ref="J965">AVERAGE(J3:J962-'F-F_Research_Data_Factors'!$E$2:$E$961)</f>
        <v>1.2301875</v>
      </c>
      <c r="K965" s="3">
        <f t="array" ref="K965">AVERAGE(K3:K962-'F-F_Research_Data_Factors'!$E$2:$E$961)</f>
        <v>1.3611041666666648</v>
      </c>
      <c r="L965" s="3">
        <f t="array" ref="L965">AVERAGE(L3:L962-'F-F_Research_Data_Factors'!$E$2:$E$961)</f>
        <v>0.80736458333333394</v>
      </c>
      <c r="M965" s="3">
        <f t="array" ref="M965">AVERAGE(M3:M962-'F-F_Research_Data_Factors'!$E$2:$E$961)</f>
        <v>0.98033333333333306</v>
      </c>
      <c r="N965" s="3">
        <f t="array" ref="N965">AVERAGE(N3:N962-'F-F_Research_Data_Factors'!$E$2:$E$961)</f>
        <v>1.0569166666666687</v>
      </c>
      <c r="O965" s="3">
        <f t="array" ref="O965">AVERAGE(O3:O962-'F-F_Research_Data_Factors'!$E$2:$E$961)</f>
        <v>1.1188750000000018</v>
      </c>
      <c r="P965" s="3">
        <f t="array" ref="P965">AVERAGE(P3:P962-'F-F_Research_Data_Factors'!$E$2:$E$961)</f>
        <v>1.2916562499999988</v>
      </c>
      <c r="Q965" s="3">
        <f t="array" ref="Q965">AVERAGE(Q3:Q962-'F-F_Research_Data_Factors'!$E$2:$E$961)</f>
        <v>0.74519791666666491</v>
      </c>
      <c r="R965" s="3">
        <f t="array" ref="R965">AVERAGE(R3:R962-'F-F_Research_Data_Factors'!$E$2:$E$961)</f>
        <v>0.82416666666666527</v>
      </c>
      <c r="S965" s="3">
        <f t="array" ref="S965">AVERAGE(S3:S962-'F-F_Research_Data_Factors'!$E$2:$E$961)</f>
        <v>0.97346875000000033</v>
      </c>
      <c r="T965" s="3">
        <f t="array" ref="T965">AVERAGE(T3:T962-'F-F_Research_Data_Factors'!$E$2:$E$961)</f>
        <v>1.0603437500000001</v>
      </c>
      <c r="U965" s="3">
        <f t="array" ref="U965">AVERAGE(U3:U962-'F-F_Research_Data_Factors'!$E$2:$E$961)</f>
        <v>1.1809687500000021</v>
      </c>
      <c r="V965" s="3">
        <f t="array" ref="V965">AVERAGE(V3:V962-'F-F_Research_Data_Factors'!$E$2:$E$961)</f>
        <v>0.63201041666666724</v>
      </c>
      <c r="W965" s="3">
        <f t="array" ref="W965">AVERAGE(W3:W962-'F-F_Research_Data_Factors'!$E$2:$E$961)</f>
        <v>0.6498854166666661</v>
      </c>
      <c r="X965" s="3">
        <f t="array" ref="X965">AVERAGE(X3:X962-'F-F_Research_Data_Factors'!$E$2:$E$961)</f>
        <v>0.77227083333333502</v>
      </c>
      <c r="Y965" s="3">
        <f t="array" ref="Y965">AVERAGE(Y3:Y962-'F-F_Research_Data_Factors'!$E$2:$E$961)</f>
        <v>0.81935416666666683</v>
      </c>
      <c r="Z965" s="3">
        <f t="array" ref="Z965">AVERAGE(Z3:Z962-'F-F_Research_Data_Factors'!$E$2:$E$961)</f>
        <v>0.95783333333333365</v>
      </c>
    </row>
    <row r="966" spans="1:26" x14ac:dyDescent="0.3">
      <c r="A966" t="s">
        <v>10</v>
      </c>
      <c r="B966" s="3">
        <f>INDEX(LINEST(B3:B962,'F-F_Research_Data_Factors'!$B$2:$B$961,,1),1,2)</f>
        <v>-0.19034825294650071</v>
      </c>
      <c r="C966" s="3">
        <f>INDEX(LINEST(C3:C962,'F-F_Research_Data_Factors'!$B$2:$B$961,,1),1,2)</f>
        <v>0.21811978124669484</v>
      </c>
      <c r="D966" s="3">
        <f>INDEX(LINEST(D3:D962,'F-F_Research_Data_Factors'!$B$2:$B$961,,1),1,2)</f>
        <v>0.54574157728966499</v>
      </c>
      <c r="E966" s="3">
        <f>INDEX(LINEST(E3:E962,'F-F_Research_Data_Factors'!$B$2:$B$961,,1),1,2)</f>
        <v>0.72942036990546677</v>
      </c>
      <c r="F966" s="3">
        <f>INDEX(LINEST(F3:F962,'F-F_Research_Data_Factors'!$B$2:$B$961,,1),1,2)</f>
        <v>0.86954882447434856</v>
      </c>
      <c r="G966" s="3">
        <f>INDEX(LINEST(G3:G962,'F-F_Research_Data_Factors'!$B$2:$B$961,,1),1,2)</f>
        <v>0.14860752359042917</v>
      </c>
      <c r="H966" s="3">
        <f>INDEX(LINEST(H3:H962,'F-F_Research_Data_Factors'!$B$2:$B$961,,1),1,2)</f>
        <v>0.46245616761996677</v>
      </c>
      <c r="I966" s="3">
        <f>INDEX(LINEST(I3:I962,'F-F_Research_Data_Factors'!$B$2:$B$961,,1),1,2)</f>
        <v>0.62847313368929802</v>
      </c>
      <c r="J966" s="3">
        <f>INDEX(LINEST(J3:J962,'F-F_Research_Data_Factors'!$B$2:$B$961,,1),1,2)</f>
        <v>0.66694391511560835</v>
      </c>
      <c r="K966" s="3">
        <f>INDEX(LINEST(K3:K962,'F-F_Research_Data_Factors'!$B$2:$B$961,,1),1,2)</f>
        <v>0.6964601734052529</v>
      </c>
      <c r="L966" s="3">
        <f>INDEX(LINEST(L3:L962,'F-F_Research_Data_Factors'!$B$2:$B$961,,1),1,2)</f>
        <v>0.20143988490633502</v>
      </c>
      <c r="M966" s="3">
        <f>INDEX(LINEST(M3:M962,'F-F_Research_Data_Factors'!$B$2:$B$961,,1),1,2)</f>
        <v>0.49194806149763126</v>
      </c>
      <c r="N966" s="3">
        <f>INDEX(LINEST(N3:N962,'F-F_Research_Data_Factors'!$B$2:$B$961,,1),1,2)</f>
        <v>0.54133158418181504</v>
      </c>
      <c r="O966" s="3">
        <f>INDEX(LINEST(O3:O962,'F-F_Research_Data_Factors'!$B$2:$B$961,,1),1,2)</f>
        <v>0.62845172430983487</v>
      </c>
      <c r="P966" s="3">
        <f>INDEX(LINEST(P3:P962,'F-F_Research_Data_Factors'!$B$2:$B$961,,1),1,2)</f>
        <v>0.62614339448493839</v>
      </c>
      <c r="Q966" s="3">
        <f>INDEX(LINEST(Q3:Q962,'F-F_Research_Data_Factors'!$B$2:$B$961,,1),1,2)</f>
        <v>0.30397803815352187</v>
      </c>
      <c r="R966" s="3">
        <f>INDEX(LINEST(R3:R962,'F-F_Research_Data_Factors'!$B$2:$B$961,,1),1,2)</f>
        <v>0.34317629948241057</v>
      </c>
      <c r="S966" s="3">
        <f>INDEX(LINEST(S3:S962,'F-F_Research_Data_Factors'!$B$2:$B$961,,1),1,2)</f>
        <v>0.50148361423011933</v>
      </c>
      <c r="T966" s="3">
        <f>INDEX(LINEST(T3:T962,'F-F_Research_Data_Factors'!$B$2:$B$961,,1),1,2)</f>
        <v>0.54128878020425575</v>
      </c>
      <c r="U966" s="3">
        <f>INDEX(LINEST(U3:U962,'F-F_Research_Data_Factors'!$B$2:$B$961,,1),1,2)</f>
        <v>0.48215360886817937</v>
      </c>
      <c r="V966" s="3">
        <f>INDEX(LINEST(V3:V962,'F-F_Research_Data_Factors'!$B$2:$B$961,,1),1,2)</f>
        <v>0.26874035683798458</v>
      </c>
      <c r="W966" s="3">
        <f>INDEX(LINEST(W3:W962,'F-F_Research_Data_Factors'!$B$2:$B$961,,1),1,2)</f>
        <v>0.3172554527040552</v>
      </c>
      <c r="X966" s="3">
        <f>INDEX(LINEST(X3:X962,'F-F_Research_Data_Factors'!$B$2:$B$961,,1),1,2)</f>
        <v>0.39735394884579367</v>
      </c>
      <c r="Y966" s="3">
        <f>INDEX(LINEST(Y3:Y962,'F-F_Research_Data_Factors'!$B$2:$B$961,,1),1,2)</f>
        <v>0.33434624376125832</v>
      </c>
      <c r="Z966" s="3">
        <f>INDEX(LINEST(Z3:Z962,'F-F_Research_Data_Factors'!$B$2:$B$961,,1),1,2)</f>
        <v>0.4567808532692561</v>
      </c>
    </row>
    <row r="967" spans="1:26" x14ac:dyDescent="0.3">
      <c r="A967" t="s">
        <v>9</v>
      </c>
      <c r="B967" s="3">
        <f>INDEX(LINEST(B3:B962,'F-F_Research_Data_Factors'!$B$2:$B$961,,1),1,1)</f>
        <v>1.6414086560698415</v>
      </c>
      <c r="C967" s="3">
        <f>INDEX(LINEST(C3:C962,'F-F_Research_Data_Factors'!$B$2:$B$961,,1),1,1)</f>
        <v>1.5059623957568469</v>
      </c>
      <c r="D967" s="3">
        <f>INDEX(LINEST(D3:D962,'F-F_Research_Data_Factors'!$B$2:$B$961,,1),1,1)</f>
        <v>1.3643998407060696</v>
      </c>
      <c r="E967" s="3">
        <f>INDEX(LINEST(E3:E962,'F-F_Research_Data_Factors'!$B$2:$B$961,,1),1,1)</f>
        <v>1.308298501366105</v>
      </c>
      <c r="F967" s="3">
        <f>INDEX(LINEST(F3:F962,'F-F_Research_Data_Factors'!$B$2:$B$961,,1),1,1)</f>
        <v>1.4016066606237259</v>
      </c>
      <c r="G967" s="3">
        <f>INDEX(LINEST(G3:G962,'F-F_Research_Data_Factors'!$B$2:$B$961,,1),1,1)</f>
        <v>1.2799495670384433</v>
      </c>
      <c r="H967" s="3">
        <f>INDEX(LINEST(H3:H962,'F-F_Research_Data_Factors'!$B$2:$B$961,,1),1,1)</f>
        <v>1.3027270640859716</v>
      </c>
      <c r="I967" s="3">
        <f>INDEX(LINEST(I3:I962,'F-F_Research_Data_Factors'!$B$2:$B$961,,1),1,1)</f>
        <v>1.2193043014013834</v>
      </c>
      <c r="J967" s="3">
        <f>INDEX(LINEST(J3:J962,'F-F_Research_Data_Factors'!$B$2:$B$961,,1),1,1)</f>
        <v>1.2389509832138619</v>
      </c>
      <c r="K967" s="3">
        <f>INDEX(LINEST(K3:K962,'F-F_Research_Data_Factors'!$B$2:$B$961,,1),1,1)</f>
        <v>1.3849646510034181</v>
      </c>
      <c r="L967" s="3">
        <f>INDEX(LINEST(L3:L962,'F-F_Research_Data_Factors'!$B$2:$B$961,,1),1,1)</f>
        <v>1.3004105575237306</v>
      </c>
      <c r="M967" s="3">
        <f>INDEX(LINEST(M3:M962,'F-F_Research_Data_Factors'!$B$2:$B$961,,1),1,1)</f>
        <v>1.1311571683000441</v>
      </c>
      <c r="N967" s="3">
        <f>INDEX(LINEST(N3:N962,'F-F_Research_Data_Factors'!$B$2:$B$961,,1),1,1)</f>
        <v>1.1703241122959436</v>
      </c>
      <c r="O967" s="3">
        <f>INDEX(LINEST(O3:O962,'F-F_Research_Data_Factors'!$B$2:$B$961,,1),1,1)</f>
        <v>1.1340918351571323</v>
      </c>
      <c r="P967" s="3">
        <f>INDEX(LINEST(P3:P962,'F-F_Research_Data_Factors'!$B$2:$B$961,,1),1,1)</f>
        <v>1.3862157876259378</v>
      </c>
      <c r="Q967" s="3">
        <f>INDEX(LINEST(Q3:Q962,'F-F_Research_Data_Factors'!$B$2:$B$961,,1),1,1)</f>
        <v>1.0632403602517264</v>
      </c>
      <c r="R967" s="3">
        <f>INDEX(LINEST(R3:R962,'F-F_Research_Data_Factors'!$B$2:$B$961,,1),1,1)</f>
        <v>1.1205087185709581</v>
      </c>
      <c r="S967" s="3">
        <f>INDEX(LINEST(S3:S962,'F-F_Research_Data_Factors'!$B$2:$B$961,,1),1,1)</f>
        <v>1.1075414446797374</v>
      </c>
      <c r="T967" s="3">
        <f>INDEX(LINEST(T3:T962,'F-F_Research_Data_Factors'!$B$2:$B$961,,1),1,1)</f>
        <v>1.1753206500928728</v>
      </c>
      <c r="U967" s="3">
        <f>INDEX(LINEST(U3:U962,'F-F_Research_Data_Factors'!$B$2:$B$961,,1),1,1)</f>
        <v>1.4341701198274279</v>
      </c>
      <c r="V967" s="3">
        <f>INDEX(LINEST(V3:V962,'F-F_Research_Data_Factors'!$B$2:$B$961,,1),1,1)</f>
        <v>0.95099486625597862</v>
      </c>
      <c r="W967" s="3">
        <f>INDEX(LINEST(W3:W962,'F-F_Research_Data_Factors'!$B$2:$B$961,,1),1,1)</f>
        <v>0.90687401062594963</v>
      </c>
      <c r="X967" s="3">
        <f>INDEX(LINEST(X3:X962,'F-F_Research_Data_Factors'!$B$2:$B$961,,1),1,1)</f>
        <v>0.96776595834289192</v>
      </c>
      <c r="Y967" s="3">
        <f>INDEX(LINEST(Y3:Y962,'F-F_Research_Data_Factors'!$B$2:$B$961,,1),1,1)</f>
        <v>1.1262938831061289</v>
      </c>
      <c r="Z967" s="3">
        <f>INDEX(LINEST(Z3:Z962,'F-F_Research_Data_Factors'!$B$2:$B$961,,1),1,1)</f>
        <v>1.1493975833406058</v>
      </c>
    </row>
    <row r="969" spans="1:26" x14ac:dyDescent="0.3">
      <c r="A969" t="s">
        <v>12</v>
      </c>
      <c r="B969">
        <f>AVERAGE('F-F_Research_Data_Factors'!B2:B961)</f>
        <v>0.69445833333333207</v>
      </c>
    </row>
    <row r="971" spans="1:26" x14ac:dyDescent="0.3">
      <c r="A971" t="s">
        <v>13</v>
      </c>
      <c r="B971" s="3">
        <f>$B$969*B967</f>
        <v>1.1398899196131667</v>
      </c>
      <c r="C971" s="3">
        <f t="shared" ref="C971:Z971" si="0">$B$969*C967</f>
        <v>1.0458281354199717</v>
      </c>
      <c r="D971" s="3">
        <f t="shared" si="0"/>
        <v>0.94751883937700088</v>
      </c>
      <c r="E971" s="3">
        <f t="shared" si="0"/>
        <v>0.90855879676120133</v>
      </c>
      <c r="F971" s="3">
        <f t="shared" si="0"/>
        <v>0.97335742552564986</v>
      </c>
      <c r="G971" s="3">
        <f t="shared" si="0"/>
        <v>0.88887164307623734</v>
      </c>
      <c r="H971" s="3">
        <f t="shared" si="0"/>
        <v>0.90468966571336873</v>
      </c>
      <c r="I971" s="3">
        <f t="shared" si="0"/>
        <v>0.84675603297736746</v>
      </c>
      <c r="J971" s="3">
        <f t="shared" si="0"/>
        <v>0.86039983488439165</v>
      </c>
      <c r="K971" s="3">
        <f t="shared" si="0"/>
        <v>0.96180024326141367</v>
      </c>
      <c r="L971" s="3">
        <f t="shared" si="0"/>
        <v>0.90308094842699904</v>
      </c>
      <c r="M971" s="3">
        <f t="shared" si="0"/>
        <v>0.78554152183570003</v>
      </c>
      <c r="N971" s="3">
        <f t="shared" si="0"/>
        <v>0.81274133248485236</v>
      </c>
      <c r="O971" s="3">
        <f t="shared" si="0"/>
        <v>0.7875795256901621</v>
      </c>
      <c r="P971" s="3">
        <f t="shared" si="0"/>
        <v>0.96266910551506091</v>
      </c>
      <c r="Q971" s="3">
        <f t="shared" si="0"/>
        <v>0.73837612851314549</v>
      </c>
      <c r="R971" s="3">
        <f t="shared" si="0"/>
        <v>0.77814661718425526</v>
      </c>
      <c r="S971" s="3">
        <f t="shared" si="0"/>
        <v>0.76914138576988123</v>
      </c>
      <c r="T971" s="3">
        <f t="shared" si="0"/>
        <v>0.81621121979574485</v>
      </c>
      <c r="U971" s="3">
        <f t="shared" si="0"/>
        <v>0.99597139113182076</v>
      </c>
      <c r="V971" s="3">
        <f t="shared" si="0"/>
        <v>0.660426309828682</v>
      </c>
      <c r="W971" s="3">
        <f t="shared" si="0"/>
        <v>0.62978621396261147</v>
      </c>
      <c r="X971" s="3">
        <f t="shared" si="0"/>
        <v>0.67207313448753958</v>
      </c>
      <c r="Y971" s="3">
        <f t="shared" si="0"/>
        <v>0.78216417290540896</v>
      </c>
      <c r="Z971" s="3">
        <f t="shared" si="0"/>
        <v>0.79820873006407678</v>
      </c>
    </row>
    <row r="973" spans="1:26" x14ac:dyDescent="0.3">
      <c r="A973" t="s">
        <v>40</v>
      </c>
      <c r="B973">
        <v>0</v>
      </c>
      <c r="C973">
        <v>0</v>
      </c>
    </row>
    <row r="974" spans="1:26" x14ac:dyDescent="0.3">
      <c r="A974" t="s">
        <v>41</v>
      </c>
      <c r="B974">
        <v>1</v>
      </c>
      <c r="C974">
        <v>1</v>
      </c>
    </row>
  </sheetData>
  <mergeCells count="5">
    <mergeCell ref="B1:F1"/>
    <mergeCell ref="G1:K1"/>
    <mergeCell ref="L1:P1"/>
    <mergeCell ref="Q1:U1"/>
    <mergeCell ref="V1:Z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4"/>
  <sheetViews>
    <sheetView tabSelected="1" topLeftCell="B1" zoomScale="75" zoomScaleNormal="75" workbookViewId="0">
      <pane ySplit="684" topLeftCell="A960" activePane="bottomLeft"/>
      <selection activeCell="B4469" sqref="B4469"/>
      <selection pane="bottomLeft" activeCell="X981" sqref="X981"/>
    </sheetView>
  </sheetViews>
  <sheetFormatPr defaultRowHeight="14.4" x14ac:dyDescent="0.3"/>
  <cols>
    <col min="1" max="1" width="30" bestFit="1" customWidth="1"/>
    <col min="2" max="2" width="11.33203125" bestFit="1" customWidth="1"/>
    <col min="3" max="25" width="10.5546875" bestFit="1" customWidth="1"/>
    <col min="26" max="26" width="11.33203125" bestFit="1" customWidth="1"/>
  </cols>
  <sheetData>
    <row r="1" spans="1:26" x14ac:dyDescent="0.3">
      <c r="B1" s="4" t="s">
        <v>4</v>
      </c>
      <c r="C1" s="4"/>
      <c r="D1" s="4"/>
      <c r="E1" s="4"/>
      <c r="F1" s="4"/>
      <c r="G1" s="4">
        <v>2</v>
      </c>
      <c r="H1" s="4"/>
      <c r="I1" s="4"/>
      <c r="J1" s="4"/>
      <c r="K1" s="4"/>
      <c r="L1" s="4">
        <v>3</v>
      </c>
      <c r="M1" s="4"/>
      <c r="N1" s="4"/>
      <c r="O1" s="4"/>
      <c r="P1" s="4"/>
      <c r="Q1" s="4">
        <v>4</v>
      </c>
      <c r="R1" s="4"/>
      <c r="S1" s="4"/>
      <c r="T1" s="4"/>
      <c r="U1" s="4"/>
      <c r="V1" s="4" t="s">
        <v>5</v>
      </c>
      <c r="W1" s="4"/>
      <c r="X1" s="4"/>
      <c r="Y1" s="4"/>
      <c r="Z1" s="4"/>
    </row>
    <row r="2" spans="1:26" x14ac:dyDescent="0.3">
      <c r="A2" t="s">
        <v>6</v>
      </c>
      <c r="B2" t="s">
        <v>7</v>
      </c>
      <c r="C2">
        <v>2</v>
      </c>
      <c r="D2">
        <v>3</v>
      </c>
      <c r="E2">
        <v>4</v>
      </c>
      <c r="F2" t="s">
        <v>8</v>
      </c>
      <c r="G2" t="s">
        <v>7</v>
      </c>
      <c r="H2">
        <v>2</v>
      </c>
      <c r="I2">
        <v>3</v>
      </c>
      <c r="J2">
        <v>4</v>
      </c>
      <c r="K2" t="s">
        <v>8</v>
      </c>
      <c r="L2" t="s">
        <v>7</v>
      </c>
      <c r="M2">
        <v>2</v>
      </c>
      <c r="N2">
        <v>3</v>
      </c>
      <c r="O2">
        <v>4</v>
      </c>
      <c r="P2" t="s">
        <v>8</v>
      </c>
      <c r="Q2" t="s">
        <v>7</v>
      </c>
      <c r="R2">
        <v>2</v>
      </c>
      <c r="S2">
        <v>3</v>
      </c>
      <c r="T2">
        <v>4</v>
      </c>
      <c r="U2" t="s">
        <v>8</v>
      </c>
      <c r="V2" t="s">
        <v>7</v>
      </c>
      <c r="W2">
        <v>2</v>
      </c>
      <c r="X2">
        <v>3</v>
      </c>
      <c r="Y2">
        <v>4</v>
      </c>
      <c r="Z2" t="s">
        <v>8</v>
      </c>
    </row>
    <row r="3" spans="1:26" x14ac:dyDescent="0.3">
      <c r="A3">
        <v>193201</v>
      </c>
      <c r="B3">
        <f>'25_Portfolios_5x5'!C3-'F-F_Research_Data_Factors'!$E2</f>
        <v>-6.2200000000000006</v>
      </c>
      <c r="C3">
        <f>'25_Portfolios_5x5'!D3-'F-F_Research_Data_Factors'!$E2</f>
        <v>9.49</v>
      </c>
      <c r="D3">
        <f>'25_Portfolios_5x5'!E3-'F-F_Research_Data_Factors'!$E2</f>
        <v>9.7899999999999991</v>
      </c>
      <c r="E3">
        <f>'25_Portfolios_5x5'!F3-'F-F_Research_Data_Factors'!$E2</f>
        <v>8.5</v>
      </c>
      <c r="F3">
        <f>'25_Portfolios_5x5'!G3-'F-F_Research_Data_Factors'!$E2</f>
        <v>-1.78</v>
      </c>
      <c r="G3">
        <f>'25_Portfolios_5x5'!H3-'F-F_Research_Data_Factors'!$E2</f>
        <v>-2.2799999999999998</v>
      </c>
      <c r="H3">
        <f>'25_Portfolios_5x5'!I3-'F-F_Research_Data_Factors'!$E2</f>
        <v>6.8199999999999994</v>
      </c>
      <c r="I3">
        <f>'25_Portfolios_5x5'!J3-'F-F_Research_Data_Factors'!$E2</f>
        <v>14.68</v>
      </c>
      <c r="J3">
        <f>'25_Portfolios_5x5'!K3-'F-F_Research_Data_Factors'!$E2</f>
        <v>14.78</v>
      </c>
      <c r="K3">
        <f>'25_Portfolios_5x5'!L3-'F-F_Research_Data_Factors'!$E2</f>
        <v>-2.13</v>
      </c>
      <c r="L3">
        <f>'25_Portfolios_5x5'!M3-'F-F_Research_Data_Factors'!$E2</f>
        <v>3.58</v>
      </c>
      <c r="M3">
        <f>'25_Portfolios_5x5'!N3-'F-F_Research_Data_Factors'!$E2</f>
        <v>1.74</v>
      </c>
      <c r="N3">
        <f>'25_Portfolios_5x5'!O3-'F-F_Research_Data_Factors'!$E2</f>
        <v>0.15</v>
      </c>
      <c r="O3">
        <f>'25_Portfolios_5x5'!P3-'F-F_Research_Data_Factors'!$E2</f>
        <v>8.59</v>
      </c>
      <c r="P3">
        <f>'25_Portfolios_5x5'!Q3-'F-F_Research_Data_Factors'!$E2</f>
        <v>-1.89</v>
      </c>
      <c r="Q3">
        <f>'25_Portfolios_5x5'!R3-'F-F_Research_Data_Factors'!$E2</f>
        <v>-2.04</v>
      </c>
      <c r="R3">
        <f>'25_Portfolios_5x5'!S3-'F-F_Research_Data_Factors'!$E2</f>
        <v>-1.6199999999999999</v>
      </c>
      <c r="S3">
        <f>'25_Portfolios_5x5'!T3-'F-F_Research_Data_Factors'!$E2</f>
        <v>4.05</v>
      </c>
      <c r="T3">
        <f>'25_Portfolios_5x5'!U3-'F-F_Research_Data_Factors'!$E2</f>
        <v>7.2799999999999994</v>
      </c>
      <c r="U3">
        <f>'25_Portfolios_5x5'!V3-'F-F_Research_Data_Factors'!$E2</f>
        <v>-3.86</v>
      </c>
      <c r="V3">
        <f>'25_Portfolios_5x5'!W3-'F-F_Research_Data_Factors'!$E2</f>
        <v>-1.69</v>
      </c>
      <c r="W3">
        <f>'25_Portfolios_5x5'!X3-'F-F_Research_Data_Factors'!$E2</f>
        <v>2.56</v>
      </c>
      <c r="X3">
        <f>'25_Portfolios_5x5'!Y3-'F-F_Research_Data_Factors'!$E2</f>
        <v>11.34</v>
      </c>
      <c r="Y3">
        <f>'25_Portfolios_5x5'!Z3-'F-F_Research_Data_Factors'!$E2</f>
        <v>7.6599999999999993</v>
      </c>
      <c r="Z3">
        <f>'25_Portfolios_5x5'!AA3-'F-F_Research_Data_Factors'!$E2</f>
        <v>-0.23</v>
      </c>
    </row>
    <row r="4" spans="1:26" x14ac:dyDescent="0.3">
      <c r="A4">
        <v>193202</v>
      </c>
      <c r="B4">
        <f>'25_Portfolios_5x5'!B4-'F-F_Research_Data_Factors'!$E3</f>
        <v>-13.08</v>
      </c>
      <c r="C4">
        <f>'25_Portfolios_5x5'!C4-'F-F_Research_Data_Factors'!$E3</f>
        <v>-0.25</v>
      </c>
      <c r="D4">
        <f>'25_Portfolios_5x5'!D4-'F-F_Research_Data_Factors'!$E3</f>
        <v>10.24</v>
      </c>
      <c r="E4">
        <f>'25_Portfolios_5x5'!E4-'F-F_Research_Data_Factors'!$E3</f>
        <v>-3.02</v>
      </c>
      <c r="F4">
        <f>'25_Portfolios_5x5'!F4-'F-F_Research_Data_Factors'!$E3</f>
        <v>4.18</v>
      </c>
      <c r="G4">
        <f>'25_Portfolios_5x5'!G4-'F-F_Research_Data_Factors'!$E3</f>
        <v>5.9799999999999995</v>
      </c>
      <c r="H4">
        <f>'25_Portfolios_5x5'!H4-'F-F_Research_Data_Factors'!$E3</f>
        <v>-0.49</v>
      </c>
      <c r="I4">
        <f>'25_Portfolios_5x5'!I4-'F-F_Research_Data_Factors'!$E3</f>
        <v>-3.44</v>
      </c>
      <c r="J4">
        <f>'25_Portfolios_5x5'!J4-'F-F_Research_Data_Factors'!$E3</f>
        <v>-4.5200000000000005</v>
      </c>
      <c r="K4">
        <f>'25_Portfolios_5x5'!K4-'F-F_Research_Data_Factors'!$E3</f>
        <v>-3.72</v>
      </c>
      <c r="L4">
        <f>'25_Portfolios_5x5'!L4-'F-F_Research_Data_Factors'!$E3</f>
        <v>1.21</v>
      </c>
      <c r="M4">
        <f>'25_Portfolios_5x5'!M4-'F-F_Research_Data_Factors'!$E3</f>
        <v>0.11000000000000001</v>
      </c>
      <c r="N4">
        <f>'25_Portfolios_5x5'!N4-'F-F_Research_Data_Factors'!$E3</f>
        <v>3.9600000000000004</v>
      </c>
      <c r="O4">
        <f>'25_Portfolios_5x5'!O4-'F-F_Research_Data_Factors'!$E3</f>
        <v>1.72</v>
      </c>
      <c r="P4">
        <f>'25_Portfolios_5x5'!P4-'F-F_Research_Data_Factors'!$E3</f>
        <v>-2.2399999999999998</v>
      </c>
      <c r="Q4">
        <f>'25_Portfolios_5x5'!Q4-'F-F_Research_Data_Factors'!$E3</f>
        <v>2.5</v>
      </c>
      <c r="R4">
        <f>'25_Portfolios_5x5'!R4-'F-F_Research_Data_Factors'!$E3</f>
        <v>3.44</v>
      </c>
      <c r="S4">
        <f>'25_Portfolios_5x5'!S4-'F-F_Research_Data_Factors'!$E3</f>
        <v>-1.95</v>
      </c>
      <c r="T4">
        <f>'25_Portfolios_5x5'!T4-'F-F_Research_Data_Factors'!$E3</f>
        <v>0.87000000000000011</v>
      </c>
      <c r="U4">
        <f>'25_Portfolios_5x5'!U4-'F-F_Research_Data_Factors'!$E3</f>
        <v>2.17</v>
      </c>
      <c r="V4">
        <f>'25_Portfolios_5x5'!V4-'F-F_Research_Data_Factors'!$E3</f>
        <v>6.8699999999999992</v>
      </c>
      <c r="W4">
        <f>'25_Portfolios_5x5'!W4-'F-F_Research_Data_Factors'!$E3</f>
        <v>5</v>
      </c>
      <c r="X4">
        <f>'25_Portfolios_5x5'!X4-'F-F_Research_Data_Factors'!$E3</f>
        <v>3.73</v>
      </c>
      <c r="Y4">
        <f>'25_Portfolios_5x5'!Y4-'F-F_Research_Data_Factors'!$E3</f>
        <v>-3.98</v>
      </c>
      <c r="Z4">
        <f>'25_Portfolios_5x5'!Z4-'F-F_Research_Data_Factors'!$E3</f>
        <v>14.4</v>
      </c>
    </row>
    <row r="5" spans="1:26" x14ac:dyDescent="0.3">
      <c r="A5">
        <v>193203</v>
      </c>
      <c r="B5">
        <f>'25_Portfolios_5x5'!B5-'F-F_Research_Data_Factors'!$E4</f>
        <v>-23.22</v>
      </c>
      <c r="C5">
        <f>'25_Portfolios_5x5'!C5-'F-F_Research_Data_Factors'!$E4</f>
        <v>-4.07</v>
      </c>
      <c r="D5">
        <f>'25_Portfolios_5x5'!D5-'F-F_Research_Data_Factors'!$E4</f>
        <v>-11.06</v>
      </c>
      <c r="E5">
        <f>'25_Portfolios_5x5'!E5-'F-F_Research_Data_Factors'!$E4</f>
        <v>-8.76</v>
      </c>
      <c r="F5">
        <f>'25_Portfolios_5x5'!F5-'F-F_Research_Data_Factors'!$E4</f>
        <v>-12.53</v>
      </c>
      <c r="G5">
        <f>'25_Portfolios_5x5'!G5-'F-F_Research_Data_Factors'!$E4</f>
        <v>-17</v>
      </c>
      <c r="H5">
        <f>'25_Portfolios_5x5'!H5-'F-F_Research_Data_Factors'!$E4</f>
        <v>-13.15</v>
      </c>
      <c r="I5">
        <f>'25_Portfolios_5x5'!I5-'F-F_Research_Data_Factors'!$E4</f>
        <v>-10.4</v>
      </c>
      <c r="J5">
        <f>'25_Portfolios_5x5'!J5-'F-F_Research_Data_Factors'!$E4</f>
        <v>-8.14</v>
      </c>
      <c r="K5">
        <f>'25_Portfolios_5x5'!K5-'F-F_Research_Data_Factors'!$E4</f>
        <v>-11.36</v>
      </c>
      <c r="L5">
        <f>'25_Portfolios_5x5'!L5-'F-F_Research_Data_Factors'!$E4</f>
        <v>-7.98</v>
      </c>
      <c r="M5">
        <f>'25_Portfolios_5x5'!M5-'F-F_Research_Data_Factors'!$E4</f>
        <v>-13.81</v>
      </c>
      <c r="N5">
        <f>'25_Portfolios_5x5'!N5-'F-F_Research_Data_Factors'!$E4</f>
        <v>-13.78</v>
      </c>
      <c r="O5">
        <f>'25_Portfolios_5x5'!O5-'F-F_Research_Data_Factors'!$E4</f>
        <v>-10.23</v>
      </c>
      <c r="P5">
        <f>'25_Portfolios_5x5'!P5-'F-F_Research_Data_Factors'!$E4</f>
        <v>-15.63</v>
      </c>
      <c r="Q5">
        <f>'25_Portfolios_5x5'!Q5-'F-F_Research_Data_Factors'!$E4</f>
        <v>-9.52</v>
      </c>
      <c r="R5">
        <f>'25_Portfolios_5x5'!R5-'F-F_Research_Data_Factors'!$E4</f>
        <v>-11.21</v>
      </c>
      <c r="S5">
        <f>'25_Portfolios_5x5'!S5-'F-F_Research_Data_Factors'!$E4</f>
        <v>-13.63</v>
      </c>
      <c r="T5">
        <f>'25_Portfolios_5x5'!T5-'F-F_Research_Data_Factors'!$E4</f>
        <v>-11.43</v>
      </c>
      <c r="U5">
        <f>'25_Portfolios_5x5'!U5-'F-F_Research_Data_Factors'!$E4</f>
        <v>-11.98</v>
      </c>
      <c r="V5">
        <f>'25_Portfolios_5x5'!V5-'F-F_Research_Data_Factors'!$E4</f>
        <v>-10.92</v>
      </c>
      <c r="W5">
        <f>'25_Portfolios_5x5'!W5-'F-F_Research_Data_Factors'!$E4</f>
        <v>-10.31</v>
      </c>
      <c r="X5">
        <f>'25_Portfolios_5x5'!X5-'F-F_Research_Data_Factors'!$E4</f>
        <v>-13.83</v>
      </c>
      <c r="Y5">
        <f>'25_Portfolios_5x5'!Y5-'F-F_Research_Data_Factors'!$E4</f>
        <v>-23.48</v>
      </c>
      <c r="Z5">
        <f>'25_Portfolios_5x5'!Z5-'F-F_Research_Data_Factors'!$E4</f>
        <v>1.97</v>
      </c>
    </row>
    <row r="6" spans="1:26" x14ac:dyDescent="0.3">
      <c r="A6">
        <v>193204</v>
      </c>
      <c r="B6">
        <f>'25_Portfolios_5x5'!B6-'F-F_Research_Data_Factors'!$E5</f>
        <v>-40.880000000000003</v>
      </c>
      <c r="C6">
        <f>'25_Portfolios_5x5'!C6-'F-F_Research_Data_Factors'!$E5</f>
        <v>-16.939999999999998</v>
      </c>
      <c r="D6">
        <f>'25_Portfolios_5x5'!D6-'F-F_Research_Data_Factors'!$E5</f>
        <v>-21.73</v>
      </c>
      <c r="E6">
        <f>'25_Portfolios_5x5'!E6-'F-F_Research_Data_Factors'!$E5</f>
        <v>-28.099999999999998</v>
      </c>
      <c r="F6">
        <f>'25_Portfolios_5x5'!F6-'F-F_Research_Data_Factors'!$E5</f>
        <v>-15.219999999999999</v>
      </c>
      <c r="G6">
        <f>'25_Portfolios_5x5'!G6-'F-F_Research_Data_Factors'!$E5</f>
        <v>-17.87</v>
      </c>
      <c r="H6">
        <f>'25_Portfolios_5x5'!H6-'F-F_Research_Data_Factors'!$E5</f>
        <v>-11.16</v>
      </c>
      <c r="I6">
        <f>'25_Portfolios_5x5'!I6-'F-F_Research_Data_Factors'!$E5</f>
        <v>-9.42</v>
      </c>
      <c r="J6">
        <f>'25_Portfolios_5x5'!J6-'F-F_Research_Data_Factors'!$E5</f>
        <v>-15.77</v>
      </c>
      <c r="K6">
        <f>'25_Portfolios_5x5'!K6-'F-F_Research_Data_Factors'!$E5</f>
        <v>-23</v>
      </c>
      <c r="L6">
        <f>'25_Portfolios_5x5'!L6-'F-F_Research_Data_Factors'!$E5</f>
        <v>-20.009999999999998</v>
      </c>
      <c r="M6">
        <f>'25_Portfolios_5x5'!M6-'F-F_Research_Data_Factors'!$E5</f>
        <v>-11.149999999999999</v>
      </c>
      <c r="N6">
        <f>'25_Portfolios_5x5'!N6-'F-F_Research_Data_Factors'!$E5</f>
        <v>-17.43</v>
      </c>
      <c r="O6">
        <f>'25_Portfolios_5x5'!O6-'F-F_Research_Data_Factors'!$E5</f>
        <v>-14.16</v>
      </c>
      <c r="P6">
        <f>'25_Portfolios_5x5'!P6-'F-F_Research_Data_Factors'!$E5</f>
        <v>-23.06</v>
      </c>
      <c r="Q6">
        <f>'25_Portfolios_5x5'!Q6-'F-F_Research_Data_Factors'!$E5</f>
        <v>-14.5</v>
      </c>
      <c r="R6">
        <f>'25_Portfolios_5x5'!R6-'F-F_Research_Data_Factors'!$E5</f>
        <v>-17.419999999999998</v>
      </c>
      <c r="S6">
        <f>'25_Portfolios_5x5'!S6-'F-F_Research_Data_Factors'!$E5</f>
        <v>-16.509999999999998</v>
      </c>
      <c r="T6">
        <f>'25_Portfolios_5x5'!T6-'F-F_Research_Data_Factors'!$E5</f>
        <v>-13.42</v>
      </c>
      <c r="U6">
        <f>'25_Portfolios_5x5'!U6-'F-F_Research_Data_Factors'!$E5</f>
        <v>-20.18</v>
      </c>
      <c r="V6">
        <f>'25_Portfolios_5x5'!V6-'F-F_Research_Data_Factors'!$E5</f>
        <v>-17.13</v>
      </c>
      <c r="W6">
        <f>'25_Portfolios_5x5'!W6-'F-F_Research_Data_Factors'!$E5</f>
        <v>-22.759999999999998</v>
      </c>
      <c r="X6">
        <f>'25_Portfolios_5x5'!X6-'F-F_Research_Data_Factors'!$E5</f>
        <v>-19</v>
      </c>
      <c r="Y6">
        <f>'25_Portfolios_5x5'!Y6-'F-F_Research_Data_Factors'!$E5</f>
        <v>-22.87</v>
      </c>
      <c r="Z6">
        <f>'25_Portfolios_5x5'!Z6-'F-F_Research_Data_Factors'!$E5</f>
        <v>-23.03</v>
      </c>
    </row>
    <row r="7" spans="1:26" x14ac:dyDescent="0.3">
      <c r="A7">
        <v>193205</v>
      </c>
      <c r="B7">
        <f>'25_Portfolios_5x5'!B7-'F-F_Research_Data_Factors'!$E6</f>
        <v>-13</v>
      </c>
      <c r="C7">
        <f>'25_Portfolios_5x5'!C7-'F-F_Research_Data_Factors'!$E6</f>
        <v>-35.300000000000004</v>
      </c>
      <c r="D7">
        <f>'25_Portfolios_5x5'!D7-'F-F_Research_Data_Factors'!$E6</f>
        <v>-3.57</v>
      </c>
      <c r="E7">
        <f>'25_Portfolios_5x5'!E7-'F-F_Research_Data_Factors'!$E6</f>
        <v>-7.55</v>
      </c>
      <c r="F7">
        <f>'25_Portfolios_5x5'!F7-'F-F_Research_Data_Factors'!$E6</f>
        <v>-9.1</v>
      </c>
      <c r="G7">
        <f>'25_Portfolios_5x5'!G7-'F-F_Research_Data_Factors'!$E6</f>
        <v>-10.370000000000001</v>
      </c>
      <c r="H7">
        <f>'25_Portfolios_5x5'!H7-'F-F_Research_Data_Factors'!$E6</f>
        <v>-22.509999999999998</v>
      </c>
      <c r="I7">
        <f>'25_Portfolios_5x5'!I7-'F-F_Research_Data_Factors'!$E6</f>
        <v>-16.119999999999997</v>
      </c>
      <c r="J7">
        <f>'25_Portfolios_5x5'!J7-'F-F_Research_Data_Factors'!$E6</f>
        <v>-18.639999999999997</v>
      </c>
      <c r="K7">
        <f>'25_Portfolios_5x5'!K7-'F-F_Research_Data_Factors'!$E6</f>
        <v>-19.899999999999999</v>
      </c>
      <c r="L7">
        <f>'25_Portfolios_5x5'!L7-'F-F_Research_Data_Factors'!$E6</f>
        <v>-25.759999999999998</v>
      </c>
      <c r="M7">
        <f>'25_Portfolios_5x5'!M7-'F-F_Research_Data_Factors'!$E6</f>
        <v>-22.32</v>
      </c>
      <c r="N7">
        <f>'25_Portfolios_5x5'!N7-'F-F_Research_Data_Factors'!$E6</f>
        <v>-33.550000000000004</v>
      </c>
      <c r="O7">
        <f>'25_Portfolios_5x5'!O7-'F-F_Research_Data_Factors'!$E6</f>
        <v>-22.799999999999997</v>
      </c>
      <c r="P7">
        <f>'25_Portfolios_5x5'!P7-'F-F_Research_Data_Factors'!$E6</f>
        <v>-28.47</v>
      </c>
      <c r="Q7">
        <f>'25_Portfolios_5x5'!Q7-'F-F_Research_Data_Factors'!$E6</f>
        <v>-19.13</v>
      </c>
      <c r="R7">
        <f>'25_Portfolios_5x5'!R7-'F-F_Research_Data_Factors'!$E6</f>
        <v>-22.08</v>
      </c>
      <c r="S7">
        <f>'25_Portfolios_5x5'!S7-'F-F_Research_Data_Factors'!$E6</f>
        <v>-18.75</v>
      </c>
      <c r="T7">
        <f>'25_Portfolios_5x5'!T7-'F-F_Research_Data_Factors'!$E6</f>
        <v>-18.299999999999997</v>
      </c>
      <c r="U7">
        <f>'25_Portfolios_5x5'!U7-'F-F_Research_Data_Factors'!$E6</f>
        <v>-33.120000000000005</v>
      </c>
      <c r="V7">
        <f>'25_Portfolios_5x5'!V7-'F-F_Research_Data_Factors'!$E6</f>
        <v>-21.23</v>
      </c>
      <c r="W7">
        <f>'25_Portfolios_5x5'!W7-'F-F_Research_Data_Factors'!$E6</f>
        <v>-15.58</v>
      </c>
      <c r="X7">
        <f>'25_Portfolios_5x5'!X7-'F-F_Research_Data_Factors'!$E6</f>
        <v>-30.93</v>
      </c>
      <c r="Y7">
        <f>'25_Portfolios_5x5'!Y7-'F-F_Research_Data_Factors'!$E6</f>
        <v>-36.480000000000004</v>
      </c>
      <c r="Z7">
        <f>'25_Portfolios_5x5'!Z7-'F-F_Research_Data_Factors'!$E6</f>
        <v>-10.870000000000001</v>
      </c>
    </row>
    <row r="8" spans="1:26" x14ac:dyDescent="0.3">
      <c r="A8">
        <v>193206</v>
      </c>
      <c r="B8">
        <f>'25_Portfolios_5x5'!B8-'F-F_Research_Data_Factors'!$E7</f>
        <v>35.79</v>
      </c>
      <c r="C8">
        <f>'25_Portfolios_5x5'!C8-'F-F_Research_Data_Factors'!$E7</f>
        <v>-17.009999999999998</v>
      </c>
      <c r="D8">
        <f>'25_Portfolios_5x5'!D8-'F-F_Research_Data_Factors'!$E7</f>
        <v>1</v>
      </c>
      <c r="E8">
        <f>'25_Portfolios_5x5'!E8-'F-F_Research_Data_Factors'!$E7</f>
        <v>-1.34</v>
      </c>
      <c r="F8">
        <f>'25_Portfolios_5x5'!F8-'F-F_Research_Data_Factors'!$E7</f>
        <v>-2.5299999999999998</v>
      </c>
      <c r="G8">
        <f>'25_Portfolios_5x5'!G8-'F-F_Research_Data_Factors'!$E7</f>
        <v>-9.4599999999999991</v>
      </c>
      <c r="H8">
        <f>'25_Portfolios_5x5'!H8-'F-F_Research_Data_Factors'!$E7</f>
        <v>-1.5</v>
      </c>
      <c r="I8">
        <f>'25_Portfolios_5x5'!I8-'F-F_Research_Data_Factors'!$E7</f>
        <v>-7.5799999999999992</v>
      </c>
      <c r="J8">
        <f>'25_Portfolios_5x5'!J8-'F-F_Research_Data_Factors'!$E7</f>
        <v>19.09</v>
      </c>
      <c r="K8">
        <f>'25_Portfolios_5x5'!K8-'F-F_Research_Data_Factors'!$E7</f>
        <v>2.2999999999999998</v>
      </c>
      <c r="L8">
        <f>'25_Portfolios_5x5'!L8-'F-F_Research_Data_Factors'!$E7</f>
        <v>6.5900000000000007</v>
      </c>
      <c r="M8">
        <f>'25_Portfolios_5x5'!M8-'F-F_Research_Data_Factors'!$E7</f>
        <v>4.0500000000000007</v>
      </c>
      <c r="N8">
        <f>'25_Portfolios_5x5'!N8-'F-F_Research_Data_Factors'!$E7</f>
        <v>7.91</v>
      </c>
      <c r="O8">
        <f>'25_Portfolios_5x5'!O8-'F-F_Research_Data_Factors'!$E7</f>
        <v>5.94</v>
      </c>
      <c r="P8">
        <f>'25_Portfolios_5x5'!P8-'F-F_Research_Data_Factors'!$E7</f>
        <v>0.65</v>
      </c>
      <c r="Q8">
        <f>'25_Portfolios_5x5'!Q8-'F-F_Research_Data_Factors'!$E7</f>
        <v>2.4</v>
      </c>
      <c r="R8">
        <f>'25_Portfolios_5x5'!R8-'F-F_Research_Data_Factors'!$E7</f>
        <v>3.06</v>
      </c>
      <c r="S8">
        <f>'25_Portfolios_5x5'!S8-'F-F_Research_Data_Factors'!$E7</f>
        <v>-5.8999999999999995</v>
      </c>
      <c r="T8">
        <f>'25_Portfolios_5x5'!T8-'F-F_Research_Data_Factors'!$E7</f>
        <v>9.81</v>
      </c>
      <c r="U8">
        <f>'25_Portfolios_5x5'!U8-'F-F_Research_Data_Factors'!$E7</f>
        <v>7.57</v>
      </c>
      <c r="V8">
        <f>'25_Portfolios_5x5'!V8-'F-F_Research_Data_Factors'!$E7</f>
        <v>-2.7</v>
      </c>
      <c r="W8">
        <f>'25_Portfolios_5x5'!W8-'F-F_Research_Data_Factors'!$E7</f>
        <v>-1.96</v>
      </c>
      <c r="X8">
        <f>'25_Portfolios_5x5'!X8-'F-F_Research_Data_Factors'!$E7</f>
        <v>4.7300000000000004</v>
      </c>
      <c r="Y8">
        <f>'25_Portfolios_5x5'!Y8-'F-F_Research_Data_Factors'!$E7</f>
        <v>8.92</v>
      </c>
      <c r="Z8">
        <f>'25_Portfolios_5x5'!Z8-'F-F_Research_Data_Factors'!$E7</f>
        <v>21.19</v>
      </c>
    </row>
    <row r="9" spans="1:26" x14ac:dyDescent="0.3">
      <c r="A9">
        <v>193207</v>
      </c>
      <c r="B9">
        <f>'25_Portfolios_5x5'!B9-'F-F_Research_Data_Factors'!$E8</f>
        <v>147.47</v>
      </c>
      <c r="C9">
        <f>'25_Portfolios_5x5'!C9-'F-F_Research_Data_Factors'!$E8</f>
        <v>6.12</v>
      </c>
      <c r="D9">
        <f>'25_Portfolios_5x5'!D9-'F-F_Research_Data_Factors'!$E8</f>
        <v>26.52</v>
      </c>
      <c r="E9">
        <f>'25_Portfolios_5x5'!E9-'F-F_Research_Data_Factors'!$E8</f>
        <v>48.22</v>
      </c>
      <c r="F9">
        <f>'25_Portfolios_5x5'!F9-'F-F_Research_Data_Factors'!$E8</f>
        <v>55.699999999999996</v>
      </c>
      <c r="G9">
        <f>'25_Portfolios_5x5'!G9-'F-F_Research_Data_Factors'!$E8</f>
        <v>22.25</v>
      </c>
      <c r="H9">
        <f>'25_Portfolios_5x5'!H9-'F-F_Research_Data_Factors'!$E8</f>
        <v>36.64</v>
      </c>
      <c r="I9">
        <f>'25_Portfolios_5x5'!I9-'F-F_Research_Data_Factors'!$E8</f>
        <v>40.15</v>
      </c>
      <c r="J9">
        <f>'25_Portfolios_5x5'!J9-'F-F_Research_Data_Factors'!$E8</f>
        <v>45</v>
      </c>
      <c r="K9">
        <f>'25_Portfolios_5x5'!K9-'F-F_Research_Data_Factors'!$E8</f>
        <v>61.29</v>
      </c>
      <c r="L9">
        <f>'25_Portfolios_5x5'!L9-'F-F_Research_Data_Factors'!$E8</f>
        <v>35.9</v>
      </c>
      <c r="M9">
        <f>'25_Portfolios_5x5'!M9-'F-F_Research_Data_Factors'!$E8</f>
        <v>26.64</v>
      </c>
      <c r="N9">
        <f>'25_Portfolios_5x5'!N9-'F-F_Research_Data_Factors'!$E8</f>
        <v>42.31</v>
      </c>
      <c r="O9">
        <f>'25_Portfolios_5x5'!O9-'F-F_Research_Data_Factors'!$E8</f>
        <v>48.8</v>
      </c>
      <c r="P9">
        <f>'25_Portfolios_5x5'!P9-'F-F_Research_Data_Factors'!$E8</f>
        <v>79.41</v>
      </c>
      <c r="Q9">
        <f>'25_Portfolios_5x5'!Q9-'F-F_Research_Data_Factors'!$E8</f>
        <v>28.38</v>
      </c>
      <c r="R9">
        <f>'25_Portfolios_5x5'!R9-'F-F_Research_Data_Factors'!$E8</f>
        <v>34.5</v>
      </c>
      <c r="S9">
        <f>'25_Portfolios_5x5'!S9-'F-F_Research_Data_Factors'!$E8</f>
        <v>33.159999999999997</v>
      </c>
      <c r="T9">
        <f>'25_Portfolios_5x5'!T9-'F-F_Research_Data_Factors'!$E8</f>
        <v>70.64</v>
      </c>
      <c r="U9">
        <f>'25_Portfolios_5x5'!U9-'F-F_Research_Data_Factors'!$E8</f>
        <v>80.28</v>
      </c>
      <c r="V9">
        <f>'25_Portfolios_5x5'!V9-'F-F_Research_Data_Factors'!$E8</f>
        <v>28.59</v>
      </c>
      <c r="W9">
        <f>'25_Portfolios_5x5'!W9-'F-F_Research_Data_Factors'!$E8</f>
        <v>28.09</v>
      </c>
      <c r="X9">
        <f>'25_Portfolios_5x5'!X9-'F-F_Research_Data_Factors'!$E8</f>
        <v>48.379999999999995</v>
      </c>
      <c r="Y9">
        <f>'25_Portfolios_5x5'!Y9-'F-F_Research_Data_Factors'!$E8</f>
        <v>65.010000000000005</v>
      </c>
      <c r="Z9">
        <f>'25_Portfolios_5x5'!Z9-'F-F_Research_Data_Factors'!$E8</f>
        <v>56.79</v>
      </c>
    </row>
    <row r="10" spans="1:26" x14ac:dyDescent="0.3">
      <c r="A10">
        <v>193208</v>
      </c>
      <c r="B10">
        <f>'25_Portfolios_5x5'!B10-'F-F_Research_Data_Factors'!$E9</f>
        <v>49.46</v>
      </c>
      <c r="C10">
        <f>'25_Portfolios_5x5'!C10-'F-F_Research_Data_Factors'!$E9</f>
        <v>138.58000000000001</v>
      </c>
      <c r="D10">
        <f>'25_Portfolios_5x5'!D10-'F-F_Research_Data_Factors'!$E9</f>
        <v>81.010000000000005</v>
      </c>
      <c r="E10">
        <f>'25_Portfolios_5x5'!E10-'F-F_Research_Data_Factors'!$E9</f>
        <v>80.55</v>
      </c>
      <c r="F10">
        <f>'25_Portfolios_5x5'!F10-'F-F_Research_Data_Factors'!$E9</f>
        <v>93.34</v>
      </c>
      <c r="G10">
        <f>'25_Portfolios_5x5'!G10-'F-F_Research_Data_Factors'!$E9</f>
        <v>35.26</v>
      </c>
      <c r="H10">
        <f>'25_Portfolios_5x5'!H10-'F-F_Research_Data_Factors'!$E9</f>
        <v>69.789999999999992</v>
      </c>
      <c r="I10">
        <f>'25_Portfolios_5x5'!I10-'F-F_Research_Data_Factors'!$E9</f>
        <v>62.28</v>
      </c>
      <c r="J10">
        <f>'25_Portfolios_5x5'!J10-'F-F_Research_Data_Factors'!$E9</f>
        <v>64.569999999999993</v>
      </c>
      <c r="K10">
        <f>'25_Portfolios_5x5'!K10-'F-F_Research_Data_Factors'!$E9</f>
        <v>87.34</v>
      </c>
      <c r="L10">
        <f>'25_Portfolios_5x5'!L10-'F-F_Research_Data_Factors'!$E9</f>
        <v>60.01</v>
      </c>
      <c r="M10">
        <f>'25_Portfolios_5x5'!M10-'F-F_Research_Data_Factors'!$E9</f>
        <v>40.129999999999995</v>
      </c>
      <c r="N10">
        <f>'25_Portfolios_5x5'!N10-'F-F_Research_Data_Factors'!$E9</f>
        <v>48.019999999999996</v>
      </c>
      <c r="O10">
        <f>'25_Portfolios_5x5'!O10-'F-F_Research_Data_Factors'!$E9</f>
        <v>53.98</v>
      </c>
      <c r="P10">
        <f>'25_Portfolios_5x5'!P10-'F-F_Research_Data_Factors'!$E9</f>
        <v>82.03</v>
      </c>
      <c r="Q10">
        <f>'25_Portfolios_5x5'!Q10-'F-F_Research_Data_Factors'!$E9</f>
        <v>26.2</v>
      </c>
      <c r="R10">
        <f>'25_Portfolios_5x5'!R10-'F-F_Research_Data_Factors'!$E9</f>
        <v>47.97</v>
      </c>
      <c r="S10">
        <f>'25_Portfolios_5x5'!S10-'F-F_Research_Data_Factors'!$E9</f>
        <v>64.88</v>
      </c>
      <c r="T10">
        <f>'25_Portfolios_5x5'!T10-'F-F_Research_Data_Factors'!$E9</f>
        <v>66.429999999999993</v>
      </c>
      <c r="U10">
        <f>'25_Portfolios_5x5'!U10-'F-F_Research_Data_Factors'!$E9</f>
        <v>86.4</v>
      </c>
      <c r="V10">
        <f>'25_Portfolios_5x5'!V10-'F-F_Research_Data_Factors'!$E9</f>
        <v>30.77</v>
      </c>
      <c r="W10">
        <f>'25_Portfolios_5x5'!W10-'F-F_Research_Data_Factors'!$E9</f>
        <v>32.21</v>
      </c>
      <c r="X10">
        <f>'25_Portfolios_5x5'!X10-'F-F_Research_Data_Factors'!$E9</f>
        <v>45.35</v>
      </c>
      <c r="Y10">
        <f>'25_Portfolios_5x5'!Y10-'F-F_Research_Data_Factors'!$E9</f>
        <v>64.34</v>
      </c>
      <c r="Z10">
        <f>'25_Portfolios_5x5'!Z10-'F-F_Research_Data_Factors'!$E9</f>
        <v>25.59</v>
      </c>
    </row>
    <row r="11" spans="1:26" x14ac:dyDescent="0.3">
      <c r="A11">
        <v>193209</v>
      </c>
      <c r="B11">
        <f>'25_Portfolios_5x5'!B11-'F-F_Research_Data_Factors'!$E10</f>
        <v>-27.060000000000002</v>
      </c>
      <c r="C11">
        <f>'25_Portfolios_5x5'!C11-'F-F_Research_Data_Factors'!$E10</f>
        <v>-12.649999999999999</v>
      </c>
      <c r="D11">
        <f>'25_Portfolios_5x5'!D11-'F-F_Research_Data_Factors'!$E10</f>
        <v>6.64</v>
      </c>
      <c r="E11">
        <f>'25_Portfolios_5x5'!E11-'F-F_Research_Data_Factors'!$E10</f>
        <v>-8.6499999999999986</v>
      </c>
      <c r="F11">
        <f>'25_Portfolios_5x5'!F11-'F-F_Research_Data_Factors'!$E10</f>
        <v>-16.96</v>
      </c>
      <c r="G11">
        <f>'25_Portfolios_5x5'!G11-'F-F_Research_Data_Factors'!$E10</f>
        <v>-1.45</v>
      </c>
      <c r="H11">
        <f>'25_Portfolios_5x5'!H11-'F-F_Research_Data_Factors'!$E10</f>
        <v>-9.16</v>
      </c>
      <c r="I11">
        <f>'25_Portfolios_5x5'!I11-'F-F_Research_Data_Factors'!$E10</f>
        <v>-7.55</v>
      </c>
      <c r="J11">
        <f>'25_Portfolios_5x5'!J11-'F-F_Research_Data_Factors'!$E10</f>
        <v>-8.44</v>
      </c>
      <c r="K11">
        <f>'25_Portfolios_5x5'!K11-'F-F_Research_Data_Factors'!$E10</f>
        <v>-15.75</v>
      </c>
      <c r="L11">
        <f>'25_Portfolios_5x5'!L11-'F-F_Research_Data_Factors'!$E10</f>
        <v>-7.2700000000000005</v>
      </c>
      <c r="M11">
        <f>'25_Portfolios_5x5'!M11-'F-F_Research_Data_Factors'!$E10</f>
        <v>-7.9300000000000006</v>
      </c>
      <c r="N11">
        <f>'25_Portfolios_5x5'!N11-'F-F_Research_Data_Factors'!$E10</f>
        <v>-2.5299999999999998</v>
      </c>
      <c r="O11">
        <f>'25_Portfolios_5x5'!O11-'F-F_Research_Data_Factors'!$E10</f>
        <v>-10.569999999999999</v>
      </c>
      <c r="P11">
        <f>'25_Portfolios_5x5'!P11-'F-F_Research_Data_Factors'!$E10</f>
        <v>-6.4</v>
      </c>
      <c r="Q11">
        <f>'25_Portfolios_5x5'!Q11-'F-F_Research_Data_Factors'!$E10</f>
        <v>1.2</v>
      </c>
      <c r="R11">
        <f>'25_Portfolios_5x5'!R11-'F-F_Research_Data_Factors'!$E10</f>
        <v>-5.08</v>
      </c>
      <c r="S11">
        <f>'25_Portfolios_5x5'!S11-'F-F_Research_Data_Factors'!$E10</f>
        <v>-8.7899999999999991</v>
      </c>
      <c r="T11">
        <f>'25_Portfolios_5x5'!T11-'F-F_Research_Data_Factors'!$E10</f>
        <v>-6.55</v>
      </c>
      <c r="U11">
        <f>'25_Portfolios_5x5'!U11-'F-F_Research_Data_Factors'!$E10</f>
        <v>-8.7899999999999991</v>
      </c>
      <c r="V11">
        <f>'25_Portfolios_5x5'!V11-'F-F_Research_Data_Factors'!$E10</f>
        <v>-0.44999999999999996</v>
      </c>
      <c r="W11">
        <f>'25_Portfolios_5x5'!W11-'F-F_Research_Data_Factors'!$E10</f>
        <v>-3.36</v>
      </c>
      <c r="X11">
        <f>'25_Portfolios_5x5'!X11-'F-F_Research_Data_Factors'!$E10</f>
        <v>-8.5299999999999994</v>
      </c>
      <c r="Y11">
        <f>'25_Portfolios_5x5'!Y11-'F-F_Research_Data_Factors'!$E10</f>
        <v>-9.9999999999999985E-3</v>
      </c>
      <c r="Z11">
        <f>'25_Portfolios_5x5'!Z11-'F-F_Research_Data_Factors'!$E10</f>
        <v>-8.7099999999999991</v>
      </c>
    </row>
    <row r="12" spans="1:26" x14ac:dyDescent="0.3">
      <c r="A12">
        <v>193210</v>
      </c>
      <c r="B12">
        <f>'25_Portfolios_5x5'!B12-'F-F_Research_Data_Factors'!$E11</f>
        <v>-9.2799999999999994</v>
      </c>
      <c r="C12">
        <f>'25_Portfolios_5x5'!C12-'F-F_Research_Data_Factors'!$E11</f>
        <v>-14.459999999999999</v>
      </c>
      <c r="D12">
        <f>'25_Portfolios_5x5'!D12-'F-F_Research_Data_Factors'!$E11</f>
        <v>-21.04</v>
      </c>
      <c r="E12">
        <f>'25_Portfolios_5x5'!E12-'F-F_Research_Data_Factors'!$E11</f>
        <v>-20.32</v>
      </c>
      <c r="F12">
        <f>'25_Portfolios_5x5'!F12-'F-F_Research_Data_Factors'!$E11</f>
        <v>-20.36</v>
      </c>
      <c r="G12">
        <f>'25_Portfolios_5x5'!G12-'F-F_Research_Data_Factors'!$E11</f>
        <v>-12.95</v>
      </c>
      <c r="H12">
        <f>'25_Portfolios_5x5'!H12-'F-F_Research_Data_Factors'!$E11</f>
        <v>-26.96</v>
      </c>
      <c r="I12">
        <f>'25_Portfolios_5x5'!I12-'F-F_Research_Data_Factors'!$E11</f>
        <v>-18.079999999999998</v>
      </c>
      <c r="J12">
        <f>'25_Portfolios_5x5'!J12-'F-F_Research_Data_Factors'!$E11</f>
        <v>-22.2</v>
      </c>
      <c r="K12">
        <f>'25_Portfolios_5x5'!K12-'F-F_Research_Data_Factors'!$E11</f>
        <v>-20.57</v>
      </c>
      <c r="L12">
        <f>'25_Portfolios_5x5'!L12-'F-F_Research_Data_Factors'!$E11</f>
        <v>-15.19</v>
      </c>
      <c r="M12">
        <f>'25_Portfolios_5x5'!M12-'F-F_Research_Data_Factors'!$E11</f>
        <v>-16.11</v>
      </c>
      <c r="N12">
        <f>'25_Portfolios_5x5'!N12-'F-F_Research_Data_Factors'!$E11</f>
        <v>-22.37</v>
      </c>
      <c r="O12">
        <f>'25_Portfolios_5x5'!O12-'F-F_Research_Data_Factors'!$E11</f>
        <v>-22.61</v>
      </c>
      <c r="P12">
        <f>'25_Portfolios_5x5'!P12-'F-F_Research_Data_Factors'!$E11</f>
        <v>-27.59</v>
      </c>
      <c r="Q12">
        <f>'25_Portfolios_5x5'!Q12-'F-F_Research_Data_Factors'!$E11</f>
        <v>-9.61</v>
      </c>
      <c r="R12">
        <f>'25_Portfolios_5x5'!R12-'F-F_Research_Data_Factors'!$E11</f>
        <v>-19.21</v>
      </c>
      <c r="S12">
        <f>'25_Portfolios_5x5'!S12-'F-F_Research_Data_Factors'!$E11</f>
        <v>-18.829999999999998</v>
      </c>
      <c r="T12">
        <f>'25_Portfolios_5x5'!T12-'F-F_Research_Data_Factors'!$E11</f>
        <v>-20.66</v>
      </c>
      <c r="U12">
        <f>'25_Portfolios_5x5'!U12-'F-F_Research_Data_Factors'!$E11</f>
        <v>-25.849999999999998</v>
      </c>
      <c r="V12">
        <f>'25_Portfolios_5x5'!V12-'F-F_Research_Data_Factors'!$E11</f>
        <v>-11.93</v>
      </c>
      <c r="W12">
        <f>'25_Portfolios_5x5'!W12-'F-F_Research_Data_Factors'!$E11</f>
        <v>-9.08</v>
      </c>
      <c r="X12">
        <f>'25_Portfolios_5x5'!X12-'F-F_Research_Data_Factors'!$E11</f>
        <v>-14.92</v>
      </c>
      <c r="Y12">
        <f>'25_Portfolios_5x5'!Y12-'F-F_Research_Data_Factors'!$E11</f>
        <v>-22.05</v>
      </c>
      <c r="Z12">
        <f>'25_Portfolios_5x5'!Z12-'F-F_Research_Data_Factors'!$E11</f>
        <v>-13.95</v>
      </c>
    </row>
    <row r="13" spans="1:26" x14ac:dyDescent="0.3">
      <c r="A13">
        <v>193211</v>
      </c>
      <c r="B13">
        <f>'25_Portfolios_5x5'!B13-'F-F_Research_Data_Factors'!$E12</f>
        <v>-26.55</v>
      </c>
      <c r="C13">
        <f>'25_Portfolios_5x5'!C13-'F-F_Research_Data_Factors'!$E12</f>
        <v>-11.28</v>
      </c>
      <c r="D13">
        <f>'25_Portfolios_5x5'!D13-'F-F_Research_Data_Factors'!$E12</f>
        <v>-13.53</v>
      </c>
      <c r="E13">
        <f>'25_Portfolios_5x5'!E13-'F-F_Research_Data_Factors'!$E12</f>
        <v>-11.43</v>
      </c>
      <c r="F13">
        <f>'25_Portfolios_5x5'!F13-'F-F_Research_Data_Factors'!$E12</f>
        <v>-5.0599999999999996</v>
      </c>
      <c r="G13">
        <f>'25_Portfolios_5x5'!G13-'F-F_Research_Data_Factors'!$E12</f>
        <v>-3.85</v>
      </c>
      <c r="H13">
        <f>'25_Portfolios_5x5'!H13-'F-F_Research_Data_Factors'!$E12</f>
        <v>-7.5</v>
      </c>
      <c r="I13">
        <f>'25_Portfolios_5x5'!I13-'F-F_Research_Data_Factors'!$E12</f>
        <v>-7.8999999999999995</v>
      </c>
      <c r="J13">
        <f>'25_Portfolios_5x5'!J13-'F-F_Research_Data_Factors'!$E12</f>
        <v>-11.16</v>
      </c>
      <c r="K13">
        <f>'25_Portfolios_5x5'!K13-'F-F_Research_Data_Factors'!$E12</f>
        <v>-15.61</v>
      </c>
      <c r="L13">
        <f>'25_Portfolios_5x5'!L13-'F-F_Research_Data_Factors'!$E12</f>
        <v>-3.45</v>
      </c>
      <c r="M13">
        <f>'25_Portfolios_5x5'!M13-'F-F_Research_Data_Factors'!$E12</f>
        <v>-3.59</v>
      </c>
      <c r="N13">
        <f>'25_Portfolios_5x5'!N13-'F-F_Research_Data_Factors'!$E12</f>
        <v>-7.92</v>
      </c>
      <c r="O13">
        <f>'25_Portfolios_5x5'!O13-'F-F_Research_Data_Factors'!$E12</f>
        <v>-8.43</v>
      </c>
      <c r="P13">
        <f>'25_Portfolios_5x5'!P13-'F-F_Research_Data_Factors'!$E12</f>
        <v>-16.66</v>
      </c>
      <c r="Q13">
        <f>'25_Portfolios_5x5'!Q13-'F-F_Research_Data_Factors'!$E12</f>
        <v>1.77</v>
      </c>
      <c r="R13">
        <f>'25_Portfolios_5x5'!R13-'F-F_Research_Data_Factors'!$E12</f>
        <v>-5.14</v>
      </c>
      <c r="S13">
        <f>'25_Portfolios_5x5'!S13-'F-F_Research_Data_Factors'!$E12</f>
        <v>-7.64</v>
      </c>
      <c r="T13">
        <f>'25_Portfolios_5x5'!T13-'F-F_Research_Data_Factors'!$E12</f>
        <v>-16.169999999999998</v>
      </c>
      <c r="U13">
        <f>'25_Portfolios_5x5'!U13-'F-F_Research_Data_Factors'!$E12</f>
        <v>-19.97</v>
      </c>
      <c r="V13">
        <f>'25_Portfolios_5x5'!V13-'F-F_Research_Data_Factors'!$E12</f>
        <v>-3.2600000000000002</v>
      </c>
      <c r="W13">
        <f>'25_Portfolios_5x5'!W13-'F-F_Research_Data_Factors'!$E12</f>
        <v>-1.69</v>
      </c>
      <c r="X13">
        <f>'25_Portfolios_5x5'!X13-'F-F_Research_Data_Factors'!$E12</f>
        <v>-9.9599999999999991</v>
      </c>
      <c r="Y13">
        <f>'25_Portfolios_5x5'!Y13-'F-F_Research_Data_Factors'!$E12</f>
        <v>-9.57</v>
      </c>
      <c r="Z13">
        <f>'25_Portfolios_5x5'!Z13-'F-F_Research_Data_Factors'!$E12</f>
        <v>-15.1</v>
      </c>
    </row>
    <row r="14" spans="1:26" x14ac:dyDescent="0.3">
      <c r="A14">
        <v>193212</v>
      </c>
      <c r="B14">
        <f>'25_Portfolios_5x5'!B14-'F-F_Research_Data_Factors'!$E13</f>
        <v>6.9300000000000006</v>
      </c>
      <c r="C14">
        <f>'25_Portfolios_5x5'!C14-'F-F_Research_Data_Factors'!$E13</f>
        <v>-10.74</v>
      </c>
      <c r="D14">
        <f>'25_Portfolios_5x5'!D14-'F-F_Research_Data_Factors'!$E13</f>
        <v>-17.46</v>
      </c>
      <c r="E14">
        <f>'25_Portfolios_5x5'!E14-'F-F_Research_Data_Factors'!$E13</f>
        <v>-11.07</v>
      </c>
      <c r="F14">
        <f>'25_Portfolios_5x5'!F14-'F-F_Research_Data_Factors'!$E13</f>
        <v>-16.260000000000002</v>
      </c>
      <c r="G14">
        <f>'25_Portfolios_5x5'!G14-'F-F_Research_Data_Factors'!$E13</f>
        <v>-9.629999999999999</v>
      </c>
      <c r="H14">
        <f>'25_Portfolios_5x5'!H14-'F-F_Research_Data_Factors'!$E13</f>
        <v>-10.82</v>
      </c>
      <c r="I14">
        <f>'25_Portfolios_5x5'!I14-'F-F_Research_Data_Factors'!$E13</f>
        <v>-4.3599999999999994</v>
      </c>
      <c r="J14">
        <f>'25_Portfolios_5x5'!J14-'F-F_Research_Data_Factors'!$E13</f>
        <v>-8.99</v>
      </c>
      <c r="K14">
        <f>'25_Portfolios_5x5'!K14-'F-F_Research_Data_Factors'!$E13</f>
        <v>-8.629999999999999</v>
      </c>
      <c r="L14">
        <f>'25_Portfolios_5x5'!L14-'F-F_Research_Data_Factors'!$E13</f>
        <v>-5.6</v>
      </c>
      <c r="M14">
        <f>'25_Portfolios_5x5'!M14-'F-F_Research_Data_Factors'!$E13</f>
        <v>-3.26</v>
      </c>
      <c r="N14">
        <f>'25_Portfolios_5x5'!N14-'F-F_Research_Data_Factors'!$E13</f>
        <v>0.55000000000000004</v>
      </c>
      <c r="O14">
        <f>'25_Portfolios_5x5'!O14-'F-F_Research_Data_Factors'!$E13</f>
        <v>-8.82</v>
      </c>
      <c r="P14">
        <f>'25_Portfolios_5x5'!P14-'F-F_Research_Data_Factors'!$E13</f>
        <v>-7.1499999999999995</v>
      </c>
      <c r="Q14">
        <f>'25_Portfolios_5x5'!Q14-'F-F_Research_Data_Factors'!$E13</f>
        <v>3.9600000000000004</v>
      </c>
      <c r="R14">
        <f>'25_Portfolios_5x5'!R14-'F-F_Research_Data_Factors'!$E13</f>
        <v>1.71</v>
      </c>
      <c r="S14">
        <f>'25_Portfolios_5x5'!S14-'F-F_Research_Data_Factors'!$E13</f>
        <v>1.98</v>
      </c>
      <c r="T14">
        <f>'25_Portfolios_5x5'!T14-'F-F_Research_Data_Factors'!$E13</f>
        <v>2.2300000000000004</v>
      </c>
      <c r="U14">
        <f>'25_Portfolios_5x5'!U14-'F-F_Research_Data_Factors'!$E13</f>
        <v>-10.11</v>
      </c>
      <c r="V14">
        <f>'25_Portfolios_5x5'!V14-'F-F_Research_Data_Factors'!$E13</f>
        <v>8.06</v>
      </c>
      <c r="W14">
        <f>'25_Portfolios_5x5'!W14-'F-F_Research_Data_Factors'!$E13</f>
        <v>5.9700000000000006</v>
      </c>
      <c r="X14">
        <f>'25_Portfolios_5x5'!X14-'F-F_Research_Data_Factors'!$E13</f>
        <v>1.48</v>
      </c>
      <c r="Y14">
        <f>'25_Portfolios_5x5'!Y14-'F-F_Research_Data_Factors'!$E13</f>
        <v>-8.14</v>
      </c>
      <c r="Z14">
        <f>'25_Portfolios_5x5'!Z14-'F-F_Research_Data_Factors'!$E13</f>
        <v>-3.9099999999999997</v>
      </c>
    </row>
    <row r="15" spans="1:26" x14ac:dyDescent="0.3">
      <c r="A15">
        <v>193301</v>
      </c>
      <c r="B15">
        <f>'25_Portfolios_5x5'!B15-'F-F_Research_Data_Factors'!$E14</f>
        <v>57.13</v>
      </c>
      <c r="C15">
        <f>'25_Portfolios_5x5'!C15-'F-F_Research_Data_Factors'!$E14</f>
        <v>2.72</v>
      </c>
      <c r="D15">
        <f>'25_Portfolios_5x5'!D15-'F-F_Research_Data_Factors'!$E14</f>
        <v>-5.5</v>
      </c>
      <c r="E15">
        <f>'25_Portfolios_5x5'!E15-'F-F_Research_Data_Factors'!$E14</f>
        <v>-5.8</v>
      </c>
      <c r="F15">
        <f>'25_Portfolios_5x5'!F15-'F-F_Research_Data_Factors'!$E14</f>
        <v>2.4800000000000004</v>
      </c>
      <c r="G15">
        <f>'25_Portfolios_5x5'!G15-'F-F_Research_Data_Factors'!$E14</f>
        <v>9.02</v>
      </c>
      <c r="H15">
        <f>'25_Portfolios_5x5'!H15-'F-F_Research_Data_Factors'!$E14</f>
        <v>9.32</v>
      </c>
      <c r="I15">
        <f>'25_Portfolios_5x5'!I15-'F-F_Research_Data_Factors'!$E14</f>
        <v>2.7600000000000002</v>
      </c>
      <c r="J15">
        <f>'25_Portfolios_5x5'!J15-'F-F_Research_Data_Factors'!$E14</f>
        <v>6.15</v>
      </c>
      <c r="K15">
        <f>'25_Portfolios_5x5'!K15-'F-F_Research_Data_Factors'!$E14</f>
        <v>6.1400000000000006</v>
      </c>
      <c r="L15">
        <f>'25_Portfolios_5x5'!L15-'F-F_Research_Data_Factors'!$E14</f>
        <v>4.6900000000000004</v>
      </c>
      <c r="M15">
        <f>'25_Portfolios_5x5'!M15-'F-F_Research_Data_Factors'!$E14</f>
        <v>5.8500000000000005</v>
      </c>
      <c r="N15">
        <f>'25_Portfolios_5x5'!N15-'F-F_Research_Data_Factors'!$E14</f>
        <v>1.56</v>
      </c>
      <c r="O15">
        <f>'25_Portfolios_5x5'!O15-'F-F_Research_Data_Factors'!$E14</f>
        <v>9.67</v>
      </c>
      <c r="P15">
        <f>'25_Portfolios_5x5'!P15-'F-F_Research_Data_Factors'!$E14</f>
        <v>14.69</v>
      </c>
      <c r="Q15">
        <f>'25_Portfolios_5x5'!Q15-'F-F_Research_Data_Factors'!$E14</f>
        <v>2.2000000000000002</v>
      </c>
      <c r="R15">
        <f>'25_Portfolios_5x5'!R15-'F-F_Research_Data_Factors'!$E14</f>
        <v>3.4000000000000004</v>
      </c>
      <c r="S15">
        <f>'25_Portfolios_5x5'!S15-'F-F_Research_Data_Factors'!$E14</f>
        <v>3.7600000000000002</v>
      </c>
      <c r="T15">
        <f>'25_Portfolios_5x5'!T15-'F-F_Research_Data_Factors'!$E14</f>
        <v>4.6100000000000003</v>
      </c>
      <c r="U15">
        <f>'25_Portfolios_5x5'!U15-'F-F_Research_Data_Factors'!$E14</f>
        <v>16.509999999999998</v>
      </c>
      <c r="V15">
        <f>'25_Portfolios_5x5'!V15-'F-F_Research_Data_Factors'!$E14</f>
        <v>-0.6</v>
      </c>
      <c r="W15">
        <f>'25_Portfolios_5x5'!W15-'F-F_Research_Data_Factors'!$E14</f>
        <v>1.9999999999999997E-2</v>
      </c>
      <c r="X15">
        <f>'25_Portfolios_5x5'!X15-'F-F_Research_Data_Factors'!$E14</f>
        <v>4.67</v>
      </c>
      <c r="Y15">
        <f>'25_Portfolios_5x5'!Y15-'F-F_Research_Data_Factors'!$E14</f>
        <v>5.79</v>
      </c>
      <c r="Z15">
        <f>'25_Portfolios_5x5'!Z15-'F-F_Research_Data_Factors'!$E14</f>
        <v>2.9600000000000004</v>
      </c>
    </row>
    <row r="16" spans="1:26" x14ac:dyDescent="0.3">
      <c r="A16">
        <v>193302</v>
      </c>
      <c r="B16">
        <f>'25_Portfolios_5x5'!B16-'F-F_Research_Data_Factors'!$E15</f>
        <v>-44.6</v>
      </c>
      <c r="C16">
        <f>'25_Portfolios_5x5'!C16-'F-F_Research_Data_Factors'!$E15</f>
        <v>-43.06</v>
      </c>
      <c r="D16">
        <f>'25_Portfolios_5x5'!D16-'F-F_Research_Data_Factors'!$E15</f>
        <v>-27.41</v>
      </c>
      <c r="E16">
        <f>'25_Portfolios_5x5'!E16-'F-F_Research_Data_Factors'!$E15</f>
        <v>-14.34</v>
      </c>
      <c r="F16">
        <f>'25_Portfolios_5x5'!F16-'F-F_Research_Data_Factors'!$E15</f>
        <v>-16.09</v>
      </c>
      <c r="G16">
        <f>'25_Portfolios_5x5'!G16-'F-F_Research_Data_Factors'!$E15</f>
        <v>-27.18</v>
      </c>
      <c r="H16">
        <f>'25_Portfolios_5x5'!H16-'F-F_Research_Data_Factors'!$E15</f>
        <v>-26.82</v>
      </c>
      <c r="I16">
        <f>'25_Portfolios_5x5'!I16-'F-F_Research_Data_Factors'!$E15</f>
        <v>-19.86</v>
      </c>
      <c r="J16">
        <f>'25_Portfolios_5x5'!J16-'F-F_Research_Data_Factors'!$E15</f>
        <v>-21.08</v>
      </c>
      <c r="K16">
        <f>'25_Portfolios_5x5'!K16-'F-F_Research_Data_Factors'!$E15</f>
        <v>-20.209999999999997</v>
      </c>
      <c r="L16">
        <f>'25_Portfolios_5x5'!L16-'F-F_Research_Data_Factors'!$E15</f>
        <v>-16.209999999999997</v>
      </c>
      <c r="M16">
        <f>'25_Portfolios_5x5'!M16-'F-F_Research_Data_Factors'!$E15</f>
        <v>-15.8</v>
      </c>
      <c r="N16">
        <f>'25_Portfolios_5x5'!N16-'F-F_Research_Data_Factors'!$E15</f>
        <v>-19.439999999999998</v>
      </c>
      <c r="O16">
        <f>'25_Portfolios_5x5'!O16-'F-F_Research_Data_Factors'!$E15</f>
        <v>-18.919999999999998</v>
      </c>
      <c r="P16">
        <f>'25_Portfolios_5x5'!P16-'F-F_Research_Data_Factors'!$E15</f>
        <v>-20.079999999999998</v>
      </c>
      <c r="Q16">
        <f>'25_Portfolios_5x5'!Q16-'F-F_Research_Data_Factors'!$E15</f>
        <v>-13.09</v>
      </c>
      <c r="R16">
        <f>'25_Portfolios_5x5'!R16-'F-F_Research_Data_Factors'!$E15</f>
        <v>-17.899999999999999</v>
      </c>
      <c r="S16">
        <f>'25_Portfolios_5x5'!S16-'F-F_Research_Data_Factors'!$E15</f>
        <v>-11.59</v>
      </c>
      <c r="T16">
        <f>'25_Portfolios_5x5'!T16-'F-F_Research_Data_Factors'!$E15</f>
        <v>-13.370000000000001</v>
      </c>
      <c r="U16">
        <f>'25_Portfolios_5x5'!U16-'F-F_Research_Data_Factors'!$E15</f>
        <v>-22.95</v>
      </c>
      <c r="V16">
        <f>'25_Portfolios_5x5'!V16-'F-F_Research_Data_Factors'!$E15</f>
        <v>-15.81</v>
      </c>
      <c r="W16">
        <f>'25_Portfolios_5x5'!W16-'F-F_Research_Data_Factors'!$E15</f>
        <v>-13.13</v>
      </c>
      <c r="X16">
        <f>'25_Portfolios_5x5'!X16-'F-F_Research_Data_Factors'!$E15</f>
        <v>-14.57</v>
      </c>
      <c r="Y16">
        <f>'25_Portfolios_5x5'!Y16-'F-F_Research_Data_Factors'!$E15</f>
        <v>-21.439999999999998</v>
      </c>
      <c r="Z16">
        <f>'25_Portfolios_5x5'!Z16-'F-F_Research_Data_Factors'!$E15</f>
        <v>-8.31</v>
      </c>
    </row>
    <row r="17" spans="1:26" x14ac:dyDescent="0.3">
      <c r="A17">
        <v>193303</v>
      </c>
      <c r="B17">
        <f>'25_Portfolios_5x5'!B17-'F-F_Research_Data_Factors'!$E16</f>
        <v>-16.46</v>
      </c>
      <c r="C17">
        <f>'25_Portfolios_5x5'!C17-'F-F_Research_Data_Factors'!$E16</f>
        <v>37.35</v>
      </c>
      <c r="D17">
        <f>'25_Portfolios_5x5'!D17-'F-F_Research_Data_Factors'!$E16</f>
        <v>6.26</v>
      </c>
      <c r="E17">
        <f>'25_Portfolios_5x5'!E17-'F-F_Research_Data_Factors'!$E16</f>
        <v>3.2199999999999998</v>
      </c>
      <c r="F17">
        <f>'25_Portfolios_5x5'!F17-'F-F_Research_Data_Factors'!$E16</f>
        <v>21.12</v>
      </c>
      <c r="G17">
        <f>'25_Portfolios_5x5'!G17-'F-F_Research_Data_Factors'!$E16</f>
        <v>23.470000000000002</v>
      </c>
      <c r="H17">
        <f>'25_Portfolios_5x5'!H17-'F-F_Research_Data_Factors'!$E16</f>
        <v>9.620000000000001</v>
      </c>
      <c r="I17">
        <f>'25_Portfolios_5x5'!I17-'F-F_Research_Data_Factors'!$E16</f>
        <v>4.1900000000000004</v>
      </c>
      <c r="J17">
        <f>'25_Portfolios_5x5'!J17-'F-F_Research_Data_Factors'!$E16</f>
        <v>14.340000000000002</v>
      </c>
      <c r="K17">
        <f>'25_Portfolios_5x5'!K17-'F-F_Research_Data_Factors'!$E16</f>
        <v>21.34</v>
      </c>
      <c r="L17">
        <f>'25_Portfolios_5x5'!L17-'F-F_Research_Data_Factors'!$E16</f>
        <v>0.94</v>
      </c>
      <c r="M17">
        <f>'25_Portfolios_5x5'!M17-'F-F_Research_Data_Factors'!$E16</f>
        <v>9.15</v>
      </c>
      <c r="N17">
        <f>'25_Portfolios_5x5'!N17-'F-F_Research_Data_Factors'!$E16</f>
        <v>4.62</v>
      </c>
      <c r="O17">
        <f>'25_Portfolios_5x5'!O17-'F-F_Research_Data_Factors'!$E16</f>
        <v>19.220000000000002</v>
      </c>
      <c r="P17">
        <f>'25_Portfolios_5x5'!P17-'F-F_Research_Data_Factors'!$E16</f>
        <v>7.7299999999999995</v>
      </c>
      <c r="Q17">
        <f>'25_Portfolios_5x5'!Q17-'F-F_Research_Data_Factors'!$E16</f>
        <v>8.7700000000000014</v>
      </c>
      <c r="R17">
        <f>'25_Portfolios_5x5'!R17-'F-F_Research_Data_Factors'!$E16</f>
        <v>13.3</v>
      </c>
      <c r="S17">
        <f>'25_Portfolios_5x5'!S17-'F-F_Research_Data_Factors'!$E16</f>
        <v>13.63</v>
      </c>
      <c r="T17">
        <f>'25_Portfolios_5x5'!T17-'F-F_Research_Data_Factors'!$E16</f>
        <v>9.9600000000000009</v>
      </c>
      <c r="U17">
        <f>'25_Portfolios_5x5'!U17-'F-F_Research_Data_Factors'!$E16</f>
        <v>8.2100000000000009</v>
      </c>
      <c r="V17">
        <f>'25_Portfolios_5x5'!V17-'F-F_Research_Data_Factors'!$E16</f>
        <v>1.76</v>
      </c>
      <c r="W17">
        <f>'25_Portfolios_5x5'!W17-'F-F_Research_Data_Factors'!$E16</f>
        <v>3.0000000000000006E-2</v>
      </c>
      <c r="X17">
        <f>'25_Portfolios_5x5'!X17-'F-F_Research_Data_Factors'!$E16</f>
        <v>6.13</v>
      </c>
      <c r="Y17">
        <f>'25_Portfolios_5x5'!Y17-'F-F_Research_Data_Factors'!$E16</f>
        <v>11.48</v>
      </c>
      <c r="Z17">
        <f>'25_Portfolios_5x5'!Z17-'F-F_Research_Data_Factors'!$E16</f>
        <v>0.37</v>
      </c>
    </row>
    <row r="18" spans="1:26" x14ac:dyDescent="0.3">
      <c r="A18">
        <v>193304</v>
      </c>
      <c r="B18">
        <f>'25_Portfolios_5x5'!B18-'F-F_Research_Data_Factors'!$E17</f>
        <v>7.04</v>
      </c>
      <c r="C18">
        <f>'25_Portfolios_5x5'!C18-'F-F_Research_Data_Factors'!$E17</f>
        <v>45.47</v>
      </c>
      <c r="D18">
        <f>'25_Portfolios_5x5'!D18-'F-F_Research_Data_Factors'!$E17</f>
        <v>75.84</v>
      </c>
      <c r="E18">
        <f>'25_Portfolios_5x5'!E18-'F-F_Research_Data_Factors'!$E17</f>
        <v>48.11</v>
      </c>
      <c r="F18">
        <f>'25_Portfolios_5x5'!F18-'F-F_Research_Data_Factors'!$E17</f>
        <v>45.92</v>
      </c>
      <c r="G18">
        <f>'25_Portfolios_5x5'!G18-'F-F_Research_Data_Factors'!$E17</f>
        <v>22.389999999999997</v>
      </c>
      <c r="H18">
        <f>'25_Portfolios_5x5'!H18-'F-F_Research_Data_Factors'!$E17</f>
        <v>52.21</v>
      </c>
      <c r="I18">
        <f>'25_Portfolios_5x5'!I18-'F-F_Research_Data_Factors'!$E17</f>
        <v>58.48</v>
      </c>
      <c r="J18">
        <f>'25_Portfolios_5x5'!J18-'F-F_Research_Data_Factors'!$E17</f>
        <v>60.519999999999996</v>
      </c>
      <c r="K18">
        <f>'25_Portfolios_5x5'!K18-'F-F_Research_Data_Factors'!$E17</f>
        <v>52.309999999999995</v>
      </c>
      <c r="L18">
        <f>'25_Portfolios_5x5'!L18-'F-F_Research_Data_Factors'!$E17</f>
        <v>49.24</v>
      </c>
      <c r="M18">
        <f>'25_Portfolios_5x5'!M18-'F-F_Research_Data_Factors'!$E17</f>
        <v>43.61</v>
      </c>
      <c r="N18">
        <f>'25_Portfolios_5x5'!N18-'F-F_Research_Data_Factors'!$E17</f>
        <v>64.17</v>
      </c>
      <c r="O18">
        <f>'25_Portfolios_5x5'!O18-'F-F_Research_Data_Factors'!$E17</f>
        <v>47.68</v>
      </c>
      <c r="P18">
        <f>'25_Portfolios_5x5'!P18-'F-F_Research_Data_Factors'!$E17</f>
        <v>65.740000000000009</v>
      </c>
      <c r="Q18">
        <f>'25_Portfolios_5x5'!Q18-'F-F_Research_Data_Factors'!$E17</f>
        <v>34.369999999999997</v>
      </c>
      <c r="R18">
        <f>'25_Portfolios_5x5'!R18-'F-F_Research_Data_Factors'!$E17</f>
        <v>57.46</v>
      </c>
      <c r="S18">
        <f>'25_Portfolios_5x5'!S18-'F-F_Research_Data_Factors'!$E17</f>
        <v>44.18</v>
      </c>
      <c r="T18">
        <f>'25_Portfolios_5x5'!T18-'F-F_Research_Data_Factors'!$E17</f>
        <v>47.28</v>
      </c>
      <c r="U18">
        <f>'25_Portfolios_5x5'!U18-'F-F_Research_Data_Factors'!$E17</f>
        <v>75.34</v>
      </c>
      <c r="V18">
        <f>'25_Portfolios_5x5'!V18-'F-F_Research_Data_Factors'!$E17</f>
        <v>35.42</v>
      </c>
      <c r="W18">
        <f>'25_Portfolios_5x5'!W18-'F-F_Research_Data_Factors'!$E17</f>
        <v>28.16</v>
      </c>
      <c r="X18">
        <f>'25_Portfolios_5x5'!X18-'F-F_Research_Data_Factors'!$E17</f>
        <v>46.65</v>
      </c>
      <c r="Y18">
        <f>'25_Portfolios_5x5'!Y18-'F-F_Research_Data_Factors'!$E17</f>
        <v>64.87</v>
      </c>
      <c r="Z18">
        <f>'25_Portfolios_5x5'!Z18-'F-F_Research_Data_Factors'!$E17</f>
        <v>47.949999999999996</v>
      </c>
    </row>
    <row r="19" spans="1:26" x14ac:dyDescent="0.3">
      <c r="A19">
        <v>193305</v>
      </c>
      <c r="B19">
        <f>'25_Portfolios_5x5'!B19-'F-F_Research_Data_Factors'!$E18</f>
        <v>73.289999999999992</v>
      </c>
      <c r="C19">
        <f>'25_Portfolios_5x5'!C19-'F-F_Research_Data_Factors'!$E18</f>
        <v>139.23000000000002</v>
      </c>
      <c r="D19">
        <f>'25_Portfolios_5x5'!D19-'F-F_Research_Data_Factors'!$E18</f>
        <v>54.21</v>
      </c>
      <c r="E19">
        <f>'25_Portfolios_5x5'!E19-'F-F_Research_Data_Factors'!$E18</f>
        <v>105.02999999999999</v>
      </c>
      <c r="F19">
        <f>'25_Portfolios_5x5'!F19-'F-F_Research_Data_Factors'!$E18</f>
        <v>105.27</v>
      </c>
      <c r="G19">
        <f>'25_Portfolios_5x5'!G19-'F-F_Research_Data_Factors'!$E18</f>
        <v>49.2</v>
      </c>
      <c r="H19">
        <f>'25_Portfolios_5x5'!H19-'F-F_Research_Data_Factors'!$E18</f>
        <v>84.36999999999999</v>
      </c>
      <c r="I19">
        <f>'25_Portfolios_5x5'!I19-'F-F_Research_Data_Factors'!$E18</f>
        <v>78.75</v>
      </c>
      <c r="J19">
        <f>'25_Portfolios_5x5'!J19-'F-F_Research_Data_Factors'!$E18</f>
        <v>72.529999999999987</v>
      </c>
      <c r="K19">
        <f>'25_Portfolios_5x5'!K19-'F-F_Research_Data_Factors'!$E18</f>
        <v>67.099999999999994</v>
      </c>
      <c r="L19">
        <f>'25_Portfolios_5x5'!L19-'F-F_Research_Data_Factors'!$E18</f>
        <v>60.71</v>
      </c>
      <c r="M19">
        <f>'25_Portfolios_5x5'!M19-'F-F_Research_Data_Factors'!$E18</f>
        <v>44.28</v>
      </c>
      <c r="N19">
        <f>'25_Portfolios_5x5'!N19-'F-F_Research_Data_Factors'!$E18</f>
        <v>41.25</v>
      </c>
      <c r="O19">
        <f>'25_Portfolios_5x5'!O19-'F-F_Research_Data_Factors'!$E18</f>
        <v>56.17</v>
      </c>
      <c r="P19">
        <f>'25_Portfolios_5x5'!P19-'F-F_Research_Data_Factors'!$E18</f>
        <v>45.92</v>
      </c>
      <c r="Q19">
        <f>'25_Portfolios_5x5'!Q19-'F-F_Research_Data_Factors'!$E18</f>
        <v>19.34</v>
      </c>
      <c r="R19">
        <f>'25_Portfolios_5x5'!R19-'F-F_Research_Data_Factors'!$E18</f>
        <v>31.880000000000003</v>
      </c>
      <c r="S19">
        <f>'25_Portfolios_5x5'!S19-'F-F_Research_Data_Factors'!$E18</f>
        <v>35.980000000000004</v>
      </c>
      <c r="T19">
        <f>'25_Portfolios_5x5'!T19-'F-F_Research_Data_Factors'!$E18</f>
        <v>38.86</v>
      </c>
      <c r="U19">
        <f>'25_Portfolios_5x5'!U19-'F-F_Research_Data_Factors'!$E18</f>
        <v>62.32</v>
      </c>
      <c r="V19">
        <f>'25_Portfolios_5x5'!V19-'F-F_Research_Data_Factors'!$E18</f>
        <v>17.170000000000002</v>
      </c>
      <c r="W19">
        <f>'25_Portfolios_5x5'!W19-'F-F_Research_Data_Factors'!$E18</f>
        <v>15.510000000000002</v>
      </c>
      <c r="X19">
        <f>'25_Portfolios_5x5'!X19-'F-F_Research_Data_Factors'!$E18</f>
        <v>22.48</v>
      </c>
      <c r="Y19">
        <f>'25_Portfolios_5x5'!Y19-'F-F_Research_Data_Factors'!$E18</f>
        <v>29.43</v>
      </c>
      <c r="Z19">
        <f>'25_Portfolios_5x5'!Z19-'F-F_Research_Data_Factors'!$E18</f>
        <v>41.06</v>
      </c>
    </row>
    <row r="20" spans="1:26" x14ac:dyDescent="0.3">
      <c r="A20">
        <v>193306</v>
      </c>
      <c r="B20">
        <f>'25_Portfolios_5x5'!B20-'F-F_Research_Data_Factors'!$E19</f>
        <v>73.06</v>
      </c>
      <c r="C20">
        <f>'25_Portfolios_5x5'!C20-'F-F_Research_Data_Factors'!$E19</f>
        <v>-7.05</v>
      </c>
      <c r="D20">
        <f>'25_Portfolios_5x5'!D20-'F-F_Research_Data_Factors'!$E19</f>
        <v>38.729999999999997</v>
      </c>
      <c r="E20">
        <f>'25_Portfolios_5x5'!E20-'F-F_Research_Data_Factors'!$E19</f>
        <v>32.919999999999995</v>
      </c>
      <c r="F20">
        <f>'25_Portfolios_5x5'!F20-'F-F_Research_Data_Factors'!$E19</f>
        <v>23.03</v>
      </c>
      <c r="G20">
        <f>'25_Portfolios_5x5'!G20-'F-F_Research_Data_Factors'!$E19</f>
        <v>32</v>
      </c>
      <c r="H20">
        <f>'25_Portfolios_5x5'!H20-'F-F_Research_Data_Factors'!$E19</f>
        <v>14.620000000000001</v>
      </c>
      <c r="I20">
        <f>'25_Portfolios_5x5'!I20-'F-F_Research_Data_Factors'!$E19</f>
        <v>21.78</v>
      </c>
      <c r="J20">
        <f>'25_Portfolios_5x5'!J20-'F-F_Research_Data_Factors'!$E19</f>
        <v>24.27</v>
      </c>
      <c r="K20">
        <f>'25_Portfolios_5x5'!K20-'F-F_Research_Data_Factors'!$E19</f>
        <v>16.82</v>
      </c>
      <c r="L20">
        <f>'25_Portfolios_5x5'!L20-'F-F_Research_Data_Factors'!$E19</f>
        <v>27.75</v>
      </c>
      <c r="M20">
        <f>'25_Portfolios_5x5'!M20-'F-F_Research_Data_Factors'!$E19</f>
        <v>13.74</v>
      </c>
      <c r="N20">
        <f>'25_Portfolios_5x5'!N20-'F-F_Research_Data_Factors'!$E19</f>
        <v>17.48</v>
      </c>
      <c r="O20">
        <f>'25_Portfolios_5x5'!O20-'F-F_Research_Data_Factors'!$E19</f>
        <v>18.490000000000002</v>
      </c>
      <c r="P20">
        <f>'25_Portfolios_5x5'!P20-'F-F_Research_Data_Factors'!$E19</f>
        <v>32.549999999999997</v>
      </c>
      <c r="Q20">
        <f>'25_Portfolios_5x5'!Q20-'F-F_Research_Data_Factors'!$E19</f>
        <v>12.27</v>
      </c>
      <c r="R20">
        <f>'25_Portfolios_5x5'!R20-'F-F_Research_Data_Factors'!$E19</f>
        <v>12.200000000000001</v>
      </c>
      <c r="S20">
        <f>'25_Portfolios_5x5'!S20-'F-F_Research_Data_Factors'!$E19</f>
        <v>15.73</v>
      </c>
      <c r="T20">
        <f>'25_Portfolios_5x5'!T20-'F-F_Research_Data_Factors'!$E19</f>
        <v>17.66</v>
      </c>
      <c r="U20">
        <f>'25_Portfolios_5x5'!U20-'F-F_Research_Data_Factors'!$E19</f>
        <v>14.32</v>
      </c>
      <c r="V20">
        <f>'25_Portfolios_5x5'!V20-'F-F_Research_Data_Factors'!$E19</f>
        <v>11.530000000000001</v>
      </c>
      <c r="W20">
        <f>'25_Portfolios_5x5'!W20-'F-F_Research_Data_Factors'!$E19</f>
        <v>12.110000000000001</v>
      </c>
      <c r="X20">
        <f>'25_Portfolios_5x5'!X20-'F-F_Research_Data_Factors'!$E19</f>
        <v>14.700000000000001</v>
      </c>
      <c r="Y20">
        <f>'25_Portfolios_5x5'!Y20-'F-F_Research_Data_Factors'!$E19</f>
        <v>19.78</v>
      </c>
      <c r="Z20">
        <f>'25_Portfolios_5x5'!Z20-'F-F_Research_Data_Factors'!$E19</f>
        <v>21.66</v>
      </c>
    </row>
    <row r="21" spans="1:26" x14ac:dyDescent="0.3">
      <c r="A21">
        <v>193307</v>
      </c>
      <c r="B21">
        <f>'25_Portfolios_5x5'!B21-'F-F_Research_Data_Factors'!$E20</f>
        <v>-3.25</v>
      </c>
      <c r="C21">
        <f>'25_Portfolios_5x5'!C21-'F-F_Research_Data_Factors'!$E20</f>
        <v>-14.709999999999999</v>
      </c>
      <c r="D21">
        <f>'25_Portfolios_5x5'!D21-'F-F_Research_Data_Factors'!$E20</f>
        <v>-9.3099999999999987</v>
      </c>
      <c r="E21">
        <f>'25_Portfolios_5x5'!E21-'F-F_Research_Data_Factors'!$E20</f>
        <v>-2.83</v>
      </c>
      <c r="F21">
        <f>'25_Portfolios_5x5'!F21-'F-F_Research_Data_Factors'!$E20</f>
        <v>-7.1199999999999992</v>
      </c>
      <c r="G21">
        <f>'25_Portfolios_5x5'!G21-'F-F_Research_Data_Factors'!$E20</f>
        <v>-10.35</v>
      </c>
      <c r="H21">
        <f>'25_Portfolios_5x5'!H21-'F-F_Research_Data_Factors'!$E20</f>
        <v>-16.75</v>
      </c>
      <c r="I21">
        <f>'25_Portfolios_5x5'!I21-'F-F_Research_Data_Factors'!$E20</f>
        <v>-10.24</v>
      </c>
      <c r="J21">
        <f>'25_Portfolios_5x5'!J21-'F-F_Research_Data_Factors'!$E20</f>
        <v>-8.41</v>
      </c>
      <c r="K21">
        <f>'25_Portfolios_5x5'!K21-'F-F_Research_Data_Factors'!$E20</f>
        <v>2.09</v>
      </c>
      <c r="L21">
        <f>'25_Portfolios_5x5'!L21-'F-F_Research_Data_Factors'!$E20</f>
        <v>-11.65</v>
      </c>
      <c r="M21">
        <f>'25_Portfolios_5x5'!M21-'F-F_Research_Data_Factors'!$E20</f>
        <v>-13.91</v>
      </c>
      <c r="N21">
        <f>'25_Portfolios_5x5'!N21-'F-F_Research_Data_Factors'!$E20</f>
        <v>-14.719999999999999</v>
      </c>
      <c r="O21">
        <f>'25_Portfolios_5x5'!O21-'F-F_Research_Data_Factors'!$E20</f>
        <v>-17.09</v>
      </c>
      <c r="P21">
        <f>'25_Portfolios_5x5'!P21-'F-F_Research_Data_Factors'!$E20</f>
        <v>-17.989999999999998</v>
      </c>
      <c r="Q21">
        <f>'25_Portfolios_5x5'!Q21-'F-F_Research_Data_Factors'!$E20</f>
        <v>-9.68</v>
      </c>
      <c r="R21">
        <f>'25_Portfolios_5x5'!R21-'F-F_Research_Data_Factors'!$E20</f>
        <v>-8.5299999999999994</v>
      </c>
      <c r="S21">
        <f>'25_Portfolios_5x5'!S21-'F-F_Research_Data_Factors'!$E20</f>
        <v>-12.129999999999999</v>
      </c>
      <c r="T21">
        <f>'25_Portfolios_5x5'!T21-'F-F_Research_Data_Factors'!$E20</f>
        <v>-13.52</v>
      </c>
      <c r="U21">
        <f>'25_Portfolios_5x5'!U21-'F-F_Research_Data_Factors'!$E20</f>
        <v>-6.0799999999999992</v>
      </c>
      <c r="V21">
        <f>'25_Portfolios_5x5'!V21-'F-F_Research_Data_Factors'!$E20</f>
        <v>-8.59</v>
      </c>
      <c r="W21">
        <f>'25_Portfolios_5x5'!W21-'F-F_Research_Data_Factors'!$E20</f>
        <v>-11.469999999999999</v>
      </c>
      <c r="X21">
        <f>'25_Portfolios_5x5'!X21-'F-F_Research_Data_Factors'!$E20</f>
        <v>-11.94</v>
      </c>
      <c r="Y21">
        <f>'25_Portfolios_5x5'!Y21-'F-F_Research_Data_Factors'!$E20</f>
        <v>-10.039999999999999</v>
      </c>
      <c r="Z21">
        <f>'25_Portfolios_5x5'!Z21-'F-F_Research_Data_Factors'!$E20</f>
        <v>-7.7299999999999995</v>
      </c>
    </row>
    <row r="22" spans="1:26" x14ac:dyDescent="0.3">
      <c r="A22">
        <v>193308</v>
      </c>
      <c r="B22">
        <f>'25_Portfolios_5x5'!B22-'F-F_Research_Data_Factors'!$E21</f>
        <v>-0.03</v>
      </c>
      <c r="C22">
        <f>'25_Portfolios_5x5'!C22-'F-F_Research_Data_Factors'!$E21</f>
        <v>8.25</v>
      </c>
      <c r="D22">
        <f>'25_Portfolios_5x5'!D22-'F-F_Research_Data_Factors'!$E21</f>
        <v>14.58</v>
      </c>
      <c r="E22">
        <f>'25_Portfolios_5x5'!E22-'F-F_Research_Data_Factors'!$E21</f>
        <v>3.5</v>
      </c>
      <c r="F22">
        <f>'25_Portfolios_5x5'!F22-'F-F_Research_Data_Factors'!$E21</f>
        <v>2.4400000000000004</v>
      </c>
      <c r="G22">
        <f>'25_Portfolios_5x5'!G22-'F-F_Research_Data_Factors'!$E21</f>
        <v>5.1899999999999995</v>
      </c>
      <c r="H22">
        <f>'25_Portfolios_5x5'!H22-'F-F_Research_Data_Factors'!$E21</f>
        <v>9.31</v>
      </c>
      <c r="I22">
        <f>'25_Portfolios_5x5'!I22-'F-F_Research_Data_Factors'!$E21</f>
        <v>7.64</v>
      </c>
      <c r="J22">
        <f>'25_Portfolios_5x5'!J22-'F-F_Research_Data_Factors'!$E21</f>
        <v>5.93</v>
      </c>
      <c r="K22">
        <f>'25_Portfolios_5x5'!K22-'F-F_Research_Data_Factors'!$E21</f>
        <v>7.7799999999999994</v>
      </c>
      <c r="L22">
        <f>'25_Portfolios_5x5'!L22-'F-F_Research_Data_Factors'!$E21</f>
        <v>14.57</v>
      </c>
      <c r="M22">
        <f>'25_Portfolios_5x5'!M22-'F-F_Research_Data_Factors'!$E21</f>
        <v>19.22</v>
      </c>
      <c r="N22">
        <f>'25_Portfolios_5x5'!N22-'F-F_Research_Data_Factors'!$E21</f>
        <v>15.360000000000001</v>
      </c>
      <c r="O22">
        <f>'25_Portfolios_5x5'!O22-'F-F_Research_Data_Factors'!$E21</f>
        <v>12.23</v>
      </c>
      <c r="P22">
        <f>'25_Portfolios_5x5'!P22-'F-F_Research_Data_Factors'!$E21</f>
        <v>15.76</v>
      </c>
      <c r="Q22">
        <f>'25_Portfolios_5x5'!Q22-'F-F_Research_Data_Factors'!$E21</f>
        <v>15.48</v>
      </c>
      <c r="R22">
        <f>'25_Portfolios_5x5'!R22-'F-F_Research_Data_Factors'!$E21</f>
        <v>14.530000000000001</v>
      </c>
      <c r="S22">
        <f>'25_Portfolios_5x5'!S22-'F-F_Research_Data_Factors'!$E21</f>
        <v>17.5</v>
      </c>
      <c r="T22">
        <f>'25_Portfolios_5x5'!T22-'F-F_Research_Data_Factors'!$E21</f>
        <v>16.75</v>
      </c>
      <c r="U22">
        <f>'25_Portfolios_5x5'!U22-'F-F_Research_Data_Factors'!$E21</f>
        <v>20.349999999999998</v>
      </c>
      <c r="V22">
        <f>'25_Portfolios_5x5'!V22-'F-F_Research_Data_Factors'!$E21</f>
        <v>8.76</v>
      </c>
      <c r="W22">
        <f>'25_Portfolios_5x5'!W22-'F-F_Research_Data_Factors'!$E21</f>
        <v>16.48</v>
      </c>
      <c r="X22">
        <f>'25_Portfolios_5x5'!X22-'F-F_Research_Data_Factors'!$E21</f>
        <v>15.930000000000001</v>
      </c>
      <c r="Y22">
        <f>'25_Portfolios_5x5'!Y22-'F-F_Research_Data_Factors'!$E21</f>
        <v>13.620000000000001</v>
      </c>
      <c r="Z22">
        <f>'25_Portfolios_5x5'!Z22-'F-F_Research_Data_Factors'!$E21</f>
        <v>23.57</v>
      </c>
    </row>
    <row r="23" spans="1:26" x14ac:dyDescent="0.3">
      <c r="A23">
        <v>193309</v>
      </c>
      <c r="B23">
        <f>'25_Portfolios_5x5'!B23-'F-F_Research_Data_Factors'!$E22</f>
        <v>-16.690000000000001</v>
      </c>
      <c r="C23">
        <f>'25_Portfolios_5x5'!C23-'F-F_Research_Data_Factors'!$E22</f>
        <v>-17</v>
      </c>
      <c r="D23">
        <f>'25_Portfolios_5x5'!D23-'F-F_Research_Data_Factors'!$E22</f>
        <v>-22.28</v>
      </c>
      <c r="E23">
        <f>'25_Portfolios_5x5'!E23-'F-F_Research_Data_Factors'!$E22</f>
        <v>-18.52</v>
      </c>
      <c r="F23">
        <f>'25_Portfolios_5x5'!F23-'F-F_Research_Data_Factors'!$E22</f>
        <v>-17.88</v>
      </c>
      <c r="G23">
        <f>'25_Portfolios_5x5'!G23-'F-F_Research_Data_Factors'!$E22</f>
        <v>-4.6099999999999994</v>
      </c>
      <c r="H23">
        <f>'25_Portfolios_5x5'!H23-'F-F_Research_Data_Factors'!$E22</f>
        <v>-12.7</v>
      </c>
      <c r="I23">
        <f>'25_Portfolios_5x5'!I23-'F-F_Research_Data_Factors'!$E22</f>
        <v>-16.53</v>
      </c>
      <c r="J23">
        <f>'25_Portfolios_5x5'!J23-'F-F_Research_Data_Factors'!$E22</f>
        <v>-14.07</v>
      </c>
      <c r="K23">
        <f>'25_Portfolios_5x5'!K23-'F-F_Research_Data_Factors'!$E22</f>
        <v>-24.55</v>
      </c>
      <c r="L23">
        <f>'25_Portfolios_5x5'!L23-'F-F_Research_Data_Factors'!$E22</f>
        <v>-12.889999999999999</v>
      </c>
      <c r="M23">
        <f>'25_Portfolios_5x5'!M23-'F-F_Research_Data_Factors'!$E22</f>
        <v>-7.63</v>
      </c>
      <c r="N23">
        <f>'25_Portfolios_5x5'!N23-'F-F_Research_Data_Factors'!$E22</f>
        <v>-14.98</v>
      </c>
      <c r="O23">
        <f>'25_Portfolios_5x5'!O23-'F-F_Research_Data_Factors'!$E22</f>
        <v>-16.3</v>
      </c>
      <c r="P23">
        <f>'25_Portfolios_5x5'!P23-'F-F_Research_Data_Factors'!$E22</f>
        <v>-26.16</v>
      </c>
      <c r="Q23">
        <f>'25_Portfolios_5x5'!Q23-'F-F_Research_Data_Factors'!$E22</f>
        <v>-7.21</v>
      </c>
      <c r="R23">
        <f>'25_Portfolios_5x5'!R23-'F-F_Research_Data_Factors'!$E22</f>
        <v>-11.17</v>
      </c>
      <c r="S23">
        <f>'25_Portfolios_5x5'!S23-'F-F_Research_Data_Factors'!$E22</f>
        <v>-15.15</v>
      </c>
      <c r="T23">
        <f>'25_Portfolios_5x5'!T23-'F-F_Research_Data_Factors'!$E22</f>
        <v>-13.02</v>
      </c>
      <c r="U23">
        <f>'25_Portfolios_5x5'!U23-'F-F_Research_Data_Factors'!$E22</f>
        <v>-22.25</v>
      </c>
      <c r="V23">
        <f>'25_Portfolios_5x5'!V23-'F-F_Research_Data_Factors'!$E22</f>
        <v>-9.8099999999999987</v>
      </c>
      <c r="W23">
        <f>'25_Portfolios_5x5'!W23-'F-F_Research_Data_Factors'!$E22</f>
        <v>-7.0399999999999991</v>
      </c>
      <c r="X23">
        <f>'25_Portfolios_5x5'!X23-'F-F_Research_Data_Factors'!$E22</f>
        <v>-11.07</v>
      </c>
      <c r="Y23">
        <f>'25_Portfolios_5x5'!Y23-'F-F_Research_Data_Factors'!$E22</f>
        <v>-17.239999999999998</v>
      </c>
      <c r="Z23">
        <f>'25_Portfolios_5x5'!Z23-'F-F_Research_Data_Factors'!$E22</f>
        <v>-27.28</v>
      </c>
    </row>
    <row r="24" spans="1:26" x14ac:dyDescent="0.3">
      <c r="A24">
        <v>193310</v>
      </c>
      <c r="B24">
        <f>'25_Portfolios_5x5'!B24-'F-F_Research_Data_Factors'!$E23</f>
        <v>-12.01</v>
      </c>
      <c r="C24">
        <f>'25_Portfolios_5x5'!C24-'F-F_Research_Data_Factors'!$E23</f>
        <v>-18.010000000000002</v>
      </c>
      <c r="D24">
        <f>'25_Portfolios_5x5'!D24-'F-F_Research_Data_Factors'!$E23</f>
        <v>-5.46</v>
      </c>
      <c r="E24">
        <f>'25_Portfolios_5x5'!E24-'F-F_Research_Data_Factors'!$E23</f>
        <v>-9.19</v>
      </c>
      <c r="F24">
        <f>'25_Portfolios_5x5'!F24-'F-F_Research_Data_Factors'!$E23</f>
        <v>-14.67</v>
      </c>
      <c r="G24">
        <f>'25_Portfolios_5x5'!G24-'F-F_Research_Data_Factors'!$E23</f>
        <v>-15.049999999999999</v>
      </c>
      <c r="H24">
        <f>'25_Portfolios_5x5'!H24-'F-F_Research_Data_Factors'!$E23</f>
        <v>-7.3</v>
      </c>
      <c r="I24">
        <f>'25_Portfolios_5x5'!I24-'F-F_Research_Data_Factors'!$E23</f>
        <v>-15.34</v>
      </c>
      <c r="J24">
        <f>'25_Portfolios_5x5'!J24-'F-F_Research_Data_Factors'!$E23</f>
        <v>-12.5</v>
      </c>
      <c r="K24">
        <f>'25_Portfolios_5x5'!K24-'F-F_Research_Data_Factors'!$E23</f>
        <v>-10.119999999999999</v>
      </c>
      <c r="L24">
        <f>'25_Portfolios_5x5'!L24-'F-F_Research_Data_Factors'!$E23</f>
        <v>-7.12</v>
      </c>
      <c r="M24">
        <f>'25_Portfolios_5x5'!M24-'F-F_Research_Data_Factors'!$E23</f>
        <v>-11.37</v>
      </c>
      <c r="N24">
        <f>'25_Portfolios_5x5'!N24-'F-F_Research_Data_Factors'!$E23</f>
        <v>-11.879999999999999</v>
      </c>
      <c r="O24">
        <f>'25_Portfolios_5x5'!O24-'F-F_Research_Data_Factors'!$E23</f>
        <v>-14.44</v>
      </c>
      <c r="P24">
        <f>'25_Portfolios_5x5'!P24-'F-F_Research_Data_Factors'!$E23</f>
        <v>-14.73</v>
      </c>
      <c r="Q24">
        <f>'25_Portfolios_5x5'!Q24-'F-F_Research_Data_Factors'!$E23</f>
        <v>-4.1899999999999995</v>
      </c>
      <c r="R24">
        <f>'25_Portfolios_5x5'!R24-'F-F_Research_Data_Factors'!$E23</f>
        <v>-8.19</v>
      </c>
      <c r="S24">
        <f>'25_Portfolios_5x5'!S24-'F-F_Research_Data_Factors'!$E23</f>
        <v>-9.92</v>
      </c>
      <c r="T24">
        <f>'25_Portfolios_5x5'!T24-'F-F_Research_Data_Factors'!$E23</f>
        <v>-16.610000000000003</v>
      </c>
      <c r="U24">
        <f>'25_Portfolios_5x5'!U24-'F-F_Research_Data_Factors'!$E23</f>
        <v>-20.700000000000003</v>
      </c>
      <c r="V24">
        <f>'25_Portfolios_5x5'!V24-'F-F_Research_Data_Factors'!$E23</f>
        <v>-6.8</v>
      </c>
      <c r="W24">
        <f>'25_Portfolios_5x5'!W24-'F-F_Research_Data_Factors'!$E23</f>
        <v>-4.6499999999999995</v>
      </c>
      <c r="X24">
        <f>'25_Portfolios_5x5'!X24-'F-F_Research_Data_Factors'!$E23</f>
        <v>-10.82</v>
      </c>
      <c r="Y24">
        <f>'25_Portfolios_5x5'!Y24-'F-F_Research_Data_Factors'!$E23</f>
        <v>-17.32</v>
      </c>
      <c r="Z24">
        <f>'25_Portfolios_5x5'!Z24-'F-F_Research_Data_Factors'!$E23</f>
        <v>-19.14</v>
      </c>
    </row>
    <row r="25" spans="1:26" x14ac:dyDescent="0.3">
      <c r="A25">
        <v>193311</v>
      </c>
      <c r="B25">
        <f>'25_Portfolios_5x5'!B25-'F-F_Research_Data_Factors'!$E24</f>
        <v>-0.02</v>
      </c>
      <c r="C25">
        <f>'25_Portfolios_5x5'!C25-'F-F_Research_Data_Factors'!$E24</f>
        <v>3.98</v>
      </c>
      <c r="D25">
        <f>'25_Portfolios_5x5'!D25-'F-F_Research_Data_Factors'!$E24</f>
        <v>-3.74</v>
      </c>
      <c r="E25">
        <f>'25_Portfolios_5x5'!E25-'F-F_Research_Data_Factors'!$E24</f>
        <v>12.09</v>
      </c>
      <c r="F25">
        <f>'25_Portfolios_5x5'!F25-'F-F_Research_Data_Factors'!$E24</f>
        <v>7.24</v>
      </c>
      <c r="G25">
        <f>'25_Portfolios_5x5'!G25-'F-F_Research_Data_Factors'!$E24</f>
        <v>-3.13</v>
      </c>
      <c r="H25">
        <f>'25_Portfolios_5x5'!H25-'F-F_Research_Data_Factors'!$E24</f>
        <v>7.86</v>
      </c>
      <c r="I25">
        <f>'25_Portfolios_5x5'!I25-'F-F_Research_Data_Factors'!$E24</f>
        <v>7.4600000000000009</v>
      </c>
      <c r="J25">
        <f>'25_Portfolios_5x5'!J25-'F-F_Research_Data_Factors'!$E24</f>
        <v>8.2100000000000009</v>
      </c>
      <c r="K25">
        <f>'25_Portfolios_5x5'!K25-'F-F_Research_Data_Factors'!$E24</f>
        <v>-1</v>
      </c>
      <c r="L25">
        <f>'25_Portfolios_5x5'!L25-'F-F_Research_Data_Factors'!$E24</f>
        <v>7.94</v>
      </c>
      <c r="M25">
        <f>'25_Portfolios_5x5'!M25-'F-F_Research_Data_Factors'!$E24</f>
        <v>8.51</v>
      </c>
      <c r="N25">
        <f>'25_Portfolios_5x5'!N25-'F-F_Research_Data_Factors'!$E24</f>
        <v>7.99</v>
      </c>
      <c r="O25">
        <f>'25_Portfolios_5x5'!O25-'F-F_Research_Data_Factors'!$E24</f>
        <v>0.45999999999999996</v>
      </c>
      <c r="P25">
        <f>'25_Portfolios_5x5'!P25-'F-F_Research_Data_Factors'!$E24</f>
        <v>8.93</v>
      </c>
      <c r="Q25">
        <f>'25_Portfolios_5x5'!Q25-'F-F_Research_Data_Factors'!$E24</f>
        <v>4.6100000000000003</v>
      </c>
      <c r="R25">
        <f>'25_Portfolios_5x5'!R25-'F-F_Research_Data_Factors'!$E24</f>
        <v>10.38</v>
      </c>
      <c r="S25">
        <f>'25_Portfolios_5x5'!S25-'F-F_Research_Data_Factors'!$E24</f>
        <v>6.7600000000000007</v>
      </c>
      <c r="T25">
        <f>'25_Portfolios_5x5'!T25-'F-F_Research_Data_Factors'!$E24</f>
        <v>12.91</v>
      </c>
      <c r="U25">
        <f>'25_Portfolios_5x5'!U25-'F-F_Research_Data_Factors'!$E24</f>
        <v>14.01</v>
      </c>
      <c r="V25">
        <f>'25_Portfolios_5x5'!V25-'F-F_Research_Data_Factors'!$E24</f>
        <v>9.9700000000000006</v>
      </c>
      <c r="W25">
        <f>'25_Portfolios_5x5'!W25-'F-F_Research_Data_Factors'!$E24</f>
        <v>9.82</v>
      </c>
      <c r="X25">
        <f>'25_Portfolios_5x5'!X25-'F-F_Research_Data_Factors'!$E24</f>
        <v>14.01</v>
      </c>
      <c r="Y25">
        <f>'25_Portfolios_5x5'!Y25-'F-F_Research_Data_Factors'!$E24</f>
        <v>15.440000000000001</v>
      </c>
      <c r="Z25">
        <f>'25_Portfolios_5x5'!Z25-'F-F_Research_Data_Factors'!$E24</f>
        <v>9.09</v>
      </c>
    </row>
    <row r="26" spans="1:26" x14ac:dyDescent="0.3">
      <c r="A26">
        <v>193312</v>
      </c>
      <c r="B26">
        <f>'25_Portfolios_5x5'!B26-'F-F_Research_Data_Factors'!$E25</f>
        <v>-36.380000000000003</v>
      </c>
      <c r="C26">
        <f>'25_Portfolios_5x5'!C26-'F-F_Research_Data_Factors'!$E25</f>
        <v>-2.79</v>
      </c>
      <c r="D26">
        <f>'25_Portfolios_5x5'!D26-'F-F_Research_Data_Factors'!$E25</f>
        <v>-8.33</v>
      </c>
      <c r="E26">
        <f>'25_Portfolios_5x5'!E26-'F-F_Research_Data_Factors'!$E25</f>
        <v>-2.73</v>
      </c>
      <c r="F26">
        <f>'25_Portfolios_5x5'!F26-'F-F_Research_Data_Factors'!$E25</f>
        <v>3.77</v>
      </c>
      <c r="G26">
        <f>'25_Portfolios_5x5'!G26-'F-F_Research_Data_Factors'!$E25</f>
        <v>2.77</v>
      </c>
      <c r="H26">
        <f>'25_Portfolios_5x5'!H26-'F-F_Research_Data_Factors'!$E25</f>
        <v>9.15</v>
      </c>
      <c r="I26">
        <f>'25_Portfolios_5x5'!I26-'F-F_Research_Data_Factors'!$E25</f>
        <v>5.9300000000000006</v>
      </c>
      <c r="J26">
        <f>'25_Portfolios_5x5'!J26-'F-F_Research_Data_Factors'!$E25</f>
        <v>-2.5499999999999998</v>
      </c>
      <c r="K26">
        <f>'25_Portfolios_5x5'!K26-'F-F_Research_Data_Factors'!$E25</f>
        <v>-0.12000000000000001</v>
      </c>
      <c r="L26">
        <f>'25_Portfolios_5x5'!L26-'F-F_Research_Data_Factors'!$E25</f>
        <v>1.68</v>
      </c>
      <c r="M26">
        <f>'25_Portfolios_5x5'!M26-'F-F_Research_Data_Factors'!$E25</f>
        <v>5.73</v>
      </c>
      <c r="N26">
        <f>'25_Portfolios_5x5'!N26-'F-F_Research_Data_Factors'!$E25</f>
        <v>6.0900000000000007</v>
      </c>
      <c r="O26">
        <f>'25_Portfolios_5x5'!O26-'F-F_Research_Data_Factors'!$E25</f>
        <v>1.07</v>
      </c>
      <c r="P26">
        <f>'25_Portfolios_5x5'!P26-'F-F_Research_Data_Factors'!$E25</f>
        <v>7.0200000000000005</v>
      </c>
      <c r="Q26">
        <f>'25_Portfolios_5x5'!Q26-'F-F_Research_Data_Factors'!$E25</f>
        <v>0.22</v>
      </c>
      <c r="R26">
        <f>'25_Portfolios_5x5'!R26-'F-F_Research_Data_Factors'!$E25</f>
        <v>3.7</v>
      </c>
      <c r="S26">
        <f>'25_Portfolios_5x5'!S26-'F-F_Research_Data_Factors'!$E25</f>
        <v>5.7700000000000005</v>
      </c>
      <c r="T26">
        <f>'25_Portfolios_5x5'!T26-'F-F_Research_Data_Factors'!$E25</f>
        <v>-0.91</v>
      </c>
      <c r="U26">
        <f>'25_Portfolios_5x5'!U26-'F-F_Research_Data_Factors'!$E25</f>
        <v>7.5600000000000005</v>
      </c>
      <c r="V26">
        <f>'25_Portfolios_5x5'!V26-'F-F_Research_Data_Factors'!$E25</f>
        <v>2.2999999999999998</v>
      </c>
      <c r="W26">
        <f>'25_Portfolios_5x5'!W26-'F-F_Research_Data_Factors'!$E25</f>
        <v>1.71</v>
      </c>
      <c r="X26">
        <f>'25_Portfolios_5x5'!X26-'F-F_Research_Data_Factors'!$E25</f>
        <v>0.59</v>
      </c>
      <c r="Y26">
        <f>'25_Portfolios_5x5'!Y26-'F-F_Research_Data_Factors'!$E25</f>
        <v>5.3900000000000006</v>
      </c>
      <c r="Z26">
        <f>'25_Portfolios_5x5'!Z26-'F-F_Research_Data_Factors'!$E25</f>
        <v>7.94</v>
      </c>
    </row>
    <row r="27" spans="1:26" x14ac:dyDescent="0.3">
      <c r="A27">
        <v>193401</v>
      </c>
      <c r="B27">
        <f>'25_Portfolios_5x5'!B27-'F-F_Research_Data_Factors'!$E26</f>
        <v>99.95</v>
      </c>
      <c r="C27">
        <f>'25_Portfolios_5x5'!C27-'F-F_Research_Data_Factors'!$E26</f>
        <v>46.07</v>
      </c>
      <c r="D27">
        <f>'25_Portfolios_5x5'!D27-'F-F_Research_Data_Factors'!$E26</f>
        <v>41.580000000000005</v>
      </c>
      <c r="E27">
        <f>'25_Portfolios_5x5'!E27-'F-F_Research_Data_Factors'!$E26</f>
        <v>39.480000000000004</v>
      </c>
      <c r="F27">
        <f>'25_Portfolios_5x5'!F27-'F-F_Research_Data_Factors'!$E26</f>
        <v>43.830000000000005</v>
      </c>
      <c r="G27">
        <f>'25_Portfolios_5x5'!G27-'F-F_Research_Data_Factors'!$E26</f>
        <v>23.669999999999998</v>
      </c>
      <c r="H27">
        <f>'25_Portfolios_5x5'!H27-'F-F_Research_Data_Factors'!$E26</f>
        <v>25.91</v>
      </c>
      <c r="I27">
        <f>'25_Portfolios_5x5'!I27-'F-F_Research_Data_Factors'!$E26</f>
        <v>33.330000000000005</v>
      </c>
      <c r="J27">
        <f>'25_Portfolios_5x5'!J27-'F-F_Research_Data_Factors'!$E26</f>
        <v>33.43</v>
      </c>
      <c r="K27">
        <f>'25_Portfolios_5x5'!K27-'F-F_Research_Data_Factors'!$E26</f>
        <v>43.620000000000005</v>
      </c>
      <c r="L27">
        <f>'25_Portfolios_5x5'!L27-'F-F_Research_Data_Factors'!$E26</f>
        <v>38.82</v>
      </c>
      <c r="M27">
        <f>'25_Portfolios_5x5'!M27-'F-F_Research_Data_Factors'!$E26</f>
        <v>17.48</v>
      </c>
      <c r="N27">
        <f>'25_Portfolios_5x5'!N27-'F-F_Research_Data_Factors'!$E26</f>
        <v>26.349999999999998</v>
      </c>
      <c r="O27">
        <f>'25_Portfolios_5x5'!O27-'F-F_Research_Data_Factors'!$E26</f>
        <v>26.22</v>
      </c>
      <c r="P27">
        <f>'25_Portfolios_5x5'!P27-'F-F_Research_Data_Factors'!$E26</f>
        <v>32.260000000000005</v>
      </c>
      <c r="Q27">
        <f>'25_Portfolios_5x5'!Q27-'F-F_Research_Data_Factors'!$E26</f>
        <v>11.469999999999999</v>
      </c>
      <c r="R27">
        <f>'25_Portfolios_5x5'!R27-'F-F_Research_Data_Factors'!$E26</f>
        <v>16.11</v>
      </c>
      <c r="S27">
        <f>'25_Portfolios_5x5'!S27-'F-F_Research_Data_Factors'!$E26</f>
        <v>21.5</v>
      </c>
      <c r="T27">
        <f>'25_Portfolios_5x5'!T27-'F-F_Research_Data_Factors'!$E26</f>
        <v>21.68</v>
      </c>
      <c r="U27">
        <f>'25_Portfolios_5x5'!U27-'F-F_Research_Data_Factors'!$E26</f>
        <v>28.66</v>
      </c>
      <c r="V27">
        <f>'25_Portfolios_5x5'!V27-'F-F_Research_Data_Factors'!$E26</f>
        <v>10.719999999999999</v>
      </c>
      <c r="W27">
        <f>'25_Portfolios_5x5'!W27-'F-F_Research_Data_Factors'!$E26</f>
        <v>9.16</v>
      </c>
      <c r="X27">
        <f>'25_Portfolios_5x5'!X27-'F-F_Research_Data_Factors'!$E26</f>
        <v>15.899999999999999</v>
      </c>
      <c r="Y27">
        <f>'25_Portfolios_5x5'!Y27-'F-F_Research_Data_Factors'!$E26</f>
        <v>17.009999999999998</v>
      </c>
      <c r="Z27">
        <f>'25_Portfolios_5x5'!Z27-'F-F_Research_Data_Factors'!$E26</f>
        <v>38.050000000000004</v>
      </c>
    </row>
    <row r="28" spans="1:26" x14ac:dyDescent="0.3">
      <c r="A28">
        <v>193402</v>
      </c>
      <c r="B28">
        <f>'25_Portfolios_5x5'!B28-'F-F_Research_Data_Factors'!$E27</f>
        <v>-14.309999999999999</v>
      </c>
      <c r="C28">
        <f>'25_Portfolios_5x5'!C28-'F-F_Research_Data_Factors'!$E27</f>
        <v>11.58</v>
      </c>
      <c r="D28">
        <f>'25_Portfolios_5x5'!D28-'F-F_Research_Data_Factors'!$E27</f>
        <v>6.3100000000000005</v>
      </c>
      <c r="E28">
        <f>'25_Portfolios_5x5'!E28-'F-F_Research_Data_Factors'!$E27</f>
        <v>14.870000000000001</v>
      </c>
      <c r="F28">
        <f>'25_Portfolios_5x5'!F28-'F-F_Research_Data_Factors'!$E27</f>
        <v>5.5500000000000007</v>
      </c>
      <c r="G28">
        <f>'25_Portfolios_5x5'!G28-'F-F_Research_Data_Factors'!$E27</f>
        <v>8.02</v>
      </c>
      <c r="H28">
        <f>'25_Portfolios_5x5'!H28-'F-F_Research_Data_Factors'!$E27</f>
        <v>0.97</v>
      </c>
      <c r="I28">
        <f>'25_Portfolios_5x5'!I28-'F-F_Research_Data_Factors'!$E27</f>
        <v>0.37</v>
      </c>
      <c r="J28">
        <f>'25_Portfolios_5x5'!J28-'F-F_Research_Data_Factors'!$E27</f>
        <v>-0.86</v>
      </c>
      <c r="K28">
        <f>'25_Portfolios_5x5'!K28-'F-F_Research_Data_Factors'!$E27</f>
        <v>10.690000000000001</v>
      </c>
      <c r="L28">
        <f>'25_Portfolios_5x5'!L28-'F-F_Research_Data_Factors'!$E27</f>
        <v>0.71</v>
      </c>
      <c r="M28">
        <f>'25_Portfolios_5x5'!M28-'F-F_Research_Data_Factors'!$E27</f>
        <v>-0.87</v>
      </c>
      <c r="N28">
        <f>'25_Portfolios_5x5'!N28-'F-F_Research_Data_Factors'!$E27</f>
        <v>4.4400000000000004</v>
      </c>
      <c r="O28">
        <f>'25_Portfolios_5x5'!O28-'F-F_Research_Data_Factors'!$E27</f>
        <v>1.4</v>
      </c>
      <c r="P28">
        <f>'25_Portfolios_5x5'!P28-'F-F_Research_Data_Factors'!$E27</f>
        <v>-0.16</v>
      </c>
      <c r="Q28">
        <f>'25_Portfolios_5x5'!Q28-'F-F_Research_Data_Factors'!$E27</f>
        <v>-3</v>
      </c>
      <c r="R28">
        <f>'25_Portfolios_5x5'!R28-'F-F_Research_Data_Factors'!$E27</f>
        <v>-2.66</v>
      </c>
      <c r="S28">
        <f>'25_Portfolios_5x5'!S28-'F-F_Research_Data_Factors'!$E27</f>
        <v>1.24</v>
      </c>
      <c r="T28">
        <f>'25_Portfolios_5x5'!T28-'F-F_Research_Data_Factors'!$E27</f>
        <v>-1.07</v>
      </c>
      <c r="U28">
        <f>'25_Portfolios_5x5'!U28-'F-F_Research_Data_Factors'!$E27</f>
        <v>-0.05</v>
      </c>
      <c r="V28">
        <f>'25_Portfolios_5x5'!V28-'F-F_Research_Data_Factors'!$E27</f>
        <v>-2.2000000000000002</v>
      </c>
      <c r="W28">
        <f>'25_Portfolios_5x5'!W28-'F-F_Research_Data_Factors'!$E27</f>
        <v>-2.37</v>
      </c>
      <c r="X28">
        <f>'25_Portfolios_5x5'!X28-'F-F_Research_Data_Factors'!$E27</f>
        <v>-4.5799999999999992</v>
      </c>
      <c r="Y28">
        <f>'25_Portfolios_5x5'!Y28-'F-F_Research_Data_Factors'!$E27</f>
        <v>-5.5</v>
      </c>
      <c r="Z28">
        <f>'25_Portfolios_5x5'!Z28-'F-F_Research_Data_Factors'!$E27</f>
        <v>-5.3999999999999995</v>
      </c>
    </row>
    <row r="29" spans="1:26" x14ac:dyDescent="0.3">
      <c r="A29">
        <v>193403</v>
      </c>
      <c r="B29">
        <f>'25_Portfolios_5x5'!B29-'F-F_Research_Data_Factors'!$E28</f>
        <v>8.31</v>
      </c>
      <c r="C29">
        <f>'25_Portfolios_5x5'!C29-'F-F_Research_Data_Factors'!$E28</f>
        <v>0.59</v>
      </c>
      <c r="D29">
        <f>'25_Portfolios_5x5'!D29-'F-F_Research_Data_Factors'!$E28</f>
        <v>4.3900000000000006</v>
      </c>
      <c r="E29">
        <f>'25_Portfolios_5x5'!E29-'F-F_Research_Data_Factors'!$E28</f>
        <v>-0.22999999999999998</v>
      </c>
      <c r="F29">
        <f>'25_Portfolios_5x5'!F29-'F-F_Research_Data_Factors'!$E28</f>
        <v>-1.37</v>
      </c>
      <c r="G29">
        <f>'25_Portfolios_5x5'!G29-'F-F_Research_Data_Factors'!$E28</f>
        <v>3.63</v>
      </c>
      <c r="H29">
        <f>'25_Portfolios_5x5'!H29-'F-F_Research_Data_Factors'!$E28</f>
        <v>1.77</v>
      </c>
      <c r="I29">
        <f>'25_Portfolios_5x5'!I29-'F-F_Research_Data_Factors'!$E28</f>
        <v>1.49</v>
      </c>
      <c r="J29">
        <f>'25_Portfolios_5x5'!J29-'F-F_Research_Data_Factors'!$E28</f>
        <v>0.32</v>
      </c>
      <c r="K29">
        <f>'25_Portfolios_5x5'!K29-'F-F_Research_Data_Factors'!$E28</f>
        <v>2.94</v>
      </c>
      <c r="L29">
        <f>'25_Portfolios_5x5'!L29-'F-F_Research_Data_Factors'!$E28</f>
        <v>6.04</v>
      </c>
      <c r="M29">
        <f>'25_Portfolios_5x5'!M29-'F-F_Research_Data_Factors'!$E28</f>
        <v>3.83</v>
      </c>
      <c r="N29">
        <f>'25_Portfolios_5x5'!N29-'F-F_Research_Data_Factors'!$E28</f>
        <v>0.6</v>
      </c>
      <c r="O29">
        <f>'25_Portfolios_5x5'!O29-'F-F_Research_Data_Factors'!$E28</f>
        <v>-3.79</v>
      </c>
      <c r="P29">
        <f>'25_Portfolios_5x5'!P29-'F-F_Research_Data_Factors'!$E28</f>
        <v>-3.8</v>
      </c>
      <c r="Q29">
        <f>'25_Portfolios_5x5'!Q29-'F-F_Research_Data_Factors'!$E28</f>
        <v>2.35</v>
      </c>
      <c r="R29">
        <f>'25_Portfolios_5x5'!R29-'F-F_Research_Data_Factors'!$E28</f>
        <v>-0.05</v>
      </c>
      <c r="S29">
        <f>'25_Portfolios_5x5'!S29-'F-F_Research_Data_Factors'!$E28</f>
        <v>1.64</v>
      </c>
      <c r="T29">
        <f>'25_Portfolios_5x5'!T29-'F-F_Research_Data_Factors'!$E28</f>
        <v>-1.65</v>
      </c>
      <c r="U29">
        <f>'25_Portfolios_5x5'!U29-'F-F_Research_Data_Factors'!$E28</f>
        <v>-0.72</v>
      </c>
      <c r="V29">
        <f>'25_Portfolios_5x5'!V29-'F-F_Research_Data_Factors'!$E28</f>
        <v>0.05</v>
      </c>
      <c r="W29">
        <f>'25_Portfolios_5x5'!W29-'F-F_Research_Data_Factors'!$E28</f>
        <v>3.9999999999999994E-2</v>
      </c>
      <c r="X29">
        <f>'25_Portfolios_5x5'!X29-'F-F_Research_Data_Factors'!$E28</f>
        <v>-1.36</v>
      </c>
      <c r="Y29">
        <f>'25_Portfolios_5x5'!Y29-'F-F_Research_Data_Factors'!$E28</f>
        <v>-0.83000000000000007</v>
      </c>
      <c r="Z29">
        <f>'25_Portfolios_5x5'!Z29-'F-F_Research_Data_Factors'!$E28</f>
        <v>0.56999999999999995</v>
      </c>
    </row>
    <row r="30" spans="1:26" x14ac:dyDescent="0.3">
      <c r="A30">
        <v>193404</v>
      </c>
      <c r="B30">
        <f>'25_Portfolios_5x5'!B30-'F-F_Research_Data_Factors'!$E29</f>
        <v>-0.01</v>
      </c>
      <c r="C30">
        <f>'25_Portfolios_5x5'!C30-'F-F_Research_Data_Factors'!$E29</f>
        <v>3.31</v>
      </c>
      <c r="D30">
        <f>'25_Portfolios_5x5'!D30-'F-F_Research_Data_Factors'!$E29</f>
        <v>4.4000000000000004</v>
      </c>
      <c r="E30">
        <f>'25_Portfolios_5x5'!E30-'F-F_Research_Data_Factors'!$E29</f>
        <v>4.03</v>
      </c>
      <c r="F30">
        <f>'25_Portfolios_5x5'!F30-'F-F_Research_Data_Factors'!$E29</f>
        <v>1.8</v>
      </c>
      <c r="G30">
        <f>'25_Portfolios_5x5'!G30-'F-F_Research_Data_Factors'!$E29</f>
        <v>9.8800000000000008</v>
      </c>
      <c r="H30">
        <f>'25_Portfolios_5x5'!H30-'F-F_Research_Data_Factors'!$E29</f>
        <v>0.92999999999999994</v>
      </c>
      <c r="I30">
        <f>'25_Portfolios_5x5'!I30-'F-F_Research_Data_Factors'!$E29</f>
        <v>-0.79</v>
      </c>
      <c r="J30">
        <f>'25_Portfolios_5x5'!J30-'F-F_Research_Data_Factors'!$E29</f>
        <v>-1.02</v>
      </c>
      <c r="K30">
        <f>'25_Portfolios_5x5'!K30-'F-F_Research_Data_Factors'!$E29</f>
        <v>-6.58</v>
      </c>
      <c r="L30">
        <f>'25_Portfolios_5x5'!L30-'F-F_Research_Data_Factors'!$E29</f>
        <v>-3.8099999999999996</v>
      </c>
      <c r="M30">
        <f>'25_Portfolios_5x5'!M30-'F-F_Research_Data_Factors'!$E29</f>
        <v>-3.11</v>
      </c>
      <c r="N30">
        <f>'25_Portfolios_5x5'!N30-'F-F_Research_Data_Factors'!$E29</f>
        <v>-3.11</v>
      </c>
      <c r="O30">
        <f>'25_Portfolios_5x5'!O30-'F-F_Research_Data_Factors'!$E29</f>
        <v>2.5900000000000003</v>
      </c>
      <c r="P30">
        <f>'25_Portfolios_5x5'!P30-'F-F_Research_Data_Factors'!$E29</f>
        <v>-4.1099999999999994</v>
      </c>
      <c r="Q30">
        <f>'25_Portfolios_5x5'!Q30-'F-F_Research_Data_Factors'!$E29</f>
        <v>0.04</v>
      </c>
      <c r="R30">
        <f>'25_Portfolios_5x5'!R30-'F-F_Research_Data_Factors'!$E29</f>
        <v>0.84</v>
      </c>
      <c r="S30">
        <f>'25_Portfolios_5x5'!S30-'F-F_Research_Data_Factors'!$E29</f>
        <v>-3.8499999999999996</v>
      </c>
      <c r="T30">
        <f>'25_Portfolios_5x5'!T30-'F-F_Research_Data_Factors'!$E29</f>
        <v>-4.71</v>
      </c>
      <c r="U30">
        <f>'25_Portfolios_5x5'!U30-'F-F_Research_Data_Factors'!$E29</f>
        <v>-6.21</v>
      </c>
      <c r="V30">
        <f>'25_Portfolios_5x5'!V30-'F-F_Research_Data_Factors'!$E29</f>
        <v>-1.97</v>
      </c>
      <c r="W30">
        <f>'25_Portfolios_5x5'!W30-'F-F_Research_Data_Factors'!$E29</f>
        <v>-1.08</v>
      </c>
      <c r="X30">
        <f>'25_Portfolios_5x5'!X30-'F-F_Research_Data_Factors'!$E29</f>
        <v>-1.82</v>
      </c>
      <c r="Y30">
        <f>'25_Portfolios_5x5'!Y30-'F-F_Research_Data_Factors'!$E29</f>
        <v>-5.8999999999999995</v>
      </c>
      <c r="Z30">
        <f>'25_Portfolios_5x5'!Z30-'F-F_Research_Data_Factors'!$E29</f>
        <v>-5.7799999999999994</v>
      </c>
    </row>
    <row r="31" spans="1:26" x14ac:dyDescent="0.3">
      <c r="A31">
        <v>193405</v>
      </c>
      <c r="B31">
        <f>'25_Portfolios_5x5'!B31-'F-F_Research_Data_Factors'!$E30</f>
        <v>-11.549999999999999</v>
      </c>
      <c r="C31">
        <f>'25_Portfolios_5x5'!C31-'F-F_Research_Data_Factors'!$E30</f>
        <v>-12.47</v>
      </c>
      <c r="D31">
        <f>'25_Portfolios_5x5'!D31-'F-F_Research_Data_Factors'!$E30</f>
        <v>-13.89</v>
      </c>
      <c r="E31">
        <f>'25_Portfolios_5x5'!E31-'F-F_Research_Data_Factors'!$E30</f>
        <v>-11.65</v>
      </c>
      <c r="F31">
        <f>'25_Portfolios_5x5'!F31-'F-F_Research_Data_Factors'!$E30</f>
        <v>-16.16</v>
      </c>
      <c r="G31">
        <f>'25_Portfolios_5x5'!G31-'F-F_Research_Data_Factors'!$E30</f>
        <v>-10.72</v>
      </c>
      <c r="H31">
        <f>'25_Portfolios_5x5'!H31-'F-F_Research_Data_Factors'!$E30</f>
        <v>-8.1</v>
      </c>
      <c r="I31">
        <f>'25_Portfolios_5x5'!I31-'F-F_Research_Data_Factors'!$E30</f>
        <v>-12.42</v>
      </c>
      <c r="J31">
        <f>'25_Portfolios_5x5'!J31-'F-F_Research_Data_Factors'!$E30</f>
        <v>-12.99</v>
      </c>
      <c r="K31">
        <f>'25_Portfolios_5x5'!K31-'F-F_Research_Data_Factors'!$E30</f>
        <v>-4.5699999999999994</v>
      </c>
      <c r="L31">
        <f>'25_Portfolios_5x5'!L31-'F-F_Research_Data_Factors'!$E30</f>
        <v>-7.41</v>
      </c>
      <c r="M31">
        <f>'25_Portfolios_5x5'!M31-'F-F_Research_Data_Factors'!$E30</f>
        <v>-7.14</v>
      </c>
      <c r="N31">
        <f>'25_Portfolios_5x5'!N31-'F-F_Research_Data_Factors'!$E30</f>
        <v>-9.2200000000000006</v>
      </c>
      <c r="O31">
        <f>'25_Portfolios_5x5'!O31-'F-F_Research_Data_Factors'!$E30</f>
        <v>-10.76</v>
      </c>
      <c r="P31">
        <f>'25_Portfolios_5x5'!P31-'F-F_Research_Data_Factors'!$E30</f>
        <v>-14.959999999999999</v>
      </c>
      <c r="Q31">
        <f>'25_Portfolios_5x5'!Q31-'F-F_Research_Data_Factors'!$E30</f>
        <v>-5.83</v>
      </c>
      <c r="R31">
        <f>'25_Portfolios_5x5'!R31-'F-F_Research_Data_Factors'!$E30</f>
        <v>-6.85</v>
      </c>
      <c r="S31">
        <f>'25_Portfolios_5x5'!S31-'F-F_Research_Data_Factors'!$E30</f>
        <v>-10.799999999999999</v>
      </c>
      <c r="T31">
        <f>'25_Portfolios_5x5'!T31-'F-F_Research_Data_Factors'!$E30</f>
        <v>-9.4</v>
      </c>
      <c r="U31">
        <f>'25_Portfolios_5x5'!U31-'F-F_Research_Data_Factors'!$E30</f>
        <v>-14.98</v>
      </c>
      <c r="V31">
        <f>'25_Portfolios_5x5'!V31-'F-F_Research_Data_Factors'!$E30</f>
        <v>-6.16</v>
      </c>
      <c r="W31">
        <f>'25_Portfolios_5x5'!W31-'F-F_Research_Data_Factors'!$E30</f>
        <v>-6.99</v>
      </c>
      <c r="X31">
        <f>'25_Portfolios_5x5'!X31-'F-F_Research_Data_Factors'!$E30</f>
        <v>-6.14</v>
      </c>
      <c r="Y31">
        <f>'25_Portfolios_5x5'!Y31-'F-F_Research_Data_Factors'!$E30</f>
        <v>-13.129999999999999</v>
      </c>
      <c r="Z31">
        <f>'25_Portfolios_5x5'!Z31-'F-F_Research_Data_Factors'!$E30</f>
        <v>-18.82</v>
      </c>
    </row>
    <row r="32" spans="1:26" x14ac:dyDescent="0.3">
      <c r="A32">
        <v>193406</v>
      </c>
      <c r="B32">
        <f>'25_Portfolios_5x5'!B32-'F-F_Research_Data_Factors'!$E31</f>
        <v>-21.75</v>
      </c>
      <c r="C32">
        <f>'25_Portfolios_5x5'!C32-'F-F_Research_Data_Factors'!$E31</f>
        <v>-2.86</v>
      </c>
      <c r="D32">
        <f>'25_Portfolios_5x5'!D32-'F-F_Research_Data_Factors'!$E31</f>
        <v>3.45</v>
      </c>
      <c r="E32">
        <f>'25_Portfolios_5x5'!E32-'F-F_Research_Data_Factors'!$E31</f>
        <v>-3.84</v>
      </c>
      <c r="F32">
        <f>'25_Portfolios_5x5'!F32-'F-F_Research_Data_Factors'!$E31</f>
        <v>0.77</v>
      </c>
      <c r="G32">
        <f>'25_Portfolios_5x5'!G32-'F-F_Research_Data_Factors'!$E31</f>
        <v>-0.76</v>
      </c>
      <c r="H32">
        <f>'25_Portfolios_5x5'!H32-'F-F_Research_Data_Factors'!$E31</f>
        <v>2.7100000000000004</v>
      </c>
      <c r="I32">
        <f>'25_Portfolios_5x5'!I32-'F-F_Research_Data_Factors'!$E31</f>
        <v>-2.09</v>
      </c>
      <c r="J32">
        <f>'25_Portfolios_5x5'!J32-'F-F_Research_Data_Factors'!$E31</f>
        <v>-0.11</v>
      </c>
      <c r="K32">
        <f>'25_Portfolios_5x5'!K32-'F-F_Research_Data_Factors'!$E31</f>
        <v>-10.199999999999999</v>
      </c>
      <c r="L32">
        <f>'25_Portfolios_5x5'!L32-'F-F_Research_Data_Factors'!$E31</f>
        <v>2.5300000000000002</v>
      </c>
      <c r="M32">
        <f>'25_Portfolios_5x5'!M32-'F-F_Research_Data_Factors'!$E31</f>
        <v>2.0700000000000003</v>
      </c>
      <c r="N32">
        <f>'25_Portfolios_5x5'!N32-'F-F_Research_Data_Factors'!$E31</f>
        <v>0.19999999999999998</v>
      </c>
      <c r="O32">
        <f>'25_Portfolios_5x5'!O32-'F-F_Research_Data_Factors'!$E31</f>
        <v>0.86</v>
      </c>
      <c r="P32">
        <f>'25_Portfolios_5x5'!P32-'F-F_Research_Data_Factors'!$E31</f>
        <v>-0.54</v>
      </c>
      <c r="Q32">
        <f>'25_Portfolios_5x5'!Q32-'F-F_Research_Data_Factors'!$E31</f>
        <v>4.8600000000000003</v>
      </c>
      <c r="R32">
        <f>'25_Portfolios_5x5'!R32-'F-F_Research_Data_Factors'!$E31</f>
        <v>3.8000000000000003</v>
      </c>
      <c r="S32">
        <f>'25_Portfolios_5x5'!S32-'F-F_Research_Data_Factors'!$E31</f>
        <v>0.74</v>
      </c>
      <c r="T32">
        <f>'25_Portfolios_5x5'!T32-'F-F_Research_Data_Factors'!$E31</f>
        <v>6.55</v>
      </c>
      <c r="U32">
        <f>'25_Portfolios_5x5'!U32-'F-F_Research_Data_Factors'!$E31</f>
        <v>-1.41</v>
      </c>
      <c r="V32">
        <f>'25_Portfolios_5x5'!V32-'F-F_Research_Data_Factors'!$E31</f>
        <v>2.1</v>
      </c>
      <c r="W32">
        <f>'25_Portfolios_5x5'!W32-'F-F_Research_Data_Factors'!$E31</f>
        <v>3.08</v>
      </c>
      <c r="X32">
        <f>'25_Portfolios_5x5'!X32-'F-F_Research_Data_Factors'!$E31</f>
        <v>3.1700000000000004</v>
      </c>
      <c r="Y32">
        <f>'25_Portfolios_5x5'!Y32-'F-F_Research_Data_Factors'!$E31</f>
        <v>3.02</v>
      </c>
      <c r="Z32">
        <f>'25_Portfolios_5x5'!Z32-'F-F_Research_Data_Factors'!$E31</f>
        <v>4.87</v>
      </c>
    </row>
    <row r="33" spans="1:26" x14ac:dyDescent="0.3">
      <c r="A33">
        <v>193407</v>
      </c>
      <c r="B33">
        <f>'25_Portfolios_5x5'!B33-'F-F_Research_Data_Factors'!$E32</f>
        <v>-23.76</v>
      </c>
      <c r="C33">
        <f>'25_Portfolios_5x5'!C33-'F-F_Research_Data_Factors'!$E32</f>
        <v>-27.1</v>
      </c>
      <c r="D33">
        <f>'25_Portfolios_5x5'!D33-'F-F_Research_Data_Factors'!$E32</f>
        <v>-26.73</v>
      </c>
      <c r="E33">
        <f>'25_Portfolios_5x5'!E33-'F-F_Research_Data_Factors'!$E32</f>
        <v>-25.180000000000003</v>
      </c>
      <c r="F33">
        <f>'25_Portfolios_5x5'!F33-'F-F_Research_Data_Factors'!$E32</f>
        <v>-21.98</v>
      </c>
      <c r="G33">
        <f>'25_Portfolios_5x5'!G33-'F-F_Research_Data_Factors'!$E32</f>
        <v>-21.630000000000003</v>
      </c>
      <c r="H33">
        <f>'25_Portfolios_5x5'!H33-'F-F_Research_Data_Factors'!$E32</f>
        <v>-18.53</v>
      </c>
      <c r="I33">
        <f>'25_Portfolios_5x5'!I33-'F-F_Research_Data_Factors'!$E32</f>
        <v>-21.42</v>
      </c>
      <c r="J33">
        <f>'25_Portfolios_5x5'!J33-'F-F_Research_Data_Factors'!$E32</f>
        <v>-28.35</v>
      </c>
      <c r="K33">
        <f>'25_Portfolios_5x5'!K33-'F-F_Research_Data_Factors'!$E32</f>
        <v>-23.03</v>
      </c>
      <c r="L33">
        <f>'25_Portfolios_5x5'!L33-'F-F_Research_Data_Factors'!$E32</f>
        <v>-15.56</v>
      </c>
      <c r="M33">
        <f>'25_Portfolios_5x5'!M33-'F-F_Research_Data_Factors'!$E32</f>
        <v>-17.16</v>
      </c>
      <c r="N33">
        <f>'25_Portfolios_5x5'!N33-'F-F_Research_Data_Factors'!$E32</f>
        <v>-16.41</v>
      </c>
      <c r="O33">
        <f>'25_Portfolios_5x5'!O33-'F-F_Research_Data_Factors'!$E32</f>
        <v>-20.59</v>
      </c>
      <c r="P33">
        <f>'25_Portfolios_5x5'!P33-'F-F_Research_Data_Factors'!$E32</f>
        <v>-24.34</v>
      </c>
      <c r="Q33">
        <f>'25_Portfolios_5x5'!Q33-'F-F_Research_Data_Factors'!$E32</f>
        <v>-12.129999999999999</v>
      </c>
      <c r="R33">
        <f>'25_Portfolios_5x5'!R33-'F-F_Research_Data_Factors'!$E32</f>
        <v>-10.959999999999999</v>
      </c>
      <c r="S33">
        <f>'25_Portfolios_5x5'!S33-'F-F_Research_Data_Factors'!$E32</f>
        <v>-13.45</v>
      </c>
      <c r="T33">
        <f>'25_Portfolios_5x5'!T33-'F-F_Research_Data_Factors'!$E32</f>
        <v>-18.380000000000003</v>
      </c>
      <c r="U33">
        <f>'25_Portfolios_5x5'!U33-'F-F_Research_Data_Factors'!$E32</f>
        <v>-34.39</v>
      </c>
      <c r="V33">
        <f>'25_Portfolios_5x5'!V33-'F-F_Research_Data_Factors'!$E32</f>
        <v>-7.08</v>
      </c>
      <c r="W33">
        <f>'25_Portfolios_5x5'!W33-'F-F_Research_Data_Factors'!$E32</f>
        <v>-8.11</v>
      </c>
      <c r="X33">
        <f>'25_Portfolios_5x5'!X33-'F-F_Research_Data_Factors'!$E32</f>
        <v>-14.85</v>
      </c>
      <c r="Y33">
        <f>'25_Portfolios_5x5'!Y33-'F-F_Research_Data_Factors'!$E32</f>
        <v>-19.360000000000003</v>
      </c>
      <c r="Z33">
        <f>'25_Portfolios_5x5'!Z33-'F-F_Research_Data_Factors'!$E32</f>
        <v>-31.430000000000003</v>
      </c>
    </row>
    <row r="34" spans="1:26" x14ac:dyDescent="0.3">
      <c r="A34">
        <v>193408</v>
      </c>
      <c r="B34">
        <f>'25_Portfolios_5x5'!B34-'F-F_Research_Data_Factors'!$E33</f>
        <v>19.72</v>
      </c>
      <c r="C34">
        <f>'25_Portfolios_5x5'!C34-'F-F_Research_Data_Factors'!$E33</f>
        <v>13.15</v>
      </c>
      <c r="D34">
        <f>'25_Portfolios_5x5'!D34-'F-F_Research_Data_Factors'!$E33</f>
        <v>7.61</v>
      </c>
      <c r="E34">
        <f>'25_Portfolios_5x5'!E34-'F-F_Research_Data_Factors'!$E33</f>
        <v>11.58</v>
      </c>
      <c r="F34">
        <f>'25_Portfolios_5x5'!F34-'F-F_Research_Data_Factors'!$E33</f>
        <v>12.040000000000001</v>
      </c>
      <c r="G34">
        <f>'25_Portfolios_5x5'!G34-'F-F_Research_Data_Factors'!$E33</f>
        <v>11.57</v>
      </c>
      <c r="H34">
        <f>'25_Portfolios_5x5'!H34-'F-F_Research_Data_Factors'!$E33</f>
        <v>11.43</v>
      </c>
      <c r="I34">
        <f>'25_Portfolios_5x5'!I34-'F-F_Research_Data_Factors'!$E33</f>
        <v>9.2100000000000009</v>
      </c>
      <c r="J34">
        <f>'25_Portfolios_5x5'!J34-'F-F_Research_Data_Factors'!$E33</f>
        <v>17.889999999999997</v>
      </c>
      <c r="K34">
        <f>'25_Portfolios_5x5'!K34-'F-F_Research_Data_Factors'!$E33</f>
        <v>9.33</v>
      </c>
      <c r="L34">
        <f>'25_Portfolios_5x5'!L34-'F-F_Research_Data_Factors'!$E33</f>
        <v>6.1800000000000006</v>
      </c>
      <c r="M34">
        <f>'25_Portfolios_5x5'!M34-'F-F_Research_Data_Factors'!$E33</f>
        <v>8.16</v>
      </c>
      <c r="N34">
        <f>'25_Portfolios_5x5'!N34-'F-F_Research_Data_Factors'!$E33</f>
        <v>7.2200000000000006</v>
      </c>
      <c r="O34">
        <f>'25_Portfolios_5x5'!O34-'F-F_Research_Data_Factors'!$E33</f>
        <v>10.24</v>
      </c>
      <c r="P34">
        <f>'25_Portfolios_5x5'!P34-'F-F_Research_Data_Factors'!$E33</f>
        <v>9.77</v>
      </c>
      <c r="Q34">
        <f>'25_Portfolios_5x5'!Q34-'F-F_Research_Data_Factors'!$E33</f>
        <v>6.03</v>
      </c>
      <c r="R34">
        <f>'25_Portfolios_5x5'!R34-'F-F_Research_Data_Factors'!$E33</f>
        <v>6.96</v>
      </c>
      <c r="S34">
        <f>'25_Portfolios_5x5'!S34-'F-F_Research_Data_Factors'!$E33</f>
        <v>7.28</v>
      </c>
      <c r="T34">
        <f>'25_Portfolios_5x5'!T34-'F-F_Research_Data_Factors'!$E33</f>
        <v>7.08</v>
      </c>
      <c r="U34">
        <f>'25_Portfolios_5x5'!U34-'F-F_Research_Data_Factors'!$E33</f>
        <v>11.52</v>
      </c>
      <c r="V34">
        <f>'25_Portfolios_5x5'!V34-'F-F_Research_Data_Factors'!$E33</f>
        <v>6.33</v>
      </c>
      <c r="W34">
        <f>'25_Portfolios_5x5'!W34-'F-F_Research_Data_Factors'!$E33</f>
        <v>5.32</v>
      </c>
      <c r="X34">
        <f>'25_Portfolios_5x5'!X34-'F-F_Research_Data_Factors'!$E33</f>
        <v>4.25</v>
      </c>
      <c r="Y34">
        <f>'25_Portfolios_5x5'!Y34-'F-F_Research_Data_Factors'!$E33</f>
        <v>2.85</v>
      </c>
      <c r="Z34">
        <f>'25_Portfolios_5x5'!Z34-'F-F_Research_Data_Factors'!$E33</f>
        <v>8.66</v>
      </c>
    </row>
    <row r="35" spans="1:26" x14ac:dyDescent="0.3">
      <c r="A35">
        <v>193409</v>
      </c>
      <c r="B35">
        <f>'25_Portfolios_5x5'!B35-'F-F_Research_Data_Factors'!$E34</f>
        <v>-1.47</v>
      </c>
      <c r="C35">
        <f>'25_Portfolios_5x5'!C35-'F-F_Research_Data_Factors'!$E34</f>
        <v>-7.17</v>
      </c>
      <c r="D35">
        <f>'25_Portfolios_5x5'!D35-'F-F_Research_Data_Factors'!$E34</f>
        <v>-5.4799999999999995</v>
      </c>
      <c r="E35">
        <f>'25_Portfolios_5x5'!E35-'F-F_Research_Data_Factors'!$E34</f>
        <v>-3.0399999999999996</v>
      </c>
      <c r="F35">
        <f>'25_Portfolios_5x5'!F35-'F-F_Research_Data_Factors'!$E34</f>
        <v>-3.6999999999999997</v>
      </c>
      <c r="G35">
        <f>'25_Portfolios_5x5'!G35-'F-F_Research_Data_Factors'!$E34</f>
        <v>-2.9899999999999998</v>
      </c>
      <c r="H35">
        <f>'25_Portfolios_5x5'!H35-'F-F_Research_Data_Factors'!$E34</f>
        <v>-1.3</v>
      </c>
      <c r="I35">
        <f>'25_Portfolios_5x5'!I35-'F-F_Research_Data_Factors'!$E34</f>
        <v>-0.77</v>
      </c>
      <c r="J35">
        <f>'25_Portfolios_5x5'!J35-'F-F_Research_Data_Factors'!$E34</f>
        <v>-1.87</v>
      </c>
      <c r="K35">
        <f>'25_Portfolios_5x5'!K35-'F-F_Research_Data_Factors'!$E34</f>
        <v>-3.2699999999999996</v>
      </c>
      <c r="L35">
        <f>'25_Portfolios_5x5'!L35-'F-F_Research_Data_Factors'!$E34</f>
        <v>-0.57999999999999996</v>
      </c>
      <c r="M35">
        <f>'25_Portfolios_5x5'!M35-'F-F_Research_Data_Factors'!$E34</f>
        <v>0.21</v>
      </c>
      <c r="N35">
        <f>'25_Portfolios_5x5'!N35-'F-F_Research_Data_Factors'!$E34</f>
        <v>-1.72</v>
      </c>
      <c r="O35">
        <f>'25_Portfolios_5x5'!O35-'F-F_Research_Data_Factors'!$E34</f>
        <v>-2.19</v>
      </c>
      <c r="P35">
        <f>'25_Portfolios_5x5'!P35-'F-F_Research_Data_Factors'!$E34</f>
        <v>0.53</v>
      </c>
      <c r="Q35">
        <f>'25_Portfolios_5x5'!Q35-'F-F_Research_Data_Factors'!$E34</f>
        <v>-1.08</v>
      </c>
      <c r="R35">
        <f>'25_Portfolios_5x5'!R35-'F-F_Research_Data_Factors'!$E34</f>
        <v>0.04</v>
      </c>
      <c r="S35">
        <f>'25_Portfolios_5x5'!S35-'F-F_Research_Data_Factors'!$E34</f>
        <v>0.48</v>
      </c>
      <c r="T35">
        <f>'25_Portfolios_5x5'!T35-'F-F_Research_Data_Factors'!$E34</f>
        <v>-3.1799999999999997</v>
      </c>
      <c r="U35">
        <f>'25_Portfolios_5x5'!U35-'F-F_Research_Data_Factors'!$E34</f>
        <v>2.89</v>
      </c>
      <c r="V35">
        <f>'25_Portfolios_5x5'!V35-'F-F_Research_Data_Factors'!$E34</f>
        <v>-0.13</v>
      </c>
      <c r="W35">
        <f>'25_Portfolios_5x5'!W35-'F-F_Research_Data_Factors'!$E34</f>
        <v>-0.33</v>
      </c>
      <c r="X35">
        <f>'25_Portfolios_5x5'!X35-'F-F_Research_Data_Factors'!$E34</f>
        <v>-0.61</v>
      </c>
      <c r="Y35">
        <f>'25_Portfolios_5x5'!Y35-'F-F_Research_Data_Factors'!$E34</f>
        <v>-0.67</v>
      </c>
      <c r="Z35">
        <f>'25_Portfolios_5x5'!Z35-'F-F_Research_Data_Factors'!$E34</f>
        <v>1.68</v>
      </c>
    </row>
    <row r="36" spans="1:26" x14ac:dyDescent="0.3">
      <c r="A36">
        <v>193410</v>
      </c>
      <c r="B36">
        <f>'25_Portfolios_5x5'!B36-'F-F_Research_Data_Factors'!$E35</f>
        <v>0.44</v>
      </c>
      <c r="C36">
        <f>'25_Portfolios_5x5'!C36-'F-F_Research_Data_Factors'!$E35</f>
        <v>3.0100000000000002</v>
      </c>
      <c r="D36">
        <f>'25_Portfolios_5x5'!D36-'F-F_Research_Data_Factors'!$E35</f>
        <v>-3.4499999999999997</v>
      </c>
      <c r="E36">
        <f>'25_Portfolios_5x5'!E36-'F-F_Research_Data_Factors'!$E35</f>
        <v>-6.87</v>
      </c>
      <c r="F36">
        <f>'25_Portfolios_5x5'!F36-'F-F_Research_Data_Factors'!$E35</f>
        <v>-2.69</v>
      </c>
      <c r="G36">
        <f>'25_Portfolios_5x5'!G36-'F-F_Research_Data_Factors'!$E35</f>
        <v>-7.25</v>
      </c>
      <c r="H36">
        <f>'25_Portfolios_5x5'!H36-'F-F_Research_Data_Factors'!$E35</f>
        <v>1.03</v>
      </c>
      <c r="I36">
        <f>'25_Portfolios_5x5'!I36-'F-F_Research_Data_Factors'!$E35</f>
        <v>-2.0099999999999998</v>
      </c>
      <c r="J36">
        <f>'25_Portfolios_5x5'!J36-'F-F_Research_Data_Factors'!$E35</f>
        <v>-3.51</v>
      </c>
      <c r="K36">
        <f>'25_Portfolios_5x5'!K36-'F-F_Research_Data_Factors'!$E35</f>
        <v>-4.12</v>
      </c>
      <c r="L36">
        <f>'25_Portfolios_5x5'!L36-'F-F_Research_Data_Factors'!$E35</f>
        <v>0.39</v>
      </c>
      <c r="M36">
        <f>'25_Portfolios_5x5'!M36-'F-F_Research_Data_Factors'!$E35</f>
        <v>0.16999999999999998</v>
      </c>
      <c r="N36">
        <f>'25_Portfolios_5x5'!N36-'F-F_Research_Data_Factors'!$E35</f>
        <v>-0.44</v>
      </c>
      <c r="O36">
        <f>'25_Portfolios_5x5'!O36-'F-F_Research_Data_Factors'!$E35</f>
        <v>-3.3499999999999996</v>
      </c>
      <c r="P36">
        <f>'25_Portfolios_5x5'!P36-'F-F_Research_Data_Factors'!$E35</f>
        <v>-8.31</v>
      </c>
      <c r="Q36">
        <f>'25_Portfolios_5x5'!Q36-'F-F_Research_Data_Factors'!$E35</f>
        <v>0.36</v>
      </c>
      <c r="R36">
        <f>'25_Portfolios_5x5'!R36-'F-F_Research_Data_Factors'!$E35</f>
        <v>0.36</v>
      </c>
      <c r="S36">
        <f>'25_Portfolios_5x5'!S36-'F-F_Research_Data_Factors'!$E35</f>
        <v>0.92</v>
      </c>
      <c r="T36">
        <f>'25_Portfolios_5x5'!T36-'F-F_Research_Data_Factors'!$E35</f>
        <v>-10.27</v>
      </c>
      <c r="U36">
        <f>'25_Portfolios_5x5'!U36-'F-F_Research_Data_Factors'!$E35</f>
        <v>-10.039999999999999</v>
      </c>
      <c r="V36">
        <f>'25_Portfolios_5x5'!V36-'F-F_Research_Data_Factors'!$E35</f>
        <v>0.35</v>
      </c>
      <c r="W36">
        <f>'25_Portfolios_5x5'!W36-'F-F_Research_Data_Factors'!$E35</f>
        <v>-1.91</v>
      </c>
      <c r="X36">
        <f>'25_Portfolios_5x5'!X36-'F-F_Research_Data_Factors'!$E35</f>
        <v>-5.8199999999999994</v>
      </c>
      <c r="Y36">
        <f>'25_Portfolios_5x5'!Y36-'F-F_Research_Data_Factors'!$E35</f>
        <v>-6.29</v>
      </c>
      <c r="Z36">
        <f>'25_Portfolios_5x5'!Z36-'F-F_Research_Data_Factors'!$E35</f>
        <v>-6.97</v>
      </c>
    </row>
    <row r="37" spans="1:26" x14ac:dyDescent="0.3">
      <c r="A37">
        <v>193411</v>
      </c>
      <c r="B37">
        <f>'25_Portfolios_5x5'!B37-'F-F_Research_Data_Factors'!$E36</f>
        <v>5.96</v>
      </c>
      <c r="C37">
        <f>'25_Portfolios_5x5'!C37-'F-F_Research_Data_Factors'!$E36</f>
        <v>16</v>
      </c>
      <c r="D37">
        <f>'25_Portfolios_5x5'!D37-'F-F_Research_Data_Factors'!$E36</f>
        <v>34.800000000000004</v>
      </c>
      <c r="E37">
        <f>'25_Portfolios_5x5'!E37-'F-F_Research_Data_Factors'!$E36</f>
        <v>27.709999999999997</v>
      </c>
      <c r="F37">
        <f>'25_Portfolios_5x5'!F37-'F-F_Research_Data_Factors'!$E36</f>
        <v>9.17</v>
      </c>
      <c r="G37">
        <f>'25_Portfolios_5x5'!G37-'F-F_Research_Data_Factors'!$E36</f>
        <v>23.9</v>
      </c>
      <c r="H37">
        <f>'25_Portfolios_5x5'!H37-'F-F_Research_Data_Factors'!$E36</f>
        <v>18.649999999999999</v>
      </c>
      <c r="I37">
        <f>'25_Portfolios_5x5'!I37-'F-F_Research_Data_Factors'!$E36</f>
        <v>16.68</v>
      </c>
      <c r="J37">
        <f>'25_Portfolios_5x5'!J37-'F-F_Research_Data_Factors'!$E36</f>
        <v>14.24</v>
      </c>
      <c r="K37">
        <f>'25_Portfolios_5x5'!K37-'F-F_Research_Data_Factors'!$E36</f>
        <v>4.3100000000000005</v>
      </c>
      <c r="L37">
        <f>'25_Portfolios_5x5'!L37-'F-F_Research_Data_Factors'!$E36</f>
        <v>13.94</v>
      </c>
      <c r="M37">
        <f>'25_Portfolios_5x5'!M37-'F-F_Research_Data_Factors'!$E36</f>
        <v>14.33</v>
      </c>
      <c r="N37">
        <f>'25_Portfolios_5x5'!N37-'F-F_Research_Data_Factors'!$E36</f>
        <v>13.17</v>
      </c>
      <c r="O37">
        <f>'25_Portfolios_5x5'!O37-'F-F_Research_Data_Factors'!$E36</f>
        <v>19.509999999999998</v>
      </c>
      <c r="P37">
        <f>'25_Portfolios_5x5'!P37-'F-F_Research_Data_Factors'!$E36</f>
        <v>3.99</v>
      </c>
      <c r="Q37">
        <f>'25_Portfolios_5x5'!Q37-'F-F_Research_Data_Factors'!$E36</f>
        <v>12.72</v>
      </c>
      <c r="R37">
        <f>'25_Portfolios_5x5'!R37-'F-F_Research_Data_Factors'!$E36</f>
        <v>12.9</v>
      </c>
      <c r="S37">
        <f>'25_Portfolios_5x5'!S37-'F-F_Research_Data_Factors'!$E36</f>
        <v>13.09</v>
      </c>
      <c r="T37">
        <f>'25_Portfolios_5x5'!T37-'F-F_Research_Data_Factors'!$E36</f>
        <v>10.86</v>
      </c>
      <c r="U37">
        <f>'25_Portfolios_5x5'!U37-'F-F_Research_Data_Factors'!$E36</f>
        <v>8.0500000000000007</v>
      </c>
      <c r="V37">
        <f>'25_Portfolios_5x5'!V37-'F-F_Research_Data_Factors'!$E36</f>
        <v>10.91</v>
      </c>
      <c r="W37">
        <f>'25_Portfolios_5x5'!W37-'F-F_Research_Data_Factors'!$E36</f>
        <v>4.4300000000000006</v>
      </c>
      <c r="X37">
        <f>'25_Portfolios_5x5'!X37-'F-F_Research_Data_Factors'!$E36</f>
        <v>5.66</v>
      </c>
      <c r="Y37">
        <f>'25_Portfolios_5x5'!Y37-'F-F_Research_Data_Factors'!$E36</f>
        <v>11.16</v>
      </c>
      <c r="Z37">
        <f>'25_Portfolios_5x5'!Z37-'F-F_Research_Data_Factors'!$E36</f>
        <v>3.5500000000000003</v>
      </c>
    </row>
    <row r="38" spans="1:26" x14ac:dyDescent="0.3">
      <c r="A38">
        <v>193412</v>
      </c>
      <c r="B38">
        <f>'25_Portfolios_5x5'!B38-'F-F_Research_Data_Factors'!$E37</f>
        <v>2.0300000000000002</v>
      </c>
      <c r="C38">
        <f>'25_Portfolios_5x5'!C38-'F-F_Research_Data_Factors'!$E37</f>
        <v>-4.01</v>
      </c>
      <c r="D38">
        <f>'25_Portfolios_5x5'!D38-'F-F_Research_Data_Factors'!$E37</f>
        <v>0.72</v>
      </c>
      <c r="E38">
        <f>'25_Portfolios_5x5'!E38-'F-F_Research_Data_Factors'!$E37</f>
        <v>-2.2799999999999998</v>
      </c>
      <c r="F38">
        <f>'25_Portfolios_5x5'!F38-'F-F_Research_Data_Factors'!$E37</f>
        <v>-0.51</v>
      </c>
      <c r="G38">
        <f>'25_Portfolios_5x5'!G38-'F-F_Research_Data_Factors'!$E37</f>
        <v>4.59</v>
      </c>
      <c r="H38">
        <f>'25_Portfolios_5x5'!H38-'F-F_Research_Data_Factors'!$E37</f>
        <v>3.16</v>
      </c>
      <c r="I38">
        <f>'25_Portfolios_5x5'!I38-'F-F_Research_Data_Factors'!$E37</f>
        <v>5.32</v>
      </c>
      <c r="J38">
        <f>'25_Portfolios_5x5'!J38-'F-F_Research_Data_Factors'!$E37</f>
        <v>0.37</v>
      </c>
      <c r="K38">
        <f>'25_Portfolios_5x5'!K38-'F-F_Research_Data_Factors'!$E37</f>
        <v>1.38</v>
      </c>
      <c r="L38">
        <f>'25_Portfolios_5x5'!L38-'F-F_Research_Data_Factors'!$E37</f>
        <v>1.35</v>
      </c>
      <c r="M38">
        <f>'25_Portfolios_5x5'!M38-'F-F_Research_Data_Factors'!$E37</f>
        <v>2.8200000000000003</v>
      </c>
      <c r="N38">
        <f>'25_Portfolios_5x5'!N38-'F-F_Research_Data_Factors'!$E37</f>
        <v>1.39</v>
      </c>
      <c r="O38">
        <f>'25_Portfolios_5x5'!O38-'F-F_Research_Data_Factors'!$E37</f>
        <v>6.1400000000000006</v>
      </c>
      <c r="P38">
        <f>'25_Portfolios_5x5'!P38-'F-F_Research_Data_Factors'!$E37</f>
        <v>-6.25</v>
      </c>
      <c r="Q38">
        <f>'25_Portfolios_5x5'!Q38-'F-F_Research_Data_Factors'!$E37</f>
        <v>3.4400000000000004</v>
      </c>
      <c r="R38">
        <f>'25_Portfolios_5x5'!R38-'F-F_Research_Data_Factors'!$E37</f>
        <v>4.62</v>
      </c>
      <c r="S38">
        <f>'25_Portfolios_5x5'!S38-'F-F_Research_Data_Factors'!$E37</f>
        <v>3.06</v>
      </c>
      <c r="T38">
        <f>'25_Portfolios_5x5'!T38-'F-F_Research_Data_Factors'!$E37</f>
        <v>2.54</v>
      </c>
      <c r="U38">
        <f>'25_Portfolios_5x5'!U38-'F-F_Research_Data_Factors'!$E37</f>
        <v>-4.2799999999999994</v>
      </c>
      <c r="V38">
        <f>'25_Portfolios_5x5'!V38-'F-F_Research_Data_Factors'!$E37</f>
        <v>0.66</v>
      </c>
      <c r="W38">
        <f>'25_Portfolios_5x5'!W38-'F-F_Research_Data_Factors'!$E37</f>
        <v>0.27</v>
      </c>
      <c r="X38">
        <f>'25_Portfolios_5x5'!X38-'F-F_Research_Data_Factors'!$E37</f>
        <v>-1.27</v>
      </c>
      <c r="Y38">
        <f>'25_Portfolios_5x5'!Y38-'F-F_Research_Data_Factors'!$E37</f>
        <v>-0.93</v>
      </c>
      <c r="Z38">
        <f>'25_Portfolios_5x5'!Z38-'F-F_Research_Data_Factors'!$E37</f>
        <v>-2.36</v>
      </c>
    </row>
    <row r="39" spans="1:26" x14ac:dyDescent="0.3">
      <c r="A39">
        <v>193501</v>
      </c>
      <c r="B39">
        <f>'25_Portfolios_5x5'!B39-'F-F_Research_Data_Factors'!$E38</f>
        <v>-3.48</v>
      </c>
      <c r="C39">
        <f>'25_Portfolios_5x5'!C39-'F-F_Research_Data_Factors'!$E38</f>
        <v>-10.709999999999999</v>
      </c>
      <c r="D39">
        <f>'25_Portfolios_5x5'!D39-'F-F_Research_Data_Factors'!$E38</f>
        <v>-8.17</v>
      </c>
      <c r="E39">
        <f>'25_Portfolios_5x5'!E39-'F-F_Research_Data_Factors'!$E38</f>
        <v>-3.1799999999999997</v>
      </c>
      <c r="F39">
        <f>'25_Portfolios_5x5'!F39-'F-F_Research_Data_Factors'!$E38</f>
        <v>-1.96</v>
      </c>
      <c r="G39">
        <f>'25_Portfolios_5x5'!G39-'F-F_Research_Data_Factors'!$E38</f>
        <v>-8.23</v>
      </c>
      <c r="H39">
        <f>'25_Portfolios_5x5'!H39-'F-F_Research_Data_Factors'!$E38</f>
        <v>-0.08</v>
      </c>
      <c r="I39">
        <f>'25_Portfolios_5x5'!I39-'F-F_Research_Data_Factors'!$E38</f>
        <v>-4.97</v>
      </c>
      <c r="J39">
        <f>'25_Portfolios_5x5'!J39-'F-F_Research_Data_Factors'!$E38</f>
        <v>-2.44</v>
      </c>
      <c r="K39">
        <f>'25_Portfolios_5x5'!K39-'F-F_Research_Data_Factors'!$E38</f>
        <v>-2.96</v>
      </c>
      <c r="L39">
        <f>'25_Portfolios_5x5'!L39-'F-F_Research_Data_Factors'!$E38</f>
        <v>-4.4399999999999995</v>
      </c>
      <c r="M39">
        <f>'25_Portfolios_5x5'!M39-'F-F_Research_Data_Factors'!$E38</f>
        <v>-4.51</v>
      </c>
      <c r="N39">
        <f>'25_Portfolios_5x5'!N39-'F-F_Research_Data_Factors'!$E38</f>
        <v>-2.5999999999999996</v>
      </c>
      <c r="O39">
        <f>'25_Portfolios_5x5'!O39-'F-F_Research_Data_Factors'!$E38</f>
        <v>-2.3699999999999997</v>
      </c>
      <c r="P39">
        <f>'25_Portfolios_5x5'!P39-'F-F_Research_Data_Factors'!$E38</f>
        <v>-1.85</v>
      </c>
      <c r="Q39">
        <f>'25_Portfolios_5x5'!Q39-'F-F_Research_Data_Factors'!$E38</f>
        <v>-4.0999999999999996</v>
      </c>
      <c r="R39">
        <f>'25_Portfolios_5x5'!R39-'F-F_Research_Data_Factors'!$E38</f>
        <v>-3.01</v>
      </c>
      <c r="S39">
        <f>'25_Portfolios_5x5'!S39-'F-F_Research_Data_Factors'!$E38</f>
        <v>-3.5399999999999996</v>
      </c>
      <c r="T39">
        <f>'25_Portfolios_5x5'!T39-'F-F_Research_Data_Factors'!$E38</f>
        <v>-6.85</v>
      </c>
      <c r="U39">
        <f>'25_Portfolios_5x5'!U39-'F-F_Research_Data_Factors'!$E38</f>
        <v>-14.43</v>
      </c>
      <c r="V39">
        <f>'25_Portfolios_5x5'!V39-'F-F_Research_Data_Factors'!$E38</f>
        <v>-1.8</v>
      </c>
      <c r="W39">
        <f>'25_Portfolios_5x5'!W39-'F-F_Research_Data_Factors'!$E38</f>
        <v>-3.9499999999999997</v>
      </c>
      <c r="X39">
        <f>'25_Portfolios_5x5'!X39-'F-F_Research_Data_Factors'!$E38</f>
        <v>-2.5399999999999996</v>
      </c>
      <c r="Y39">
        <f>'25_Portfolios_5x5'!Y39-'F-F_Research_Data_Factors'!$E38</f>
        <v>-8.9599999999999991</v>
      </c>
      <c r="Z39">
        <f>'25_Portfolios_5x5'!Z39-'F-F_Research_Data_Factors'!$E38</f>
        <v>-14.79</v>
      </c>
    </row>
    <row r="40" spans="1:26" x14ac:dyDescent="0.3">
      <c r="A40">
        <v>193502</v>
      </c>
      <c r="B40">
        <f>'25_Portfolios_5x5'!B40-'F-F_Research_Data_Factors'!$E39</f>
        <v>-10.58</v>
      </c>
      <c r="C40">
        <f>'25_Portfolios_5x5'!C40-'F-F_Research_Data_Factors'!$E39</f>
        <v>-15.01</v>
      </c>
      <c r="D40">
        <f>'25_Portfolios_5x5'!D40-'F-F_Research_Data_Factors'!$E39</f>
        <v>-7.1599999999999993</v>
      </c>
      <c r="E40">
        <f>'25_Portfolios_5x5'!E40-'F-F_Research_Data_Factors'!$E39</f>
        <v>-10.049999999999999</v>
      </c>
      <c r="F40">
        <f>'25_Portfolios_5x5'!F40-'F-F_Research_Data_Factors'!$E39</f>
        <v>-11.23</v>
      </c>
      <c r="G40">
        <f>'25_Portfolios_5x5'!G40-'F-F_Research_Data_Factors'!$E39</f>
        <v>-0.83000000000000007</v>
      </c>
      <c r="H40">
        <f>'25_Portfolios_5x5'!H40-'F-F_Research_Data_Factors'!$E39</f>
        <v>-3.45</v>
      </c>
      <c r="I40">
        <f>'25_Portfolios_5x5'!I40-'F-F_Research_Data_Factors'!$E39</f>
        <v>-4.6499999999999995</v>
      </c>
      <c r="J40">
        <f>'25_Portfolios_5x5'!J40-'F-F_Research_Data_Factors'!$E39</f>
        <v>-3.1</v>
      </c>
      <c r="K40">
        <f>'25_Portfolios_5x5'!K40-'F-F_Research_Data_Factors'!$E39</f>
        <v>-10.18</v>
      </c>
      <c r="L40">
        <f>'25_Portfolios_5x5'!L40-'F-F_Research_Data_Factors'!$E39</f>
        <v>0.57999999999999996</v>
      </c>
      <c r="M40">
        <f>'25_Portfolios_5x5'!M40-'F-F_Research_Data_Factors'!$E39</f>
        <v>-3.45</v>
      </c>
      <c r="N40">
        <f>'25_Portfolios_5x5'!N40-'F-F_Research_Data_Factors'!$E39</f>
        <v>-0.9</v>
      </c>
      <c r="O40">
        <f>'25_Portfolios_5x5'!O40-'F-F_Research_Data_Factors'!$E39</f>
        <v>-6.1199999999999992</v>
      </c>
      <c r="P40">
        <f>'25_Portfolios_5x5'!P40-'F-F_Research_Data_Factors'!$E39</f>
        <v>-10.91</v>
      </c>
      <c r="Q40">
        <f>'25_Portfolios_5x5'!Q40-'F-F_Research_Data_Factors'!$E39</f>
        <v>0.63</v>
      </c>
      <c r="R40">
        <f>'25_Portfolios_5x5'!R40-'F-F_Research_Data_Factors'!$E39</f>
        <v>1.24</v>
      </c>
      <c r="S40">
        <f>'25_Portfolios_5x5'!S40-'F-F_Research_Data_Factors'!$E39</f>
        <v>1.05</v>
      </c>
      <c r="T40">
        <f>'25_Portfolios_5x5'!T40-'F-F_Research_Data_Factors'!$E39</f>
        <v>-10.309999999999999</v>
      </c>
      <c r="U40">
        <f>'25_Portfolios_5x5'!U40-'F-F_Research_Data_Factors'!$E39</f>
        <v>-21.13</v>
      </c>
      <c r="V40">
        <f>'25_Portfolios_5x5'!V40-'F-F_Research_Data_Factors'!$E39</f>
        <v>3.9999999999999994E-2</v>
      </c>
      <c r="W40">
        <f>'25_Portfolios_5x5'!W40-'F-F_Research_Data_Factors'!$E39</f>
        <v>-1.81</v>
      </c>
      <c r="X40">
        <f>'25_Portfolios_5x5'!X40-'F-F_Research_Data_Factors'!$E39</f>
        <v>-4.4799999999999995</v>
      </c>
      <c r="Y40">
        <f>'25_Portfolios_5x5'!Y40-'F-F_Research_Data_Factors'!$E39</f>
        <v>-9.6199999999999992</v>
      </c>
      <c r="Z40">
        <f>'25_Portfolios_5x5'!Z40-'F-F_Research_Data_Factors'!$E39</f>
        <v>-12.91</v>
      </c>
    </row>
    <row r="41" spans="1:26" x14ac:dyDescent="0.3">
      <c r="A41">
        <v>193503</v>
      </c>
      <c r="B41">
        <f>'25_Portfolios_5x5'!B41-'F-F_Research_Data_Factors'!$E40</f>
        <v>-3.9</v>
      </c>
      <c r="C41">
        <f>'25_Portfolios_5x5'!C41-'F-F_Research_Data_Factors'!$E40</f>
        <v>-13.57</v>
      </c>
      <c r="D41">
        <f>'25_Portfolios_5x5'!D41-'F-F_Research_Data_Factors'!$E40</f>
        <v>-9.129999999999999</v>
      </c>
      <c r="E41">
        <f>'25_Portfolios_5x5'!E41-'F-F_Research_Data_Factors'!$E40</f>
        <v>-14.87</v>
      </c>
      <c r="F41">
        <f>'25_Portfolios_5x5'!F41-'F-F_Research_Data_Factors'!$E40</f>
        <v>-6.9799999999999995</v>
      </c>
      <c r="G41">
        <f>'25_Portfolios_5x5'!G41-'F-F_Research_Data_Factors'!$E40</f>
        <v>-11.62</v>
      </c>
      <c r="H41">
        <f>'25_Portfolios_5x5'!H41-'F-F_Research_Data_Factors'!$E40</f>
        <v>-8.27</v>
      </c>
      <c r="I41">
        <f>'25_Portfolios_5x5'!I41-'F-F_Research_Data_Factors'!$E40</f>
        <v>-8.18</v>
      </c>
      <c r="J41">
        <f>'25_Portfolios_5x5'!J41-'F-F_Research_Data_Factors'!$E40</f>
        <v>-9.2099999999999991</v>
      </c>
      <c r="K41">
        <f>'25_Portfolios_5x5'!K41-'F-F_Research_Data_Factors'!$E40</f>
        <v>-12.41</v>
      </c>
      <c r="L41">
        <f>'25_Portfolios_5x5'!L41-'F-F_Research_Data_Factors'!$E40</f>
        <v>-1.47</v>
      </c>
      <c r="M41">
        <f>'25_Portfolios_5x5'!M41-'F-F_Research_Data_Factors'!$E40</f>
        <v>-4.96</v>
      </c>
      <c r="N41">
        <f>'25_Portfolios_5x5'!N41-'F-F_Research_Data_Factors'!$E40</f>
        <v>-5.7</v>
      </c>
      <c r="O41">
        <f>'25_Portfolios_5x5'!O41-'F-F_Research_Data_Factors'!$E40</f>
        <v>-9.67</v>
      </c>
      <c r="P41">
        <f>'25_Portfolios_5x5'!P41-'F-F_Research_Data_Factors'!$E40</f>
        <v>-14.65</v>
      </c>
      <c r="Q41">
        <f>'25_Portfolios_5x5'!Q41-'F-F_Research_Data_Factors'!$E40</f>
        <v>-4.18</v>
      </c>
      <c r="R41">
        <f>'25_Portfolios_5x5'!R41-'F-F_Research_Data_Factors'!$E40</f>
        <v>-5.6</v>
      </c>
      <c r="S41">
        <f>'25_Portfolios_5x5'!S41-'F-F_Research_Data_Factors'!$E40</f>
        <v>-5.76</v>
      </c>
      <c r="T41">
        <f>'25_Portfolios_5x5'!T41-'F-F_Research_Data_Factors'!$E40</f>
        <v>-3.5999999999999996</v>
      </c>
      <c r="U41">
        <f>'25_Portfolios_5x5'!U41-'F-F_Research_Data_Factors'!$E40</f>
        <v>-11.01</v>
      </c>
      <c r="V41">
        <f>'25_Portfolios_5x5'!V41-'F-F_Research_Data_Factors'!$E40</f>
        <v>-3.69</v>
      </c>
      <c r="W41">
        <f>'25_Portfolios_5x5'!W41-'F-F_Research_Data_Factors'!$E40</f>
        <v>-2.1599999999999997</v>
      </c>
      <c r="X41">
        <f>'25_Portfolios_5x5'!X41-'F-F_Research_Data_Factors'!$E40</f>
        <v>-1.1200000000000001</v>
      </c>
      <c r="Y41">
        <f>'25_Portfolios_5x5'!Y41-'F-F_Research_Data_Factors'!$E40</f>
        <v>-9.1199999999999992</v>
      </c>
      <c r="Z41">
        <f>'25_Portfolios_5x5'!Z41-'F-F_Research_Data_Factors'!$E40</f>
        <v>-5.92</v>
      </c>
    </row>
    <row r="42" spans="1:26" x14ac:dyDescent="0.3">
      <c r="A42">
        <v>193504</v>
      </c>
      <c r="B42">
        <f>'25_Portfolios_5x5'!B42-'F-F_Research_Data_Factors'!$E41</f>
        <v>38.5</v>
      </c>
      <c r="C42">
        <f>'25_Portfolios_5x5'!C42-'F-F_Research_Data_Factors'!$E41</f>
        <v>1.45</v>
      </c>
      <c r="D42">
        <f>'25_Portfolios_5x5'!D42-'F-F_Research_Data_Factors'!$E41</f>
        <v>8.26</v>
      </c>
      <c r="E42">
        <f>'25_Portfolios_5x5'!E42-'F-F_Research_Data_Factors'!$E41</f>
        <v>12.450000000000001</v>
      </c>
      <c r="F42">
        <f>'25_Portfolios_5x5'!F42-'F-F_Research_Data_Factors'!$E41</f>
        <v>13.63</v>
      </c>
      <c r="G42">
        <f>'25_Portfolios_5x5'!G42-'F-F_Research_Data_Factors'!$E41</f>
        <v>8.6300000000000008</v>
      </c>
      <c r="H42">
        <f>'25_Portfolios_5x5'!H42-'F-F_Research_Data_Factors'!$E41</f>
        <v>11.4</v>
      </c>
      <c r="I42">
        <f>'25_Portfolios_5x5'!I42-'F-F_Research_Data_Factors'!$E41</f>
        <v>12.05</v>
      </c>
      <c r="J42">
        <f>'25_Portfolios_5x5'!J42-'F-F_Research_Data_Factors'!$E41</f>
        <v>4.8500000000000005</v>
      </c>
      <c r="K42">
        <f>'25_Portfolios_5x5'!K42-'F-F_Research_Data_Factors'!$E41</f>
        <v>10.94</v>
      </c>
      <c r="L42">
        <f>'25_Portfolios_5x5'!L42-'F-F_Research_Data_Factors'!$E41</f>
        <v>4.4400000000000004</v>
      </c>
      <c r="M42">
        <f>'25_Portfolios_5x5'!M42-'F-F_Research_Data_Factors'!$E41</f>
        <v>11.52</v>
      </c>
      <c r="N42">
        <f>'25_Portfolios_5x5'!N42-'F-F_Research_Data_Factors'!$E41</f>
        <v>7.45</v>
      </c>
      <c r="O42">
        <f>'25_Portfolios_5x5'!O42-'F-F_Research_Data_Factors'!$E41</f>
        <v>10</v>
      </c>
      <c r="P42">
        <f>'25_Portfolios_5x5'!P42-'F-F_Research_Data_Factors'!$E41</f>
        <v>11.53</v>
      </c>
      <c r="Q42">
        <f>'25_Portfolios_5x5'!Q42-'F-F_Research_Data_Factors'!$E41</f>
        <v>5.24</v>
      </c>
      <c r="R42">
        <f>'25_Portfolios_5x5'!R42-'F-F_Research_Data_Factors'!$E41</f>
        <v>6.24</v>
      </c>
      <c r="S42">
        <f>'25_Portfolios_5x5'!S42-'F-F_Research_Data_Factors'!$E41</f>
        <v>5.5600000000000005</v>
      </c>
      <c r="T42">
        <f>'25_Portfolios_5x5'!T42-'F-F_Research_Data_Factors'!$E41</f>
        <v>10.220000000000001</v>
      </c>
      <c r="U42">
        <f>'25_Portfolios_5x5'!U42-'F-F_Research_Data_Factors'!$E41</f>
        <v>11.67</v>
      </c>
      <c r="V42">
        <f>'25_Portfolios_5x5'!V42-'F-F_Research_Data_Factors'!$E41</f>
        <v>6.8100000000000005</v>
      </c>
      <c r="W42">
        <f>'25_Portfolios_5x5'!W42-'F-F_Research_Data_Factors'!$E41</f>
        <v>10.88</v>
      </c>
      <c r="X42">
        <f>'25_Portfolios_5x5'!X42-'F-F_Research_Data_Factors'!$E41</f>
        <v>11.040000000000001</v>
      </c>
      <c r="Y42">
        <f>'25_Portfolios_5x5'!Y42-'F-F_Research_Data_Factors'!$E41</f>
        <v>13.93</v>
      </c>
      <c r="Z42">
        <f>'25_Portfolios_5x5'!Z42-'F-F_Research_Data_Factors'!$E41</f>
        <v>13.92</v>
      </c>
    </row>
    <row r="43" spans="1:26" x14ac:dyDescent="0.3">
      <c r="A43">
        <v>193505</v>
      </c>
      <c r="B43">
        <f>'25_Portfolios_5x5'!B43-'F-F_Research_Data_Factors'!$E42</f>
        <v>-21.05</v>
      </c>
      <c r="C43">
        <f>'25_Portfolios_5x5'!C43-'F-F_Research_Data_Factors'!$E42</f>
        <v>-1.79</v>
      </c>
      <c r="D43">
        <f>'25_Portfolios_5x5'!D43-'F-F_Research_Data_Factors'!$E42</f>
        <v>10.75</v>
      </c>
      <c r="E43">
        <f>'25_Portfolios_5x5'!E43-'F-F_Research_Data_Factors'!$E42</f>
        <v>1.08</v>
      </c>
      <c r="F43">
        <f>'25_Portfolios_5x5'!F43-'F-F_Research_Data_Factors'!$E42</f>
        <v>-0.36</v>
      </c>
      <c r="G43">
        <f>'25_Portfolios_5x5'!G43-'F-F_Research_Data_Factors'!$E42</f>
        <v>-1.49</v>
      </c>
      <c r="H43">
        <f>'25_Portfolios_5x5'!H43-'F-F_Research_Data_Factors'!$E42</f>
        <v>0.27</v>
      </c>
      <c r="I43">
        <f>'25_Portfolios_5x5'!I43-'F-F_Research_Data_Factors'!$E42</f>
        <v>4.45</v>
      </c>
      <c r="J43">
        <f>'25_Portfolios_5x5'!J43-'F-F_Research_Data_Factors'!$E42</f>
        <v>4.2300000000000004</v>
      </c>
      <c r="K43">
        <f>'25_Portfolios_5x5'!K43-'F-F_Research_Data_Factors'!$E42</f>
        <v>1.02</v>
      </c>
      <c r="L43">
        <f>'25_Portfolios_5x5'!L43-'F-F_Research_Data_Factors'!$E42</f>
        <v>6.7</v>
      </c>
      <c r="M43">
        <f>'25_Portfolios_5x5'!M43-'F-F_Research_Data_Factors'!$E42</f>
        <v>-2.3199999999999998</v>
      </c>
      <c r="N43">
        <f>'25_Portfolios_5x5'!N43-'F-F_Research_Data_Factors'!$E42</f>
        <v>1.08</v>
      </c>
      <c r="O43">
        <f>'25_Portfolios_5x5'!O43-'F-F_Research_Data_Factors'!$E42</f>
        <v>-2.2899999999999996</v>
      </c>
      <c r="P43">
        <f>'25_Portfolios_5x5'!P43-'F-F_Research_Data_Factors'!$E42</f>
        <v>6.19</v>
      </c>
      <c r="Q43">
        <f>'25_Portfolios_5x5'!Q43-'F-F_Research_Data_Factors'!$E42</f>
        <v>0.45999999999999996</v>
      </c>
      <c r="R43">
        <f>'25_Portfolios_5x5'!R43-'F-F_Research_Data_Factors'!$E42</f>
        <v>1.48</v>
      </c>
      <c r="S43">
        <f>'25_Portfolios_5x5'!S43-'F-F_Research_Data_Factors'!$E42</f>
        <v>6.0000000000000005E-2</v>
      </c>
      <c r="T43">
        <f>'25_Portfolios_5x5'!T43-'F-F_Research_Data_Factors'!$E42</f>
        <v>5.62</v>
      </c>
      <c r="U43">
        <f>'25_Portfolios_5x5'!U43-'F-F_Research_Data_Factors'!$E42</f>
        <v>2.1</v>
      </c>
      <c r="V43">
        <f>'25_Portfolios_5x5'!V43-'F-F_Research_Data_Factors'!$E42</f>
        <v>2.95</v>
      </c>
      <c r="W43">
        <f>'25_Portfolios_5x5'!W43-'F-F_Research_Data_Factors'!$E42</f>
        <v>5.3100000000000005</v>
      </c>
      <c r="X43">
        <f>'25_Portfolios_5x5'!X43-'F-F_Research_Data_Factors'!$E42</f>
        <v>4.91</v>
      </c>
      <c r="Y43">
        <f>'25_Portfolios_5x5'!Y43-'F-F_Research_Data_Factors'!$E42</f>
        <v>2.3800000000000003</v>
      </c>
      <c r="Z43">
        <f>'25_Portfolios_5x5'!Z43-'F-F_Research_Data_Factors'!$E42</f>
        <v>10.050000000000001</v>
      </c>
    </row>
    <row r="44" spans="1:26" x14ac:dyDescent="0.3">
      <c r="A44">
        <v>193506</v>
      </c>
      <c r="B44">
        <f>'25_Portfolios_5x5'!B44-'F-F_Research_Data_Factors'!$E43</f>
        <v>3.1100000000000003</v>
      </c>
      <c r="C44">
        <f>'25_Portfolios_5x5'!C44-'F-F_Research_Data_Factors'!$E43</f>
        <v>-4.0199999999999996</v>
      </c>
      <c r="D44">
        <f>'25_Portfolios_5x5'!D44-'F-F_Research_Data_Factors'!$E43</f>
        <v>-1.39</v>
      </c>
      <c r="E44">
        <f>'25_Portfolios_5x5'!E44-'F-F_Research_Data_Factors'!$E43</f>
        <v>3.93</v>
      </c>
      <c r="F44">
        <f>'25_Portfolios_5x5'!F44-'F-F_Research_Data_Factors'!$E43</f>
        <v>2.75</v>
      </c>
      <c r="G44">
        <f>'25_Portfolios_5x5'!G44-'F-F_Research_Data_Factors'!$E43</f>
        <v>7.1000000000000005</v>
      </c>
      <c r="H44">
        <f>'25_Portfolios_5x5'!H44-'F-F_Research_Data_Factors'!$E43</f>
        <v>8.33</v>
      </c>
      <c r="I44">
        <f>'25_Portfolios_5x5'!I44-'F-F_Research_Data_Factors'!$E43</f>
        <v>6.1400000000000006</v>
      </c>
      <c r="J44">
        <f>'25_Portfolios_5x5'!J44-'F-F_Research_Data_Factors'!$E43</f>
        <v>2.2300000000000004</v>
      </c>
      <c r="K44">
        <f>'25_Portfolios_5x5'!K44-'F-F_Research_Data_Factors'!$E43</f>
        <v>-2.0299999999999998</v>
      </c>
      <c r="L44">
        <f>'25_Portfolios_5x5'!L44-'F-F_Research_Data_Factors'!$E43</f>
        <v>-5.41</v>
      </c>
      <c r="M44">
        <f>'25_Portfolios_5x5'!M44-'F-F_Research_Data_Factors'!$E43</f>
        <v>9.5</v>
      </c>
      <c r="N44">
        <f>'25_Portfolios_5x5'!N44-'F-F_Research_Data_Factors'!$E43</f>
        <v>8.0500000000000007</v>
      </c>
      <c r="O44">
        <f>'25_Portfolios_5x5'!O44-'F-F_Research_Data_Factors'!$E43</f>
        <v>4.33</v>
      </c>
      <c r="P44">
        <f>'25_Portfolios_5x5'!P44-'F-F_Research_Data_Factors'!$E43</f>
        <v>5.2700000000000005</v>
      </c>
      <c r="Q44">
        <f>'25_Portfolios_5x5'!Q44-'F-F_Research_Data_Factors'!$E43</f>
        <v>5.4</v>
      </c>
      <c r="R44">
        <f>'25_Portfolios_5x5'!R44-'F-F_Research_Data_Factors'!$E43</f>
        <v>8.2100000000000009</v>
      </c>
      <c r="S44">
        <f>'25_Portfolios_5x5'!S44-'F-F_Research_Data_Factors'!$E43</f>
        <v>7.26</v>
      </c>
      <c r="T44">
        <f>'25_Portfolios_5x5'!T44-'F-F_Research_Data_Factors'!$E43</f>
        <v>2.91</v>
      </c>
      <c r="U44">
        <f>'25_Portfolios_5x5'!U44-'F-F_Research_Data_Factors'!$E43</f>
        <v>3.4200000000000004</v>
      </c>
      <c r="V44">
        <f>'25_Portfolios_5x5'!V44-'F-F_Research_Data_Factors'!$E43</f>
        <v>6.04</v>
      </c>
      <c r="W44">
        <f>'25_Portfolios_5x5'!W44-'F-F_Research_Data_Factors'!$E43</f>
        <v>5.2200000000000006</v>
      </c>
      <c r="X44">
        <f>'25_Portfolios_5x5'!X44-'F-F_Research_Data_Factors'!$E43</f>
        <v>4.63</v>
      </c>
      <c r="Y44">
        <f>'25_Portfolios_5x5'!Y44-'F-F_Research_Data_Factors'!$E43</f>
        <v>7.76</v>
      </c>
      <c r="Z44">
        <f>'25_Portfolios_5x5'!Z44-'F-F_Research_Data_Factors'!$E43</f>
        <v>19.93</v>
      </c>
    </row>
    <row r="45" spans="1:26" x14ac:dyDescent="0.3">
      <c r="A45">
        <v>193507</v>
      </c>
      <c r="B45">
        <f>'25_Portfolios_5x5'!B45-'F-F_Research_Data_Factors'!$E44</f>
        <v>8.81</v>
      </c>
      <c r="C45">
        <f>'25_Portfolios_5x5'!C45-'F-F_Research_Data_Factors'!$E44</f>
        <v>34.160000000000004</v>
      </c>
      <c r="D45">
        <f>'25_Portfolios_5x5'!D45-'F-F_Research_Data_Factors'!$E44</f>
        <v>15.28</v>
      </c>
      <c r="E45">
        <f>'25_Portfolios_5x5'!E45-'F-F_Research_Data_Factors'!$E44</f>
        <v>16.52</v>
      </c>
      <c r="F45">
        <f>'25_Portfolios_5x5'!F45-'F-F_Research_Data_Factors'!$E44</f>
        <v>12.5</v>
      </c>
      <c r="G45">
        <f>'25_Portfolios_5x5'!G45-'F-F_Research_Data_Factors'!$E44</f>
        <v>12.38</v>
      </c>
      <c r="H45">
        <f>'25_Portfolios_5x5'!H45-'F-F_Research_Data_Factors'!$E44</f>
        <v>13.83</v>
      </c>
      <c r="I45">
        <f>'25_Portfolios_5x5'!I45-'F-F_Research_Data_Factors'!$E44</f>
        <v>14.040000000000001</v>
      </c>
      <c r="J45">
        <f>'25_Portfolios_5x5'!J45-'F-F_Research_Data_Factors'!$E44</f>
        <v>16.779999999999998</v>
      </c>
      <c r="K45">
        <f>'25_Portfolios_5x5'!K45-'F-F_Research_Data_Factors'!$E44</f>
        <v>11.950000000000001</v>
      </c>
      <c r="L45">
        <f>'25_Portfolios_5x5'!L45-'F-F_Research_Data_Factors'!$E44</f>
        <v>2.5500000000000003</v>
      </c>
      <c r="M45">
        <f>'25_Portfolios_5x5'!M45-'F-F_Research_Data_Factors'!$E44</f>
        <v>9.31</v>
      </c>
      <c r="N45">
        <f>'25_Portfolios_5x5'!N45-'F-F_Research_Data_Factors'!$E44</f>
        <v>12.05</v>
      </c>
      <c r="O45">
        <f>'25_Portfolios_5x5'!O45-'F-F_Research_Data_Factors'!$E44</f>
        <v>8.17</v>
      </c>
      <c r="P45">
        <f>'25_Portfolios_5x5'!P45-'F-F_Research_Data_Factors'!$E44</f>
        <v>15.52</v>
      </c>
      <c r="Q45">
        <f>'25_Portfolios_5x5'!Q45-'F-F_Research_Data_Factors'!$E44</f>
        <v>6.67</v>
      </c>
      <c r="R45">
        <f>'25_Portfolios_5x5'!R45-'F-F_Research_Data_Factors'!$E44</f>
        <v>5.37</v>
      </c>
      <c r="S45">
        <f>'25_Portfolios_5x5'!S45-'F-F_Research_Data_Factors'!$E44</f>
        <v>6.82</v>
      </c>
      <c r="T45">
        <f>'25_Portfolios_5x5'!T45-'F-F_Research_Data_Factors'!$E44</f>
        <v>10.72</v>
      </c>
      <c r="U45">
        <f>'25_Portfolios_5x5'!U45-'F-F_Research_Data_Factors'!$E44</f>
        <v>16.169999999999998</v>
      </c>
      <c r="V45">
        <f>'25_Portfolios_5x5'!V45-'F-F_Research_Data_Factors'!$E44</f>
        <v>7.34</v>
      </c>
      <c r="W45">
        <f>'25_Portfolios_5x5'!W45-'F-F_Research_Data_Factors'!$E44</f>
        <v>5.8100000000000005</v>
      </c>
      <c r="X45">
        <f>'25_Portfolios_5x5'!X45-'F-F_Research_Data_Factors'!$E44</f>
        <v>5.1400000000000006</v>
      </c>
      <c r="Y45">
        <f>'25_Portfolios_5x5'!Y45-'F-F_Research_Data_Factors'!$E44</f>
        <v>13.27</v>
      </c>
      <c r="Z45">
        <f>'25_Portfolios_5x5'!Z45-'F-F_Research_Data_Factors'!$E44</f>
        <v>10.15</v>
      </c>
    </row>
    <row r="46" spans="1:26" x14ac:dyDescent="0.3">
      <c r="A46">
        <v>193508</v>
      </c>
      <c r="B46">
        <f>'25_Portfolios_5x5'!B46-'F-F_Research_Data_Factors'!$E45</f>
        <v>6.4</v>
      </c>
      <c r="C46">
        <f>'25_Portfolios_5x5'!C46-'F-F_Research_Data_Factors'!$E45</f>
        <v>3.2100000000000004</v>
      </c>
      <c r="D46">
        <f>'25_Portfolios_5x5'!D46-'F-F_Research_Data_Factors'!$E45</f>
        <v>14.81</v>
      </c>
      <c r="E46">
        <f>'25_Portfolios_5x5'!E46-'F-F_Research_Data_Factors'!$E45</f>
        <v>12.9</v>
      </c>
      <c r="F46">
        <f>'25_Portfolios_5x5'!F46-'F-F_Research_Data_Factors'!$E45</f>
        <v>21.139999999999997</v>
      </c>
      <c r="G46">
        <f>'25_Portfolios_5x5'!G46-'F-F_Research_Data_Factors'!$E45</f>
        <v>8.56</v>
      </c>
      <c r="H46">
        <f>'25_Portfolios_5x5'!H46-'F-F_Research_Data_Factors'!$E45</f>
        <v>5.32</v>
      </c>
      <c r="I46">
        <f>'25_Portfolios_5x5'!I46-'F-F_Research_Data_Factors'!$E45</f>
        <v>5.46</v>
      </c>
      <c r="J46">
        <f>'25_Portfolios_5x5'!J46-'F-F_Research_Data_Factors'!$E45</f>
        <v>12.43</v>
      </c>
      <c r="K46">
        <f>'25_Portfolios_5x5'!K46-'F-F_Research_Data_Factors'!$E45</f>
        <v>14.23</v>
      </c>
      <c r="L46">
        <f>'25_Portfolios_5x5'!L46-'F-F_Research_Data_Factors'!$E45</f>
        <v>1.19</v>
      </c>
      <c r="M46">
        <f>'25_Portfolios_5x5'!M46-'F-F_Research_Data_Factors'!$E45</f>
        <v>1.82</v>
      </c>
      <c r="N46">
        <f>'25_Portfolios_5x5'!N46-'F-F_Research_Data_Factors'!$E45</f>
        <v>6.53</v>
      </c>
      <c r="O46">
        <f>'25_Portfolios_5x5'!O46-'F-F_Research_Data_Factors'!$E45</f>
        <v>6.19</v>
      </c>
      <c r="P46">
        <f>'25_Portfolios_5x5'!P46-'F-F_Research_Data_Factors'!$E45</f>
        <v>15.01</v>
      </c>
      <c r="Q46">
        <f>'25_Portfolios_5x5'!Q46-'F-F_Research_Data_Factors'!$E45</f>
        <v>-0.48</v>
      </c>
      <c r="R46">
        <f>'25_Portfolios_5x5'!R46-'F-F_Research_Data_Factors'!$E45</f>
        <v>3.62</v>
      </c>
      <c r="S46">
        <f>'25_Portfolios_5x5'!S46-'F-F_Research_Data_Factors'!$E45</f>
        <v>3.41</v>
      </c>
      <c r="T46">
        <f>'25_Portfolios_5x5'!T46-'F-F_Research_Data_Factors'!$E45</f>
        <v>2.5</v>
      </c>
      <c r="U46">
        <f>'25_Portfolios_5x5'!U46-'F-F_Research_Data_Factors'!$E45</f>
        <v>3.18</v>
      </c>
      <c r="V46">
        <f>'25_Portfolios_5x5'!V46-'F-F_Research_Data_Factors'!$E45</f>
        <v>2.81</v>
      </c>
      <c r="W46">
        <f>'25_Portfolios_5x5'!W46-'F-F_Research_Data_Factors'!$E45</f>
        <v>0.89</v>
      </c>
      <c r="X46">
        <f>'25_Portfolios_5x5'!X46-'F-F_Research_Data_Factors'!$E45</f>
        <v>2.37</v>
      </c>
      <c r="Y46">
        <f>'25_Portfolios_5x5'!Y46-'F-F_Research_Data_Factors'!$E45</f>
        <v>2.0700000000000003</v>
      </c>
      <c r="Z46">
        <f>'25_Portfolios_5x5'!Z46-'F-F_Research_Data_Factors'!$E45</f>
        <v>9.61</v>
      </c>
    </row>
    <row r="47" spans="1:26" x14ac:dyDescent="0.3">
      <c r="A47">
        <v>193509</v>
      </c>
      <c r="B47">
        <f>'25_Portfolios_5x5'!B47-'F-F_Research_Data_Factors'!$E46</f>
        <v>-8.1999999999999993</v>
      </c>
      <c r="C47">
        <f>'25_Portfolios_5x5'!C47-'F-F_Research_Data_Factors'!$E46</f>
        <v>13.53</v>
      </c>
      <c r="D47">
        <f>'25_Portfolios_5x5'!D47-'F-F_Research_Data_Factors'!$E46</f>
        <v>7.19</v>
      </c>
      <c r="E47">
        <f>'25_Portfolios_5x5'!E47-'F-F_Research_Data_Factors'!$E46</f>
        <v>1.63</v>
      </c>
      <c r="F47">
        <f>'25_Portfolios_5x5'!F47-'F-F_Research_Data_Factors'!$E46</f>
        <v>-4.7299999999999995</v>
      </c>
      <c r="G47">
        <f>'25_Portfolios_5x5'!G47-'F-F_Research_Data_Factors'!$E46</f>
        <v>10.69</v>
      </c>
      <c r="H47">
        <f>'25_Portfolios_5x5'!H47-'F-F_Research_Data_Factors'!$E46</f>
        <v>3.45</v>
      </c>
      <c r="I47">
        <f>'25_Portfolios_5x5'!I47-'F-F_Research_Data_Factors'!$E46</f>
        <v>6.13</v>
      </c>
      <c r="J47">
        <f>'25_Portfolios_5x5'!J47-'F-F_Research_Data_Factors'!$E46</f>
        <v>5.67</v>
      </c>
      <c r="K47">
        <f>'25_Portfolios_5x5'!K47-'F-F_Research_Data_Factors'!$E46</f>
        <v>0.31</v>
      </c>
      <c r="L47">
        <f>'25_Portfolios_5x5'!L47-'F-F_Research_Data_Factors'!$E46</f>
        <v>0.43</v>
      </c>
      <c r="M47">
        <f>'25_Portfolios_5x5'!M47-'F-F_Research_Data_Factors'!$E46</f>
        <v>6.01</v>
      </c>
      <c r="N47">
        <f>'25_Portfolios_5x5'!N47-'F-F_Research_Data_Factors'!$E46</f>
        <v>5.99</v>
      </c>
      <c r="O47">
        <f>'25_Portfolios_5x5'!O47-'F-F_Research_Data_Factors'!$E46</f>
        <v>6.71</v>
      </c>
      <c r="P47">
        <f>'25_Portfolios_5x5'!P47-'F-F_Research_Data_Factors'!$E46</f>
        <v>-4.0299999999999994</v>
      </c>
      <c r="Q47">
        <f>'25_Portfolios_5x5'!Q47-'F-F_Research_Data_Factors'!$E46</f>
        <v>2.7800000000000002</v>
      </c>
      <c r="R47">
        <f>'25_Portfolios_5x5'!R47-'F-F_Research_Data_Factors'!$E46</f>
        <v>1.74</v>
      </c>
      <c r="S47">
        <f>'25_Portfolios_5x5'!S47-'F-F_Research_Data_Factors'!$E46</f>
        <v>2.1300000000000003</v>
      </c>
      <c r="T47">
        <f>'25_Portfolios_5x5'!T47-'F-F_Research_Data_Factors'!$E46</f>
        <v>0.79</v>
      </c>
      <c r="U47">
        <f>'25_Portfolios_5x5'!U47-'F-F_Research_Data_Factors'!$E46</f>
        <v>-0.14000000000000001</v>
      </c>
      <c r="V47">
        <f>'25_Portfolios_5x5'!V47-'F-F_Research_Data_Factors'!$E46</f>
        <v>5.24</v>
      </c>
      <c r="W47">
        <f>'25_Portfolios_5x5'!W47-'F-F_Research_Data_Factors'!$E46</f>
        <v>-0.86</v>
      </c>
      <c r="X47">
        <f>'25_Portfolios_5x5'!X47-'F-F_Research_Data_Factors'!$E46</f>
        <v>1.6199999999999999</v>
      </c>
      <c r="Y47">
        <f>'25_Portfolios_5x5'!Y47-'F-F_Research_Data_Factors'!$E46</f>
        <v>-0.14000000000000001</v>
      </c>
      <c r="Z47">
        <f>'25_Portfolios_5x5'!Z47-'F-F_Research_Data_Factors'!$E46</f>
        <v>2.1500000000000004</v>
      </c>
    </row>
    <row r="48" spans="1:26" x14ac:dyDescent="0.3">
      <c r="A48">
        <v>193510</v>
      </c>
      <c r="B48">
        <f>'25_Portfolios_5x5'!B48-'F-F_Research_Data_Factors'!$E47</f>
        <v>10.42</v>
      </c>
      <c r="C48">
        <f>'25_Portfolios_5x5'!C48-'F-F_Research_Data_Factors'!$E47</f>
        <v>5.13</v>
      </c>
      <c r="D48">
        <f>'25_Portfolios_5x5'!D48-'F-F_Research_Data_Factors'!$E47</f>
        <v>11.18</v>
      </c>
      <c r="E48">
        <f>'25_Portfolios_5x5'!E48-'F-F_Research_Data_Factors'!$E47</f>
        <v>17.63</v>
      </c>
      <c r="F48">
        <f>'25_Portfolios_5x5'!F48-'F-F_Research_Data_Factors'!$E47</f>
        <v>2.08</v>
      </c>
      <c r="G48">
        <f>'25_Portfolios_5x5'!G48-'F-F_Research_Data_Factors'!$E47</f>
        <v>9.35</v>
      </c>
      <c r="H48">
        <f>'25_Portfolios_5x5'!H48-'F-F_Research_Data_Factors'!$E47</f>
        <v>15.61</v>
      </c>
      <c r="I48">
        <f>'25_Portfolios_5x5'!I48-'F-F_Research_Data_Factors'!$E47</f>
        <v>9.65</v>
      </c>
      <c r="J48">
        <f>'25_Portfolios_5x5'!J48-'F-F_Research_Data_Factors'!$E47</f>
        <v>11.31</v>
      </c>
      <c r="K48">
        <f>'25_Portfolios_5x5'!K48-'F-F_Research_Data_Factors'!$E47</f>
        <v>6.12</v>
      </c>
      <c r="L48">
        <f>'25_Portfolios_5x5'!L48-'F-F_Research_Data_Factors'!$E47</f>
        <v>6.84</v>
      </c>
      <c r="M48">
        <f>'25_Portfolios_5x5'!M48-'F-F_Research_Data_Factors'!$E47</f>
        <v>8.98</v>
      </c>
      <c r="N48">
        <f>'25_Portfolios_5x5'!N48-'F-F_Research_Data_Factors'!$E47</f>
        <v>10.029999999999999</v>
      </c>
      <c r="O48">
        <f>'25_Portfolios_5x5'!O48-'F-F_Research_Data_Factors'!$E47</f>
        <v>9.98</v>
      </c>
      <c r="P48">
        <f>'25_Portfolios_5x5'!P48-'F-F_Research_Data_Factors'!$E47</f>
        <v>6.73</v>
      </c>
      <c r="Q48">
        <f>'25_Portfolios_5x5'!Q48-'F-F_Research_Data_Factors'!$E47</f>
        <v>6.16</v>
      </c>
      <c r="R48">
        <f>'25_Portfolios_5x5'!R48-'F-F_Research_Data_Factors'!$E47</f>
        <v>6.76</v>
      </c>
      <c r="S48">
        <f>'25_Portfolios_5x5'!S48-'F-F_Research_Data_Factors'!$E47</f>
        <v>4.6000000000000005</v>
      </c>
      <c r="T48">
        <f>'25_Portfolios_5x5'!T48-'F-F_Research_Data_Factors'!$E47</f>
        <v>10.66</v>
      </c>
      <c r="U48">
        <f>'25_Portfolios_5x5'!U48-'F-F_Research_Data_Factors'!$E47</f>
        <v>9.06</v>
      </c>
      <c r="V48">
        <f>'25_Portfolios_5x5'!V48-'F-F_Research_Data_Factors'!$E47</f>
        <v>6.98</v>
      </c>
      <c r="W48">
        <f>'25_Portfolios_5x5'!W48-'F-F_Research_Data_Factors'!$E47</f>
        <v>7.95</v>
      </c>
      <c r="X48">
        <f>'25_Portfolios_5x5'!X48-'F-F_Research_Data_Factors'!$E47</f>
        <v>7.74</v>
      </c>
      <c r="Y48">
        <f>'25_Portfolios_5x5'!Y48-'F-F_Research_Data_Factors'!$E47</f>
        <v>6.99</v>
      </c>
      <c r="Z48">
        <f>'25_Portfolios_5x5'!Z48-'F-F_Research_Data_Factors'!$E47</f>
        <v>7.03</v>
      </c>
    </row>
    <row r="49" spans="1:26" x14ac:dyDescent="0.3">
      <c r="A49">
        <v>193511</v>
      </c>
      <c r="B49">
        <f>'25_Portfolios_5x5'!B49-'F-F_Research_Data_Factors'!$E48</f>
        <v>35.229999999999997</v>
      </c>
      <c r="C49">
        <f>'25_Portfolios_5x5'!C49-'F-F_Research_Data_Factors'!$E48</f>
        <v>8.99</v>
      </c>
      <c r="D49">
        <f>'25_Portfolios_5x5'!D49-'F-F_Research_Data_Factors'!$E48</f>
        <v>36.36</v>
      </c>
      <c r="E49">
        <f>'25_Portfolios_5x5'!E49-'F-F_Research_Data_Factors'!$E48</f>
        <v>16</v>
      </c>
      <c r="F49">
        <f>'25_Portfolios_5x5'!F49-'F-F_Research_Data_Factors'!$E48</f>
        <v>44.23</v>
      </c>
      <c r="G49">
        <f>'25_Portfolios_5x5'!G49-'F-F_Research_Data_Factors'!$E48</f>
        <v>5.6800000000000006</v>
      </c>
      <c r="H49">
        <f>'25_Portfolios_5x5'!H49-'F-F_Research_Data_Factors'!$E48</f>
        <v>6.0500000000000007</v>
      </c>
      <c r="I49">
        <f>'25_Portfolios_5x5'!I49-'F-F_Research_Data_Factors'!$E48</f>
        <v>10.8</v>
      </c>
      <c r="J49">
        <f>'25_Portfolios_5x5'!J49-'F-F_Research_Data_Factors'!$E48</f>
        <v>10.07</v>
      </c>
      <c r="K49">
        <f>'25_Portfolios_5x5'!K49-'F-F_Research_Data_Factors'!$E48</f>
        <v>26.48</v>
      </c>
      <c r="L49">
        <f>'25_Portfolios_5x5'!L49-'F-F_Research_Data_Factors'!$E48</f>
        <v>10.120000000000001</v>
      </c>
      <c r="M49">
        <f>'25_Portfolios_5x5'!M49-'F-F_Research_Data_Factors'!$E48</f>
        <v>10.64</v>
      </c>
      <c r="N49">
        <f>'25_Portfolios_5x5'!N49-'F-F_Research_Data_Factors'!$E48</f>
        <v>8.01</v>
      </c>
      <c r="O49">
        <f>'25_Portfolios_5x5'!O49-'F-F_Research_Data_Factors'!$E48</f>
        <v>7.03</v>
      </c>
      <c r="P49">
        <f>'25_Portfolios_5x5'!P49-'F-F_Research_Data_Factors'!$E48</f>
        <v>12.63</v>
      </c>
      <c r="Q49">
        <f>'25_Portfolios_5x5'!Q49-'F-F_Research_Data_Factors'!$E48</f>
        <v>3.02</v>
      </c>
      <c r="R49">
        <f>'25_Portfolios_5x5'!R49-'F-F_Research_Data_Factors'!$E48</f>
        <v>4.9200000000000008</v>
      </c>
      <c r="S49">
        <f>'25_Portfolios_5x5'!S49-'F-F_Research_Data_Factors'!$E48</f>
        <v>5.62</v>
      </c>
      <c r="T49">
        <f>'25_Portfolios_5x5'!T49-'F-F_Research_Data_Factors'!$E48</f>
        <v>8.07</v>
      </c>
      <c r="U49">
        <f>'25_Portfolios_5x5'!U49-'F-F_Research_Data_Factors'!$E48</f>
        <v>12.58</v>
      </c>
      <c r="V49">
        <f>'25_Portfolios_5x5'!V49-'F-F_Research_Data_Factors'!$E48</f>
        <v>2.5099999999999998</v>
      </c>
      <c r="W49">
        <f>'25_Portfolios_5x5'!W49-'F-F_Research_Data_Factors'!$E48</f>
        <v>5.1300000000000008</v>
      </c>
      <c r="X49">
        <f>'25_Portfolios_5x5'!X49-'F-F_Research_Data_Factors'!$E48</f>
        <v>5.57</v>
      </c>
      <c r="Y49">
        <f>'25_Portfolios_5x5'!Y49-'F-F_Research_Data_Factors'!$E48</f>
        <v>7.1400000000000006</v>
      </c>
      <c r="Z49">
        <f>'25_Portfolios_5x5'!Z49-'F-F_Research_Data_Factors'!$E48</f>
        <v>21.95</v>
      </c>
    </row>
    <row r="50" spans="1:26" x14ac:dyDescent="0.3">
      <c r="A50">
        <v>193512</v>
      </c>
      <c r="B50">
        <f>'25_Portfolios_5x5'!B50-'F-F_Research_Data_Factors'!$E49</f>
        <v>7.66</v>
      </c>
      <c r="C50">
        <f>'25_Portfolios_5x5'!C50-'F-F_Research_Data_Factors'!$E49</f>
        <v>3.7800000000000002</v>
      </c>
      <c r="D50">
        <f>'25_Portfolios_5x5'!D50-'F-F_Research_Data_Factors'!$E49</f>
        <v>-2.9299999999999997</v>
      </c>
      <c r="E50">
        <f>'25_Portfolios_5x5'!E50-'F-F_Research_Data_Factors'!$E49</f>
        <v>7.95</v>
      </c>
      <c r="F50">
        <f>'25_Portfolios_5x5'!F50-'F-F_Research_Data_Factors'!$E49</f>
        <v>3.0700000000000003</v>
      </c>
      <c r="G50">
        <f>'25_Portfolios_5x5'!G50-'F-F_Research_Data_Factors'!$E49</f>
        <v>8.9600000000000009</v>
      </c>
      <c r="H50">
        <f>'25_Portfolios_5x5'!H50-'F-F_Research_Data_Factors'!$E49</f>
        <v>9.7900000000000009</v>
      </c>
      <c r="I50">
        <f>'25_Portfolios_5x5'!I50-'F-F_Research_Data_Factors'!$E49</f>
        <v>14.39</v>
      </c>
      <c r="J50">
        <f>'25_Portfolios_5x5'!J50-'F-F_Research_Data_Factors'!$E49</f>
        <v>5.33</v>
      </c>
      <c r="K50">
        <f>'25_Portfolios_5x5'!K50-'F-F_Research_Data_Factors'!$E49</f>
        <v>2.87</v>
      </c>
      <c r="L50">
        <f>'25_Portfolios_5x5'!L50-'F-F_Research_Data_Factors'!$E49</f>
        <v>9.24</v>
      </c>
      <c r="M50">
        <f>'25_Portfolios_5x5'!M50-'F-F_Research_Data_Factors'!$E49</f>
        <v>6.8500000000000005</v>
      </c>
      <c r="N50">
        <f>'25_Portfolios_5x5'!N50-'F-F_Research_Data_Factors'!$E49</f>
        <v>9.92</v>
      </c>
      <c r="O50">
        <f>'25_Portfolios_5x5'!O50-'F-F_Research_Data_Factors'!$E49</f>
        <v>8.64</v>
      </c>
      <c r="P50">
        <f>'25_Portfolios_5x5'!P50-'F-F_Research_Data_Factors'!$E49</f>
        <v>5.94</v>
      </c>
      <c r="Q50">
        <f>'25_Portfolios_5x5'!Q50-'F-F_Research_Data_Factors'!$E49</f>
        <v>6.74</v>
      </c>
      <c r="R50">
        <f>'25_Portfolios_5x5'!R50-'F-F_Research_Data_Factors'!$E49</f>
        <v>2.1300000000000003</v>
      </c>
      <c r="S50">
        <f>'25_Portfolios_5x5'!S50-'F-F_Research_Data_Factors'!$E49</f>
        <v>9.14</v>
      </c>
      <c r="T50">
        <f>'25_Portfolios_5x5'!T50-'F-F_Research_Data_Factors'!$E49</f>
        <v>14.24</v>
      </c>
      <c r="U50">
        <f>'25_Portfolios_5x5'!U50-'F-F_Research_Data_Factors'!$E49</f>
        <v>9.620000000000001</v>
      </c>
      <c r="V50">
        <f>'25_Portfolios_5x5'!V50-'F-F_Research_Data_Factors'!$E49</f>
        <v>2.5100000000000002</v>
      </c>
      <c r="W50">
        <f>'25_Portfolios_5x5'!W50-'F-F_Research_Data_Factors'!$E49</f>
        <v>4.76</v>
      </c>
      <c r="X50">
        <f>'25_Portfolios_5x5'!X50-'F-F_Research_Data_Factors'!$E49</f>
        <v>6.05</v>
      </c>
      <c r="Y50">
        <f>'25_Portfolios_5x5'!Y50-'F-F_Research_Data_Factors'!$E49</f>
        <v>5.51</v>
      </c>
      <c r="Z50">
        <f>'25_Portfolios_5x5'!Z50-'F-F_Research_Data_Factors'!$E49</f>
        <v>8.41</v>
      </c>
    </row>
    <row r="51" spans="1:26" x14ac:dyDescent="0.3">
      <c r="A51">
        <v>193601</v>
      </c>
      <c r="B51">
        <f>'25_Portfolios_5x5'!B51-'F-F_Research_Data_Factors'!$E50</f>
        <v>26.93</v>
      </c>
      <c r="C51">
        <f>'25_Portfolios_5x5'!C51-'F-F_Research_Data_Factors'!$E50</f>
        <v>15.48</v>
      </c>
      <c r="D51">
        <f>'25_Portfolios_5x5'!D51-'F-F_Research_Data_Factors'!$E50</f>
        <v>21.81</v>
      </c>
      <c r="E51">
        <f>'25_Portfolios_5x5'!E51-'F-F_Research_Data_Factors'!$E50</f>
        <v>14.55</v>
      </c>
      <c r="F51">
        <f>'25_Portfolios_5x5'!F51-'F-F_Research_Data_Factors'!$E50</f>
        <v>33.270000000000003</v>
      </c>
      <c r="G51">
        <f>'25_Portfolios_5x5'!G51-'F-F_Research_Data_Factors'!$E50</f>
        <v>16.419999999999998</v>
      </c>
      <c r="H51">
        <f>'25_Portfolios_5x5'!H51-'F-F_Research_Data_Factors'!$E50</f>
        <v>12.48</v>
      </c>
      <c r="I51">
        <f>'25_Portfolios_5x5'!I51-'F-F_Research_Data_Factors'!$E50</f>
        <v>9.48</v>
      </c>
      <c r="J51">
        <f>'25_Portfolios_5x5'!J51-'F-F_Research_Data_Factors'!$E50</f>
        <v>10.26</v>
      </c>
      <c r="K51">
        <f>'25_Portfolios_5x5'!K51-'F-F_Research_Data_Factors'!$E50</f>
        <v>26.799999999999997</v>
      </c>
      <c r="L51">
        <f>'25_Portfolios_5x5'!L51-'F-F_Research_Data_Factors'!$E50</f>
        <v>7.2200000000000006</v>
      </c>
      <c r="M51">
        <f>'25_Portfolios_5x5'!M51-'F-F_Research_Data_Factors'!$E50</f>
        <v>7.5200000000000005</v>
      </c>
      <c r="N51">
        <f>'25_Portfolios_5x5'!N51-'F-F_Research_Data_Factors'!$E50</f>
        <v>9.0299999999999994</v>
      </c>
      <c r="O51">
        <f>'25_Portfolios_5x5'!O51-'F-F_Research_Data_Factors'!$E50</f>
        <v>10.09</v>
      </c>
      <c r="P51">
        <f>'25_Portfolios_5x5'!P51-'F-F_Research_Data_Factors'!$E50</f>
        <v>17.599999999999998</v>
      </c>
      <c r="Q51">
        <f>'25_Portfolios_5x5'!Q51-'F-F_Research_Data_Factors'!$E50</f>
        <v>2.12</v>
      </c>
      <c r="R51">
        <f>'25_Portfolios_5x5'!R51-'F-F_Research_Data_Factors'!$E50</f>
        <v>6.86</v>
      </c>
      <c r="S51">
        <f>'25_Portfolios_5x5'!S51-'F-F_Research_Data_Factors'!$E50</f>
        <v>8.91</v>
      </c>
      <c r="T51">
        <f>'25_Portfolios_5x5'!T51-'F-F_Research_Data_Factors'!$E50</f>
        <v>8.34</v>
      </c>
      <c r="U51">
        <f>'25_Portfolios_5x5'!U51-'F-F_Research_Data_Factors'!$E50</f>
        <v>6.16</v>
      </c>
      <c r="V51">
        <f>'25_Portfolios_5x5'!V51-'F-F_Research_Data_Factors'!$E50</f>
        <v>2.54</v>
      </c>
      <c r="W51">
        <f>'25_Portfolios_5x5'!W51-'F-F_Research_Data_Factors'!$E50</f>
        <v>6.3500000000000005</v>
      </c>
      <c r="X51">
        <f>'25_Portfolios_5x5'!X51-'F-F_Research_Data_Factors'!$E50</f>
        <v>8.61</v>
      </c>
      <c r="Y51">
        <f>'25_Portfolios_5x5'!Y51-'F-F_Research_Data_Factors'!$E50</f>
        <v>14.83</v>
      </c>
      <c r="Z51">
        <f>'25_Portfolios_5x5'!Z51-'F-F_Research_Data_Factors'!$E50</f>
        <v>16.279999999999998</v>
      </c>
    </row>
    <row r="52" spans="1:26" x14ac:dyDescent="0.3">
      <c r="A52">
        <v>193602</v>
      </c>
      <c r="B52">
        <f>'25_Portfolios_5x5'!B52-'F-F_Research_Data_Factors'!$E51</f>
        <v>9.4500000000000011</v>
      </c>
      <c r="C52">
        <f>'25_Portfolios_5x5'!C52-'F-F_Research_Data_Factors'!$E51</f>
        <v>12.77</v>
      </c>
      <c r="D52">
        <f>'25_Portfolios_5x5'!D52-'F-F_Research_Data_Factors'!$E51</f>
        <v>6.76</v>
      </c>
      <c r="E52">
        <f>'25_Portfolios_5x5'!E52-'F-F_Research_Data_Factors'!$E51</f>
        <v>10.01</v>
      </c>
      <c r="F52">
        <f>'25_Portfolios_5x5'!F52-'F-F_Research_Data_Factors'!$E51</f>
        <v>8.99</v>
      </c>
      <c r="G52">
        <f>'25_Portfolios_5x5'!G52-'F-F_Research_Data_Factors'!$E51</f>
        <v>1.69</v>
      </c>
      <c r="H52">
        <f>'25_Portfolios_5x5'!H52-'F-F_Research_Data_Factors'!$E51</f>
        <v>6.7</v>
      </c>
      <c r="I52">
        <f>'25_Portfolios_5x5'!I52-'F-F_Research_Data_Factors'!$E51</f>
        <v>5.6000000000000005</v>
      </c>
      <c r="J52">
        <f>'25_Portfolios_5x5'!J52-'F-F_Research_Data_Factors'!$E51</f>
        <v>8.91</v>
      </c>
      <c r="K52">
        <f>'25_Portfolios_5x5'!K52-'F-F_Research_Data_Factors'!$E51</f>
        <v>3.8600000000000003</v>
      </c>
      <c r="L52">
        <f>'25_Portfolios_5x5'!L52-'F-F_Research_Data_Factors'!$E51</f>
        <v>-1.54</v>
      </c>
      <c r="M52">
        <f>'25_Portfolios_5x5'!M52-'F-F_Research_Data_Factors'!$E51</f>
        <v>1.64</v>
      </c>
      <c r="N52">
        <f>'25_Portfolios_5x5'!N52-'F-F_Research_Data_Factors'!$E51</f>
        <v>6.11</v>
      </c>
      <c r="O52">
        <f>'25_Portfolios_5x5'!O52-'F-F_Research_Data_Factors'!$E51</f>
        <v>7.29</v>
      </c>
      <c r="P52">
        <f>'25_Portfolios_5x5'!P52-'F-F_Research_Data_Factors'!$E51</f>
        <v>3.87</v>
      </c>
      <c r="Q52">
        <f>'25_Portfolios_5x5'!Q52-'F-F_Research_Data_Factors'!$E51</f>
        <v>2.58</v>
      </c>
      <c r="R52">
        <f>'25_Portfolios_5x5'!R52-'F-F_Research_Data_Factors'!$E51</f>
        <v>4.03</v>
      </c>
      <c r="S52">
        <f>'25_Portfolios_5x5'!S52-'F-F_Research_Data_Factors'!$E51</f>
        <v>6.13</v>
      </c>
      <c r="T52">
        <f>'25_Portfolios_5x5'!T52-'F-F_Research_Data_Factors'!$E51</f>
        <v>4.79</v>
      </c>
      <c r="U52">
        <f>'25_Portfolios_5x5'!U52-'F-F_Research_Data_Factors'!$E51</f>
        <v>8.42</v>
      </c>
      <c r="V52">
        <f>'25_Portfolios_5x5'!V52-'F-F_Research_Data_Factors'!$E51</f>
        <v>1.8699999999999999</v>
      </c>
      <c r="W52">
        <f>'25_Portfolios_5x5'!W52-'F-F_Research_Data_Factors'!$E51</f>
        <v>1.17</v>
      </c>
      <c r="X52">
        <f>'25_Portfolios_5x5'!X52-'F-F_Research_Data_Factors'!$E51</f>
        <v>3.9800000000000004</v>
      </c>
      <c r="Y52">
        <f>'25_Portfolios_5x5'!Y52-'F-F_Research_Data_Factors'!$E51</f>
        <v>3.37</v>
      </c>
      <c r="Z52">
        <f>'25_Portfolios_5x5'!Z52-'F-F_Research_Data_Factors'!$E51</f>
        <v>3.74</v>
      </c>
    </row>
    <row r="53" spans="1:26" x14ac:dyDescent="0.3">
      <c r="A53">
        <v>193603</v>
      </c>
      <c r="B53">
        <f>'25_Portfolios_5x5'!B53-'F-F_Research_Data_Factors'!$E52</f>
        <v>9.4400000000000013</v>
      </c>
      <c r="C53">
        <f>'25_Portfolios_5x5'!C53-'F-F_Research_Data_Factors'!$E52</f>
        <v>1.3599999999999999</v>
      </c>
      <c r="D53">
        <f>'25_Portfolios_5x5'!D53-'F-F_Research_Data_Factors'!$E52</f>
        <v>5.54</v>
      </c>
      <c r="E53">
        <f>'25_Portfolios_5x5'!E53-'F-F_Research_Data_Factors'!$E52</f>
        <v>2.9899999999999998</v>
      </c>
      <c r="F53">
        <f>'25_Portfolios_5x5'!F53-'F-F_Research_Data_Factors'!$E52</f>
        <v>1.22</v>
      </c>
      <c r="G53">
        <f>'25_Portfolios_5x5'!G53-'F-F_Research_Data_Factors'!$E52</f>
        <v>-0.39</v>
      </c>
      <c r="H53">
        <f>'25_Portfolios_5x5'!H53-'F-F_Research_Data_Factors'!$E52</f>
        <v>1.33</v>
      </c>
      <c r="I53">
        <f>'25_Portfolios_5x5'!I53-'F-F_Research_Data_Factors'!$E52</f>
        <v>3.31</v>
      </c>
      <c r="J53">
        <f>'25_Portfolios_5x5'!J53-'F-F_Research_Data_Factors'!$E52</f>
        <v>-1.1300000000000001</v>
      </c>
      <c r="K53">
        <f>'25_Portfolios_5x5'!K53-'F-F_Research_Data_Factors'!$E52</f>
        <v>1.23</v>
      </c>
      <c r="L53">
        <f>'25_Portfolios_5x5'!L53-'F-F_Research_Data_Factors'!$E52</f>
        <v>1.68</v>
      </c>
      <c r="M53">
        <f>'25_Portfolios_5x5'!M53-'F-F_Research_Data_Factors'!$E52</f>
        <v>2.88</v>
      </c>
      <c r="N53">
        <f>'25_Portfolios_5x5'!N53-'F-F_Research_Data_Factors'!$E52</f>
        <v>3.46</v>
      </c>
      <c r="O53">
        <f>'25_Portfolios_5x5'!O53-'F-F_Research_Data_Factors'!$E52</f>
        <v>4.53</v>
      </c>
      <c r="P53">
        <f>'25_Portfolios_5x5'!P53-'F-F_Research_Data_Factors'!$E52</f>
        <v>1.59</v>
      </c>
      <c r="Q53">
        <f>'25_Portfolios_5x5'!Q53-'F-F_Research_Data_Factors'!$E52</f>
        <v>-0.48000000000000004</v>
      </c>
      <c r="R53">
        <f>'25_Portfolios_5x5'!R53-'F-F_Research_Data_Factors'!$E52</f>
        <v>-0.42000000000000004</v>
      </c>
      <c r="S53">
        <f>'25_Portfolios_5x5'!S53-'F-F_Research_Data_Factors'!$E52</f>
        <v>3.17</v>
      </c>
      <c r="T53">
        <f>'25_Portfolios_5x5'!T53-'F-F_Research_Data_Factors'!$E52</f>
        <v>1.5</v>
      </c>
      <c r="U53">
        <f>'25_Portfolios_5x5'!U53-'F-F_Research_Data_Factors'!$E52</f>
        <v>-4.38</v>
      </c>
      <c r="V53">
        <f>'25_Portfolios_5x5'!V53-'F-F_Research_Data_Factors'!$E52</f>
        <v>3.56</v>
      </c>
      <c r="W53">
        <f>'25_Portfolios_5x5'!W53-'F-F_Research_Data_Factors'!$E52</f>
        <v>1.25</v>
      </c>
      <c r="X53">
        <f>'25_Portfolios_5x5'!X53-'F-F_Research_Data_Factors'!$E52</f>
        <v>-1.84</v>
      </c>
      <c r="Y53">
        <f>'25_Portfolios_5x5'!Y53-'F-F_Research_Data_Factors'!$E52</f>
        <v>1.24</v>
      </c>
      <c r="Z53">
        <f>'25_Portfolios_5x5'!Z53-'F-F_Research_Data_Factors'!$E52</f>
        <v>-3.58</v>
      </c>
    </row>
    <row r="54" spans="1:26" x14ac:dyDescent="0.3">
      <c r="A54">
        <v>193604</v>
      </c>
      <c r="B54">
        <f>'25_Portfolios_5x5'!B54-'F-F_Research_Data_Factors'!$E53</f>
        <v>-28.62</v>
      </c>
      <c r="C54">
        <f>'25_Portfolios_5x5'!C54-'F-F_Research_Data_Factors'!$E53</f>
        <v>-29.07</v>
      </c>
      <c r="D54">
        <f>'25_Portfolios_5x5'!D54-'F-F_Research_Data_Factors'!$E53</f>
        <v>-12.389999999999999</v>
      </c>
      <c r="E54">
        <f>'25_Portfolios_5x5'!E54-'F-F_Research_Data_Factors'!$E53</f>
        <v>-14.049999999999999</v>
      </c>
      <c r="F54">
        <f>'25_Portfolios_5x5'!F54-'F-F_Research_Data_Factors'!$E53</f>
        <v>-21.74</v>
      </c>
      <c r="G54">
        <f>'25_Portfolios_5x5'!G54-'F-F_Research_Data_Factors'!$E53</f>
        <v>-19.43</v>
      </c>
      <c r="H54">
        <f>'25_Portfolios_5x5'!H54-'F-F_Research_Data_Factors'!$E53</f>
        <v>-13.37</v>
      </c>
      <c r="I54">
        <f>'25_Portfolios_5x5'!I54-'F-F_Research_Data_Factors'!$E53</f>
        <v>-15.95</v>
      </c>
      <c r="J54">
        <f>'25_Portfolios_5x5'!J54-'F-F_Research_Data_Factors'!$E53</f>
        <v>-16.45</v>
      </c>
      <c r="K54">
        <f>'25_Portfolios_5x5'!K54-'F-F_Research_Data_Factors'!$E53</f>
        <v>-17.71</v>
      </c>
      <c r="L54">
        <f>'25_Portfolios_5x5'!L54-'F-F_Research_Data_Factors'!$E53</f>
        <v>-8.19</v>
      </c>
      <c r="M54">
        <f>'25_Portfolios_5x5'!M54-'F-F_Research_Data_Factors'!$E53</f>
        <v>-10.83</v>
      </c>
      <c r="N54">
        <f>'25_Portfolios_5x5'!N54-'F-F_Research_Data_Factors'!$E53</f>
        <v>-12.43</v>
      </c>
      <c r="O54">
        <f>'25_Portfolios_5x5'!O54-'F-F_Research_Data_Factors'!$E53</f>
        <v>-12.209999999999999</v>
      </c>
      <c r="P54">
        <f>'25_Portfolios_5x5'!P54-'F-F_Research_Data_Factors'!$E53</f>
        <v>-8.3699999999999992</v>
      </c>
      <c r="Q54">
        <f>'25_Portfolios_5x5'!Q54-'F-F_Research_Data_Factors'!$E53</f>
        <v>-8.33</v>
      </c>
      <c r="R54">
        <f>'25_Portfolios_5x5'!R54-'F-F_Research_Data_Factors'!$E53</f>
        <v>-9.02</v>
      </c>
      <c r="S54">
        <f>'25_Portfolios_5x5'!S54-'F-F_Research_Data_Factors'!$E53</f>
        <v>-11.92</v>
      </c>
      <c r="T54">
        <f>'25_Portfolios_5x5'!T54-'F-F_Research_Data_Factors'!$E53</f>
        <v>-12.11</v>
      </c>
      <c r="U54">
        <f>'25_Portfolios_5x5'!U54-'F-F_Research_Data_Factors'!$E53</f>
        <v>-12.48</v>
      </c>
      <c r="V54">
        <f>'25_Portfolios_5x5'!V54-'F-F_Research_Data_Factors'!$E53</f>
        <v>-6.1899999999999995</v>
      </c>
      <c r="W54">
        <f>'25_Portfolios_5x5'!W54-'F-F_Research_Data_Factors'!$E53</f>
        <v>-8.2799999999999994</v>
      </c>
      <c r="X54">
        <f>'25_Portfolios_5x5'!X54-'F-F_Research_Data_Factors'!$E53</f>
        <v>-7.0699999999999994</v>
      </c>
      <c r="Y54">
        <f>'25_Portfolios_5x5'!Y54-'F-F_Research_Data_Factors'!$E53</f>
        <v>-10.59</v>
      </c>
      <c r="Z54">
        <f>'25_Portfolios_5x5'!Z54-'F-F_Research_Data_Factors'!$E53</f>
        <v>-8.02</v>
      </c>
    </row>
    <row r="55" spans="1:26" x14ac:dyDescent="0.3">
      <c r="A55">
        <v>193605</v>
      </c>
      <c r="B55">
        <f>'25_Portfolios_5x5'!B55-'F-F_Research_Data_Factors'!$E54</f>
        <v>1.79</v>
      </c>
      <c r="C55">
        <f>'25_Portfolios_5x5'!C55-'F-F_Research_Data_Factors'!$E54</f>
        <v>8.6</v>
      </c>
      <c r="D55">
        <f>'25_Portfolios_5x5'!D55-'F-F_Research_Data_Factors'!$E54</f>
        <v>1.8699999999999999</v>
      </c>
      <c r="E55">
        <f>'25_Portfolios_5x5'!E55-'F-F_Research_Data_Factors'!$E54</f>
        <v>10.58</v>
      </c>
      <c r="F55">
        <f>'25_Portfolios_5x5'!F55-'F-F_Research_Data_Factors'!$E54</f>
        <v>5.8800000000000008</v>
      </c>
      <c r="G55">
        <f>'25_Portfolios_5x5'!G55-'F-F_Research_Data_Factors'!$E54</f>
        <v>5.19</v>
      </c>
      <c r="H55">
        <f>'25_Portfolios_5x5'!H55-'F-F_Research_Data_Factors'!$E54</f>
        <v>4.57</v>
      </c>
      <c r="I55">
        <f>'25_Portfolios_5x5'!I55-'F-F_Research_Data_Factors'!$E54</f>
        <v>7.5500000000000007</v>
      </c>
      <c r="J55">
        <f>'25_Portfolios_5x5'!J55-'F-F_Research_Data_Factors'!$E54</f>
        <v>5.82</v>
      </c>
      <c r="K55">
        <f>'25_Portfolios_5x5'!K55-'F-F_Research_Data_Factors'!$E54</f>
        <v>6.95</v>
      </c>
      <c r="L55">
        <f>'25_Portfolios_5x5'!L55-'F-F_Research_Data_Factors'!$E54</f>
        <v>1.48</v>
      </c>
      <c r="M55">
        <f>'25_Portfolios_5x5'!M55-'F-F_Research_Data_Factors'!$E54</f>
        <v>4.95</v>
      </c>
      <c r="N55">
        <f>'25_Portfolios_5x5'!N55-'F-F_Research_Data_Factors'!$E54</f>
        <v>5.5600000000000005</v>
      </c>
      <c r="O55">
        <f>'25_Portfolios_5x5'!O55-'F-F_Research_Data_Factors'!$E54</f>
        <v>2.85</v>
      </c>
      <c r="P55">
        <f>'25_Portfolios_5x5'!P55-'F-F_Research_Data_Factors'!$E54</f>
        <v>12.530000000000001</v>
      </c>
      <c r="Q55">
        <f>'25_Portfolios_5x5'!Q55-'F-F_Research_Data_Factors'!$E54</f>
        <v>5.1000000000000005</v>
      </c>
      <c r="R55">
        <f>'25_Portfolios_5x5'!R55-'F-F_Research_Data_Factors'!$E54</f>
        <v>1.77</v>
      </c>
      <c r="S55">
        <f>'25_Portfolios_5x5'!S55-'F-F_Research_Data_Factors'!$E54</f>
        <v>4.5200000000000005</v>
      </c>
      <c r="T55">
        <f>'25_Portfolios_5x5'!T55-'F-F_Research_Data_Factors'!$E54</f>
        <v>5.9600000000000009</v>
      </c>
      <c r="U55">
        <f>'25_Portfolios_5x5'!U55-'F-F_Research_Data_Factors'!$E54</f>
        <v>8.16</v>
      </c>
      <c r="V55">
        <f>'25_Portfolios_5x5'!V55-'F-F_Research_Data_Factors'!$E54</f>
        <v>4.7600000000000007</v>
      </c>
      <c r="W55">
        <f>'25_Portfolios_5x5'!W55-'F-F_Research_Data_Factors'!$E54</f>
        <v>5.1800000000000006</v>
      </c>
      <c r="X55">
        <f>'25_Portfolios_5x5'!X55-'F-F_Research_Data_Factors'!$E54</f>
        <v>4.6900000000000004</v>
      </c>
      <c r="Y55">
        <f>'25_Portfolios_5x5'!Y55-'F-F_Research_Data_Factors'!$E54</f>
        <v>6.23</v>
      </c>
      <c r="Z55">
        <f>'25_Portfolios_5x5'!Z55-'F-F_Research_Data_Factors'!$E54</f>
        <v>8.370000000000001</v>
      </c>
    </row>
    <row r="56" spans="1:26" x14ac:dyDescent="0.3">
      <c r="A56">
        <v>193606</v>
      </c>
      <c r="B56">
        <f>'25_Portfolios_5x5'!B56-'F-F_Research_Data_Factors'!$E55</f>
        <v>-0.97</v>
      </c>
      <c r="C56">
        <f>'25_Portfolios_5x5'!C56-'F-F_Research_Data_Factors'!$E55</f>
        <v>-3.25</v>
      </c>
      <c r="D56">
        <f>'25_Portfolios_5x5'!D56-'F-F_Research_Data_Factors'!$E55</f>
        <v>1.44</v>
      </c>
      <c r="E56">
        <f>'25_Portfolios_5x5'!E56-'F-F_Research_Data_Factors'!$E55</f>
        <v>-4.24</v>
      </c>
      <c r="F56">
        <f>'25_Portfolios_5x5'!F56-'F-F_Research_Data_Factors'!$E55</f>
        <v>-1.67</v>
      </c>
      <c r="G56">
        <f>'25_Portfolios_5x5'!G56-'F-F_Research_Data_Factors'!$E55</f>
        <v>-2.1799999999999997</v>
      </c>
      <c r="H56">
        <f>'25_Portfolios_5x5'!H56-'F-F_Research_Data_Factors'!$E55</f>
        <v>1.59</v>
      </c>
      <c r="I56">
        <f>'25_Portfolios_5x5'!I56-'F-F_Research_Data_Factors'!$E55</f>
        <v>-3.6999999999999997</v>
      </c>
      <c r="J56">
        <f>'25_Portfolios_5x5'!J56-'F-F_Research_Data_Factors'!$E55</f>
        <v>-3.5</v>
      </c>
      <c r="K56">
        <f>'25_Portfolios_5x5'!K56-'F-F_Research_Data_Factors'!$E55</f>
        <v>1.6099999999999999</v>
      </c>
      <c r="L56">
        <f>'25_Portfolios_5x5'!L56-'F-F_Research_Data_Factors'!$E55</f>
        <v>3.5700000000000003</v>
      </c>
      <c r="M56">
        <f>'25_Portfolios_5x5'!M56-'F-F_Research_Data_Factors'!$E55</f>
        <v>-2.75</v>
      </c>
      <c r="N56">
        <f>'25_Portfolios_5x5'!N56-'F-F_Research_Data_Factors'!$E55</f>
        <v>2.4600000000000004</v>
      </c>
      <c r="O56">
        <f>'25_Portfolios_5x5'!O56-'F-F_Research_Data_Factors'!$E55</f>
        <v>2.8600000000000003</v>
      </c>
      <c r="P56">
        <f>'25_Portfolios_5x5'!P56-'F-F_Research_Data_Factors'!$E55</f>
        <v>-3.03</v>
      </c>
      <c r="Q56">
        <f>'25_Portfolios_5x5'!Q56-'F-F_Research_Data_Factors'!$E55</f>
        <v>4.0000000000000008E-2</v>
      </c>
      <c r="R56">
        <f>'25_Portfolios_5x5'!R56-'F-F_Research_Data_Factors'!$E55</f>
        <v>-1.08</v>
      </c>
      <c r="S56">
        <f>'25_Portfolios_5x5'!S56-'F-F_Research_Data_Factors'!$E55</f>
        <v>0.42000000000000004</v>
      </c>
      <c r="T56">
        <f>'25_Portfolios_5x5'!T56-'F-F_Research_Data_Factors'!$E55</f>
        <v>0.23</v>
      </c>
      <c r="U56">
        <f>'25_Portfolios_5x5'!U56-'F-F_Research_Data_Factors'!$E55</f>
        <v>-0.03</v>
      </c>
      <c r="V56">
        <f>'25_Portfolios_5x5'!V56-'F-F_Research_Data_Factors'!$E55</f>
        <v>4.41</v>
      </c>
      <c r="W56">
        <f>'25_Portfolios_5x5'!W56-'F-F_Research_Data_Factors'!$E55</f>
        <v>1.5</v>
      </c>
      <c r="X56">
        <f>'25_Portfolios_5x5'!X56-'F-F_Research_Data_Factors'!$E55</f>
        <v>2.74</v>
      </c>
      <c r="Y56">
        <f>'25_Portfolios_5x5'!Y56-'F-F_Research_Data_Factors'!$E55</f>
        <v>2.1300000000000003</v>
      </c>
      <c r="Z56">
        <f>'25_Portfolios_5x5'!Z56-'F-F_Research_Data_Factors'!$E55</f>
        <v>1.1399999999999999</v>
      </c>
    </row>
    <row r="57" spans="1:26" x14ac:dyDescent="0.3">
      <c r="A57">
        <v>193607</v>
      </c>
      <c r="B57">
        <f>'25_Portfolios_5x5'!B57-'F-F_Research_Data_Factors'!$E56</f>
        <v>2.4000000000000004</v>
      </c>
      <c r="C57">
        <f>'25_Portfolios_5x5'!C57-'F-F_Research_Data_Factors'!$E56</f>
        <v>1.89</v>
      </c>
      <c r="D57">
        <f>'25_Portfolios_5x5'!D57-'F-F_Research_Data_Factors'!$E56</f>
        <v>15.38</v>
      </c>
      <c r="E57">
        <f>'25_Portfolios_5x5'!E57-'F-F_Research_Data_Factors'!$E56</f>
        <v>11.05</v>
      </c>
      <c r="F57">
        <f>'25_Portfolios_5x5'!F57-'F-F_Research_Data_Factors'!$E56</f>
        <v>7.29</v>
      </c>
      <c r="G57">
        <f>'25_Portfolios_5x5'!G57-'F-F_Research_Data_Factors'!$E56</f>
        <v>10.790000000000001</v>
      </c>
      <c r="H57">
        <f>'25_Portfolios_5x5'!H57-'F-F_Research_Data_Factors'!$E56</f>
        <v>13.49</v>
      </c>
      <c r="I57">
        <f>'25_Portfolios_5x5'!I57-'F-F_Research_Data_Factors'!$E56</f>
        <v>8.81</v>
      </c>
      <c r="J57">
        <f>'25_Portfolios_5x5'!J57-'F-F_Research_Data_Factors'!$E56</f>
        <v>7.28</v>
      </c>
      <c r="K57">
        <f>'25_Portfolios_5x5'!K57-'F-F_Research_Data_Factors'!$E56</f>
        <v>4.67</v>
      </c>
      <c r="L57">
        <f>'25_Portfolios_5x5'!L57-'F-F_Research_Data_Factors'!$E56</f>
        <v>8.1300000000000008</v>
      </c>
      <c r="M57">
        <f>'25_Portfolios_5x5'!M57-'F-F_Research_Data_Factors'!$E56</f>
        <v>9.3800000000000008</v>
      </c>
      <c r="N57">
        <f>'25_Portfolios_5x5'!N57-'F-F_Research_Data_Factors'!$E56</f>
        <v>9.09</v>
      </c>
      <c r="O57">
        <f>'25_Portfolios_5x5'!O57-'F-F_Research_Data_Factors'!$E56</f>
        <v>5.34</v>
      </c>
      <c r="P57">
        <f>'25_Portfolios_5x5'!P57-'F-F_Research_Data_Factors'!$E56</f>
        <v>16.22</v>
      </c>
      <c r="Q57">
        <f>'25_Portfolios_5x5'!Q57-'F-F_Research_Data_Factors'!$E56</f>
        <v>8.02</v>
      </c>
      <c r="R57">
        <f>'25_Portfolios_5x5'!R57-'F-F_Research_Data_Factors'!$E56</f>
        <v>4.8900000000000006</v>
      </c>
      <c r="S57">
        <f>'25_Portfolios_5x5'!S57-'F-F_Research_Data_Factors'!$E56</f>
        <v>8.42</v>
      </c>
      <c r="T57">
        <f>'25_Portfolios_5x5'!T57-'F-F_Research_Data_Factors'!$E56</f>
        <v>8.42</v>
      </c>
      <c r="U57">
        <f>'25_Portfolios_5x5'!U57-'F-F_Research_Data_Factors'!$E56</f>
        <v>12.6</v>
      </c>
      <c r="V57">
        <f>'25_Portfolios_5x5'!V57-'F-F_Research_Data_Factors'!$E56</f>
        <v>5.71</v>
      </c>
      <c r="W57">
        <f>'25_Portfolios_5x5'!W57-'F-F_Research_Data_Factors'!$E56</f>
        <v>5.36</v>
      </c>
      <c r="X57">
        <f>'25_Portfolios_5x5'!X57-'F-F_Research_Data_Factors'!$E56</f>
        <v>5.73</v>
      </c>
      <c r="Y57">
        <f>'25_Portfolios_5x5'!Y57-'F-F_Research_Data_Factors'!$E56</f>
        <v>11.48</v>
      </c>
      <c r="Z57">
        <f>'25_Portfolios_5x5'!Z57-'F-F_Research_Data_Factors'!$E56</f>
        <v>10.02</v>
      </c>
    </row>
    <row r="58" spans="1:26" x14ac:dyDescent="0.3">
      <c r="A58">
        <v>193608</v>
      </c>
      <c r="B58">
        <f>'25_Portfolios_5x5'!B58-'F-F_Research_Data_Factors'!$E57</f>
        <v>-4.68</v>
      </c>
      <c r="C58">
        <f>'25_Portfolios_5x5'!C58-'F-F_Research_Data_Factors'!$E57</f>
        <v>1.7</v>
      </c>
      <c r="D58">
        <f>'25_Portfolios_5x5'!D58-'F-F_Research_Data_Factors'!$E57</f>
        <v>5.7100000000000009</v>
      </c>
      <c r="E58">
        <f>'25_Portfolios_5x5'!E58-'F-F_Research_Data_Factors'!$E57</f>
        <v>5.57</v>
      </c>
      <c r="F58">
        <f>'25_Portfolios_5x5'!F58-'F-F_Research_Data_Factors'!$E57</f>
        <v>2.48</v>
      </c>
      <c r="G58">
        <f>'25_Portfolios_5x5'!G58-'F-F_Research_Data_Factors'!$E57</f>
        <v>-0.75</v>
      </c>
      <c r="H58">
        <f>'25_Portfolios_5x5'!H58-'F-F_Research_Data_Factors'!$E57</f>
        <v>3.01</v>
      </c>
      <c r="I58">
        <f>'25_Portfolios_5x5'!I58-'F-F_Research_Data_Factors'!$E57</f>
        <v>2.52</v>
      </c>
      <c r="J58">
        <f>'25_Portfolios_5x5'!J58-'F-F_Research_Data_Factors'!$E57</f>
        <v>2.04</v>
      </c>
      <c r="K58">
        <f>'25_Portfolios_5x5'!K58-'F-F_Research_Data_Factors'!$E57</f>
        <v>5.5100000000000007</v>
      </c>
      <c r="L58">
        <f>'25_Portfolios_5x5'!L58-'F-F_Research_Data_Factors'!$E57</f>
        <v>9.9999999999999992E-2</v>
      </c>
      <c r="M58">
        <f>'25_Portfolios_5x5'!M58-'F-F_Research_Data_Factors'!$E57</f>
        <v>0.86</v>
      </c>
      <c r="N58">
        <f>'25_Portfolios_5x5'!N58-'F-F_Research_Data_Factors'!$E57</f>
        <v>3.87</v>
      </c>
      <c r="O58">
        <f>'25_Portfolios_5x5'!O58-'F-F_Research_Data_Factors'!$E57</f>
        <v>2.81</v>
      </c>
      <c r="P58">
        <f>'25_Portfolios_5x5'!P58-'F-F_Research_Data_Factors'!$E57</f>
        <v>5.07</v>
      </c>
      <c r="Q58">
        <f>'25_Portfolios_5x5'!Q58-'F-F_Research_Data_Factors'!$E57</f>
        <v>0.63</v>
      </c>
      <c r="R58">
        <f>'25_Portfolios_5x5'!R58-'F-F_Research_Data_Factors'!$E57</f>
        <v>1.66</v>
      </c>
      <c r="S58">
        <f>'25_Portfolios_5x5'!S58-'F-F_Research_Data_Factors'!$E57</f>
        <v>2.7</v>
      </c>
      <c r="T58">
        <f>'25_Portfolios_5x5'!T58-'F-F_Research_Data_Factors'!$E57</f>
        <v>3.16</v>
      </c>
      <c r="U58">
        <f>'25_Portfolios_5x5'!U58-'F-F_Research_Data_Factors'!$E57</f>
        <v>6.07</v>
      </c>
      <c r="V58">
        <f>'25_Portfolios_5x5'!V58-'F-F_Research_Data_Factors'!$E57</f>
        <v>0.05</v>
      </c>
      <c r="W58">
        <f>'25_Portfolios_5x5'!W58-'F-F_Research_Data_Factors'!$E57</f>
        <v>0.99</v>
      </c>
      <c r="X58">
        <f>'25_Portfolios_5x5'!X58-'F-F_Research_Data_Factors'!$E57</f>
        <v>0.51</v>
      </c>
      <c r="Y58">
        <f>'25_Portfolios_5x5'!Y58-'F-F_Research_Data_Factors'!$E57</f>
        <v>3.11</v>
      </c>
      <c r="Z58">
        <f>'25_Portfolios_5x5'!Z58-'F-F_Research_Data_Factors'!$E57</f>
        <v>4.1100000000000003</v>
      </c>
    </row>
    <row r="59" spans="1:26" x14ac:dyDescent="0.3">
      <c r="A59">
        <v>193609</v>
      </c>
      <c r="B59">
        <f>'25_Portfolios_5x5'!B59-'F-F_Research_Data_Factors'!$E58</f>
        <v>-3.51</v>
      </c>
      <c r="C59">
        <f>'25_Portfolios_5x5'!C59-'F-F_Research_Data_Factors'!$E58</f>
        <v>2.3400000000000003</v>
      </c>
      <c r="D59">
        <f>'25_Portfolios_5x5'!D59-'F-F_Research_Data_Factors'!$E58</f>
        <v>-0.12</v>
      </c>
      <c r="E59">
        <f>'25_Portfolios_5x5'!E59-'F-F_Research_Data_Factors'!$E58</f>
        <v>7.6000000000000005</v>
      </c>
      <c r="F59">
        <f>'25_Portfolios_5x5'!F59-'F-F_Research_Data_Factors'!$E58</f>
        <v>5.16</v>
      </c>
      <c r="G59">
        <f>'25_Portfolios_5x5'!G59-'F-F_Research_Data_Factors'!$E58</f>
        <v>5.3</v>
      </c>
      <c r="H59">
        <f>'25_Portfolios_5x5'!H59-'F-F_Research_Data_Factors'!$E58</f>
        <v>4.66</v>
      </c>
      <c r="I59">
        <f>'25_Portfolios_5x5'!I59-'F-F_Research_Data_Factors'!$E58</f>
        <v>4.6500000000000004</v>
      </c>
      <c r="J59">
        <f>'25_Portfolios_5x5'!J59-'F-F_Research_Data_Factors'!$E58</f>
        <v>2.35</v>
      </c>
      <c r="K59">
        <f>'25_Portfolios_5x5'!K59-'F-F_Research_Data_Factors'!$E58</f>
        <v>2.7600000000000002</v>
      </c>
      <c r="L59">
        <f>'25_Portfolios_5x5'!L59-'F-F_Research_Data_Factors'!$E58</f>
        <v>4.16</v>
      </c>
      <c r="M59">
        <f>'25_Portfolios_5x5'!M59-'F-F_Research_Data_Factors'!$E58</f>
        <v>1.08</v>
      </c>
      <c r="N59">
        <f>'25_Portfolios_5x5'!N59-'F-F_Research_Data_Factors'!$E58</f>
        <v>5.96</v>
      </c>
      <c r="O59">
        <f>'25_Portfolios_5x5'!O59-'F-F_Research_Data_Factors'!$E58</f>
        <v>4.04</v>
      </c>
      <c r="P59">
        <f>'25_Portfolios_5x5'!P59-'F-F_Research_Data_Factors'!$E58</f>
        <v>0.62</v>
      </c>
      <c r="Q59">
        <f>'25_Portfolios_5x5'!Q59-'F-F_Research_Data_Factors'!$E58</f>
        <v>1.73</v>
      </c>
      <c r="R59">
        <f>'25_Portfolios_5x5'!R59-'F-F_Research_Data_Factors'!$E58</f>
        <v>2.74</v>
      </c>
      <c r="S59">
        <f>'25_Portfolios_5x5'!S59-'F-F_Research_Data_Factors'!$E58</f>
        <v>1.3</v>
      </c>
      <c r="T59">
        <f>'25_Portfolios_5x5'!T59-'F-F_Research_Data_Factors'!$E58</f>
        <v>2.41</v>
      </c>
      <c r="U59">
        <f>'25_Portfolios_5x5'!U59-'F-F_Research_Data_Factors'!$E58</f>
        <v>4.17</v>
      </c>
      <c r="V59">
        <f>'25_Portfolios_5x5'!V59-'F-F_Research_Data_Factors'!$E58</f>
        <v>1.21</v>
      </c>
      <c r="W59">
        <f>'25_Portfolios_5x5'!W59-'F-F_Research_Data_Factors'!$E58</f>
        <v>0.55000000000000004</v>
      </c>
      <c r="X59">
        <f>'25_Portfolios_5x5'!X59-'F-F_Research_Data_Factors'!$E58</f>
        <v>1.1199999999999999</v>
      </c>
      <c r="Y59">
        <f>'25_Portfolios_5x5'!Y59-'F-F_Research_Data_Factors'!$E58</f>
        <v>1.07</v>
      </c>
      <c r="Z59">
        <f>'25_Portfolios_5x5'!Z59-'F-F_Research_Data_Factors'!$E58</f>
        <v>-0.56000000000000005</v>
      </c>
    </row>
    <row r="60" spans="1:26" x14ac:dyDescent="0.3">
      <c r="A60">
        <v>193610</v>
      </c>
      <c r="B60">
        <f>'25_Portfolios_5x5'!B60-'F-F_Research_Data_Factors'!$E59</f>
        <v>10.220000000000001</v>
      </c>
      <c r="C60">
        <f>'25_Portfolios_5x5'!C60-'F-F_Research_Data_Factors'!$E59</f>
        <v>3.68</v>
      </c>
      <c r="D60">
        <f>'25_Portfolios_5x5'!D60-'F-F_Research_Data_Factors'!$E59</f>
        <v>2.29</v>
      </c>
      <c r="E60">
        <f>'25_Portfolios_5x5'!E60-'F-F_Research_Data_Factors'!$E59</f>
        <v>12.58</v>
      </c>
      <c r="F60">
        <f>'25_Portfolios_5x5'!F60-'F-F_Research_Data_Factors'!$E59</f>
        <v>5.48</v>
      </c>
      <c r="G60">
        <f>'25_Portfolios_5x5'!G60-'F-F_Research_Data_Factors'!$E59</f>
        <v>1.55</v>
      </c>
      <c r="H60">
        <f>'25_Portfolios_5x5'!H60-'F-F_Research_Data_Factors'!$E59</f>
        <v>6.07</v>
      </c>
      <c r="I60">
        <f>'25_Portfolios_5x5'!I60-'F-F_Research_Data_Factors'!$E59</f>
        <v>7.99</v>
      </c>
      <c r="J60">
        <f>'25_Portfolios_5x5'!J60-'F-F_Research_Data_Factors'!$E59</f>
        <v>9.16</v>
      </c>
      <c r="K60">
        <f>'25_Portfolios_5x5'!K60-'F-F_Research_Data_Factors'!$E59</f>
        <v>5.7</v>
      </c>
      <c r="L60">
        <f>'25_Portfolios_5x5'!L60-'F-F_Research_Data_Factors'!$E59</f>
        <v>3.97</v>
      </c>
      <c r="M60">
        <f>'25_Portfolios_5x5'!M60-'F-F_Research_Data_Factors'!$E59</f>
        <v>1.53</v>
      </c>
      <c r="N60">
        <f>'25_Portfolios_5x5'!N60-'F-F_Research_Data_Factors'!$E59</f>
        <v>9.52</v>
      </c>
      <c r="O60">
        <f>'25_Portfolios_5x5'!O60-'F-F_Research_Data_Factors'!$E59</f>
        <v>7.33</v>
      </c>
      <c r="P60">
        <f>'25_Portfolios_5x5'!P60-'F-F_Research_Data_Factors'!$E59</f>
        <v>5.4300000000000006</v>
      </c>
      <c r="Q60">
        <f>'25_Portfolios_5x5'!Q60-'F-F_Research_Data_Factors'!$E59</f>
        <v>3.95</v>
      </c>
      <c r="R60">
        <f>'25_Portfolios_5x5'!R60-'F-F_Research_Data_Factors'!$E59</f>
        <v>4.95</v>
      </c>
      <c r="S60">
        <f>'25_Portfolios_5x5'!S60-'F-F_Research_Data_Factors'!$E59</f>
        <v>6.57</v>
      </c>
      <c r="T60">
        <f>'25_Portfolios_5x5'!T60-'F-F_Research_Data_Factors'!$E59</f>
        <v>18.38</v>
      </c>
      <c r="U60">
        <f>'25_Portfolios_5x5'!U60-'F-F_Research_Data_Factors'!$E59</f>
        <v>3.19</v>
      </c>
      <c r="V60">
        <f>'25_Portfolios_5x5'!V60-'F-F_Research_Data_Factors'!$E59</f>
        <v>6.5500000000000007</v>
      </c>
      <c r="W60">
        <f>'25_Portfolios_5x5'!W60-'F-F_Research_Data_Factors'!$E59</f>
        <v>5.49</v>
      </c>
      <c r="X60">
        <f>'25_Portfolios_5x5'!X60-'F-F_Research_Data_Factors'!$E59</f>
        <v>9.5400000000000009</v>
      </c>
      <c r="Y60">
        <f>'25_Portfolios_5x5'!Y60-'F-F_Research_Data_Factors'!$E59</f>
        <v>10.98</v>
      </c>
      <c r="Z60">
        <f>'25_Portfolios_5x5'!Z60-'F-F_Research_Data_Factors'!$E59</f>
        <v>5.16</v>
      </c>
    </row>
    <row r="61" spans="1:26" x14ac:dyDescent="0.3">
      <c r="A61">
        <v>193611</v>
      </c>
      <c r="B61">
        <f>'25_Portfolios_5x5'!B61-'F-F_Research_Data_Factors'!$E60</f>
        <v>13.17</v>
      </c>
      <c r="C61">
        <f>'25_Portfolios_5x5'!C61-'F-F_Research_Data_Factors'!$E60</f>
        <v>5.42</v>
      </c>
      <c r="D61">
        <f>'25_Portfolios_5x5'!D61-'F-F_Research_Data_Factors'!$E60</f>
        <v>11.64</v>
      </c>
      <c r="E61">
        <f>'25_Portfolios_5x5'!E61-'F-F_Research_Data_Factors'!$E60</f>
        <v>14.950000000000001</v>
      </c>
      <c r="F61">
        <f>'25_Portfolios_5x5'!F61-'F-F_Research_Data_Factors'!$E60</f>
        <v>14.03</v>
      </c>
      <c r="G61">
        <f>'25_Portfolios_5x5'!G61-'F-F_Research_Data_Factors'!$E60</f>
        <v>11.48</v>
      </c>
      <c r="H61">
        <f>'25_Portfolios_5x5'!H61-'F-F_Research_Data_Factors'!$E60</f>
        <v>14.14</v>
      </c>
      <c r="I61">
        <f>'25_Portfolios_5x5'!I61-'F-F_Research_Data_Factors'!$E60</f>
        <v>8.08</v>
      </c>
      <c r="J61">
        <f>'25_Portfolios_5x5'!J61-'F-F_Research_Data_Factors'!$E60</f>
        <v>12.82</v>
      </c>
      <c r="K61">
        <f>'25_Portfolios_5x5'!K61-'F-F_Research_Data_Factors'!$E60</f>
        <v>11.450000000000001</v>
      </c>
      <c r="L61">
        <f>'25_Portfolios_5x5'!L61-'F-F_Research_Data_Factors'!$E60</f>
        <v>9.7000000000000011</v>
      </c>
      <c r="M61">
        <f>'25_Portfolios_5x5'!M61-'F-F_Research_Data_Factors'!$E60</f>
        <v>8.09</v>
      </c>
      <c r="N61">
        <f>'25_Portfolios_5x5'!N61-'F-F_Research_Data_Factors'!$E60</f>
        <v>11.94</v>
      </c>
      <c r="O61">
        <f>'25_Portfolios_5x5'!O61-'F-F_Research_Data_Factors'!$E60</f>
        <v>8.7900000000000009</v>
      </c>
      <c r="P61">
        <f>'25_Portfolios_5x5'!P61-'F-F_Research_Data_Factors'!$E60</f>
        <v>7.6400000000000006</v>
      </c>
      <c r="Q61">
        <f>'25_Portfolios_5x5'!Q61-'F-F_Research_Data_Factors'!$E60</f>
        <v>4.0600000000000005</v>
      </c>
      <c r="R61">
        <f>'25_Portfolios_5x5'!R61-'F-F_Research_Data_Factors'!$E60</f>
        <v>3.45</v>
      </c>
      <c r="S61">
        <f>'25_Portfolios_5x5'!S61-'F-F_Research_Data_Factors'!$E60</f>
        <v>5.66</v>
      </c>
      <c r="T61">
        <f>'25_Portfolios_5x5'!T61-'F-F_Research_Data_Factors'!$E60</f>
        <v>8.01</v>
      </c>
      <c r="U61">
        <f>'25_Portfolios_5x5'!U61-'F-F_Research_Data_Factors'!$E60</f>
        <v>4.46</v>
      </c>
      <c r="V61">
        <f>'25_Portfolios_5x5'!V61-'F-F_Research_Data_Factors'!$E60</f>
        <v>3.37</v>
      </c>
      <c r="W61">
        <f>'25_Portfolios_5x5'!W61-'F-F_Research_Data_Factors'!$E60</f>
        <v>4</v>
      </c>
      <c r="X61">
        <f>'25_Portfolios_5x5'!X61-'F-F_Research_Data_Factors'!$E60</f>
        <v>2.4700000000000002</v>
      </c>
      <c r="Y61">
        <f>'25_Portfolios_5x5'!Y61-'F-F_Research_Data_Factors'!$E60</f>
        <v>-1.22</v>
      </c>
      <c r="Z61">
        <f>'25_Portfolios_5x5'!Z61-'F-F_Research_Data_Factors'!$E60</f>
        <v>-3.2899999999999996</v>
      </c>
    </row>
    <row r="62" spans="1:26" x14ac:dyDescent="0.3">
      <c r="A62">
        <v>193612</v>
      </c>
      <c r="B62">
        <f>'25_Portfolios_5x5'!B62-'F-F_Research_Data_Factors'!$E61</f>
        <v>-2.42</v>
      </c>
      <c r="C62">
        <f>'25_Portfolios_5x5'!C62-'F-F_Research_Data_Factors'!$E61</f>
        <v>-2.17</v>
      </c>
      <c r="D62">
        <f>'25_Portfolios_5x5'!D62-'F-F_Research_Data_Factors'!$E61</f>
        <v>4.26</v>
      </c>
      <c r="E62">
        <f>'25_Portfolios_5x5'!E62-'F-F_Research_Data_Factors'!$E61</f>
        <v>0.74</v>
      </c>
      <c r="F62">
        <f>'25_Portfolios_5x5'!F62-'F-F_Research_Data_Factors'!$E61</f>
        <v>3.87</v>
      </c>
      <c r="G62">
        <f>'25_Portfolios_5x5'!G62-'F-F_Research_Data_Factors'!$E61</f>
        <v>3.65</v>
      </c>
      <c r="H62">
        <f>'25_Portfolios_5x5'!H62-'F-F_Research_Data_Factors'!$E61</f>
        <v>4.53</v>
      </c>
      <c r="I62">
        <f>'25_Portfolios_5x5'!I62-'F-F_Research_Data_Factors'!$E61</f>
        <v>1.71</v>
      </c>
      <c r="J62">
        <f>'25_Portfolios_5x5'!J62-'F-F_Research_Data_Factors'!$E61</f>
        <v>8.58</v>
      </c>
      <c r="K62">
        <f>'25_Portfolios_5x5'!K62-'F-F_Research_Data_Factors'!$E61</f>
        <v>8.6999999999999993</v>
      </c>
      <c r="L62">
        <f>'25_Portfolios_5x5'!L62-'F-F_Research_Data_Factors'!$E61</f>
        <v>0.92</v>
      </c>
      <c r="M62">
        <f>'25_Portfolios_5x5'!M62-'F-F_Research_Data_Factors'!$E61</f>
        <v>3.15</v>
      </c>
      <c r="N62">
        <f>'25_Portfolios_5x5'!N62-'F-F_Research_Data_Factors'!$E61</f>
        <v>3.26</v>
      </c>
      <c r="O62">
        <f>'25_Portfolios_5x5'!O62-'F-F_Research_Data_Factors'!$E61</f>
        <v>-0.99</v>
      </c>
      <c r="P62">
        <f>'25_Portfolios_5x5'!P62-'F-F_Research_Data_Factors'!$E61</f>
        <v>5.08</v>
      </c>
      <c r="Q62">
        <f>'25_Portfolios_5x5'!Q62-'F-F_Research_Data_Factors'!$E61</f>
        <v>0.55000000000000004</v>
      </c>
      <c r="R62">
        <f>'25_Portfolios_5x5'!R62-'F-F_Research_Data_Factors'!$E61</f>
        <v>2.44</v>
      </c>
      <c r="S62">
        <f>'25_Portfolios_5x5'!S62-'F-F_Research_Data_Factors'!$E61</f>
        <v>3.14</v>
      </c>
      <c r="T62">
        <f>'25_Portfolios_5x5'!T62-'F-F_Research_Data_Factors'!$E61</f>
        <v>2.83</v>
      </c>
      <c r="U62">
        <f>'25_Portfolios_5x5'!U62-'F-F_Research_Data_Factors'!$E61</f>
        <v>2.69</v>
      </c>
      <c r="V62">
        <f>'25_Portfolios_5x5'!V62-'F-F_Research_Data_Factors'!$E61</f>
        <v>-2.71</v>
      </c>
      <c r="W62">
        <f>'25_Portfolios_5x5'!W62-'F-F_Research_Data_Factors'!$E61</f>
        <v>0.04</v>
      </c>
      <c r="X62">
        <f>'25_Portfolios_5x5'!X62-'F-F_Research_Data_Factors'!$E61</f>
        <v>2.0699999999999998</v>
      </c>
      <c r="Y62">
        <f>'25_Portfolios_5x5'!Y62-'F-F_Research_Data_Factors'!$E61</f>
        <v>3.46</v>
      </c>
      <c r="Z62">
        <f>'25_Portfolios_5x5'!Z62-'F-F_Research_Data_Factors'!$E61</f>
        <v>0.32</v>
      </c>
    </row>
    <row r="63" spans="1:26" x14ac:dyDescent="0.3">
      <c r="A63">
        <v>193701</v>
      </c>
      <c r="B63">
        <f>'25_Portfolios_5x5'!B63-'F-F_Research_Data_Factors'!$E62</f>
        <v>26.24</v>
      </c>
      <c r="C63">
        <f>'25_Portfolios_5x5'!C63-'F-F_Research_Data_Factors'!$E62</f>
        <v>8.2900000000000009</v>
      </c>
      <c r="D63">
        <f>'25_Portfolios_5x5'!D63-'F-F_Research_Data_Factors'!$E62</f>
        <v>22.15</v>
      </c>
      <c r="E63">
        <f>'25_Portfolios_5x5'!E63-'F-F_Research_Data_Factors'!$E62</f>
        <v>10.450000000000001</v>
      </c>
      <c r="F63">
        <f>'25_Portfolios_5x5'!F63-'F-F_Research_Data_Factors'!$E62</f>
        <v>10.39</v>
      </c>
      <c r="G63">
        <f>'25_Portfolios_5x5'!G63-'F-F_Research_Data_Factors'!$E62</f>
        <v>7.7700000000000005</v>
      </c>
      <c r="H63">
        <f>'25_Portfolios_5x5'!H63-'F-F_Research_Data_Factors'!$E62</f>
        <v>8.49</v>
      </c>
      <c r="I63">
        <f>'25_Portfolios_5x5'!I63-'F-F_Research_Data_Factors'!$E62</f>
        <v>5.36</v>
      </c>
      <c r="J63">
        <f>'25_Portfolios_5x5'!J63-'F-F_Research_Data_Factors'!$E62</f>
        <v>9.2200000000000006</v>
      </c>
      <c r="K63">
        <f>'25_Portfolios_5x5'!K63-'F-F_Research_Data_Factors'!$E62</f>
        <v>5.87</v>
      </c>
      <c r="L63">
        <f>'25_Portfolios_5x5'!L63-'F-F_Research_Data_Factors'!$E62</f>
        <v>4.91</v>
      </c>
      <c r="M63">
        <f>'25_Portfolios_5x5'!M63-'F-F_Research_Data_Factors'!$E62</f>
        <v>4.91</v>
      </c>
      <c r="N63">
        <f>'25_Portfolios_5x5'!N63-'F-F_Research_Data_Factors'!$E62</f>
        <v>10.33</v>
      </c>
      <c r="O63">
        <f>'25_Portfolios_5x5'!O63-'F-F_Research_Data_Factors'!$E62</f>
        <v>7.58</v>
      </c>
      <c r="P63">
        <f>'25_Portfolios_5x5'!P63-'F-F_Research_Data_Factors'!$E62</f>
        <v>6.3900000000000006</v>
      </c>
      <c r="Q63">
        <f>'25_Portfolios_5x5'!Q63-'F-F_Research_Data_Factors'!$E62</f>
        <v>2.89</v>
      </c>
      <c r="R63">
        <f>'25_Portfolios_5x5'!R63-'F-F_Research_Data_Factors'!$E62</f>
        <v>5.51</v>
      </c>
      <c r="S63">
        <f>'25_Portfolios_5x5'!S63-'F-F_Research_Data_Factors'!$E62</f>
        <v>3.3800000000000003</v>
      </c>
      <c r="T63">
        <f>'25_Portfolios_5x5'!T63-'F-F_Research_Data_Factors'!$E62</f>
        <v>3.74</v>
      </c>
      <c r="U63">
        <f>'25_Portfolios_5x5'!U63-'F-F_Research_Data_Factors'!$E62</f>
        <v>8.64</v>
      </c>
      <c r="V63">
        <f>'25_Portfolios_5x5'!V63-'F-F_Research_Data_Factors'!$E62</f>
        <v>3.5700000000000003</v>
      </c>
      <c r="W63">
        <f>'25_Portfolios_5x5'!W63-'F-F_Research_Data_Factors'!$E62</f>
        <v>3.18</v>
      </c>
      <c r="X63">
        <f>'25_Portfolios_5x5'!X63-'F-F_Research_Data_Factors'!$E62</f>
        <v>-0.34</v>
      </c>
      <c r="Y63">
        <f>'25_Portfolios_5x5'!Y63-'F-F_Research_Data_Factors'!$E62</f>
        <v>4.08</v>
      </c>
      <c r="Z63">
        <f>'25_Portfolios_5x5'!Z63-'F-F_Research_Data_Factors'!$E62</f>
        <v>11.66</v>
      </c>
    </row>
    <row r="64" spans="1:26" x14ac:dyDescent="0.3">
      <c r="A64">
        <v>193702</v>
      </c>
      <c r="B64">
        <f>'25_Portfolios_5x5'!B64-'F-F_Research_Data_Factors'!$E63</f>
        <v>-12.74</v>
      </c>
      <c r="C64">
        <f>'25_Portfolios_5x5'!C64-'F-F_Research_Data_Factors'!$E63</f>
        <v>-7.6099999999999994</v>
      </c>
      <c r="D64">
        <f>'25_Portfolios_5x5'!D64-'F-F_Research_Data_Factors'!$E63</f>
        <v>-9.7099999999999991</v>
      </c>
      <c r="E64">
        <f>'25_Portfolios_5x5'!E64-'F-F_Research_Data_Factors'!$E63</f>
        <v>8.93</v>
      </c>
      <c r="F64">
        <f>'25_Portfolios_5x5'!F64-'F-F_Research_Data_Factors'!$E63</f>
        <v>10.64</v>
      </c>
      <c r="G64">
        <f>'25_Portfolios_5x5'!G64-'F-F_Research_Data_Factors'!$E63</f>
        <v>-0.37</v>
      </c>
      <c r="H64">
        <f>'25_Portfolios_5x5'!H64-'F-F_Research_Data_Factors'!$E63</f>
        <v>6.3900000000000006</v>
      </c>
      <c r="I64">
        <f>'25_Portfolios_5x5'!I64-'F-F_Research_Data_Factors'!$E63</f>
        <v>2.23</v>
      </c>
      <c r="J64">
        <f>'25_Portfolios_5x5'!J64-'F-F_Research_Data_Factors'!$E63</f>
        <v>0.62</v>
      </c>
      <c r="K64">
        <f>'25_Portfolios_5x5'!K64-'F-F_Research_Data_Factors'!$E63</f>
        <v>10.47</v>
      </c>
      <c r="L64">
        <f>'25_Portfolios_5x5'!L64-'F-F_Research_Data_Factors'!$E63</f>
        <v>2.44</v>
      </c>
      <c r="M64">
        <f>'25_Portfolios_5x5'!M64-'F-F_Research_Data_Factors'!$E63</f>
        <v>1.6099999999999999</v>
      </c>
      <c r="N64">
        <f>'25_Portfolios_5x5'!N64-'F-F_Research_Data_Factors'!$E63</f>
        <v>0.49</v>
      </c>
      <c r="O64">
        <f>'25_Portfolios_5x5'!O64-'F-F_Research_Data_Factors'!$E63</f>
        <v>3.67</v>
      </c>
      <c r="P64">
        <f>'25_Portfolios_5x5'!P64-'F-F_Research_Data_Factors'!$E63</f>
        <v>5.5500000000000007</v>
      </c>
      <c r="Q64">
        <f>'25_Portfolios_5x5'!Q64-'F-F_Research_Data_Factors'!$E63</f>
        <v>0.44999999999999996</v>
      </c>
      <c r="R64">
        <f>'25_Portfolios_5x5'!R64-'F-F_Research_Data_Factors'!$E63</f>
        <v>2.0499999999999998</v>
      </c>
      <c r="S64">
        <f>'25_Portfolios_5x5'!S64-'F-F_Research_Data_Factors'!$E63</f>
        <v>1.45</v>
      </c>
      <c r="T64">
        <f>'25_Portfolios_5x5'!T64-'F-F_Research_Data_Factors'!$E63</f>
        <v>2.81</v>
      </c>
      <c r="U64">
        <f>'25_Portfolios_5x5'!U64-'F-F_Research_Data_Factors'!$E63</f>
        <v>11.14</v>
      </c>
      <c r="V64">
        <f>'25_Portfolios_5x5'!V64-'F-F_Research_Data_Factors'!$E63</f>
        <v>-0.29000000000000004</v>
      </c>
      <c r="W64">
        <f>'25_Portfolios_5x5'!W64-'F-F_Research_Data_Factors'!$E63</f>
        <v>0.35</v>
      </c>
      <c r="X64">
        <f>'25_Portfolios_5x5'!X64-'F-F_Research_Data_Factors'!$E63</f>
        <v>0.64</v>
      </c>
      <c r="Y64">
        <f>'25_Portfolios_5x5'!Y64-'F-F_Research_Data_Factors'!$E63</f>
        <v>2.75</v>
      </c>
      <c r="Z64">
        <f>'25_Portfolios_5x5'!Z64-'F-F_Research_Data_Factors'!$E63</f>
        <v>10.780000000000001</v>
      </c>
    </row>
    <row r="65" spans="1:26" x14ac:dyDescent="0.3">
      <c r="A65">
        <v>193703</v>
      </c>
      <c r="B65">
        <f>'25_Portfolios_5x5'!B65-'F-F_Research_Data_Factors'!$E64</f>
        <v>-6.87</v>
      </c>
      <c r="C65">
        <f>'25_Portfolios_5x5'!C65-'F-F_Research_Data_Factors'!$E64</f>
        <v>-4.0299999999999994</v>
      </c>
      <c r="D65">
        <f>'25_Portfolios_5x5'!D65-'F-F_Research_Data_Factors'!$E64</f>
        <v>2.2800000000000002</v>
      </c>
      <c r="E65">
        <f>'25_Portfolios_5x5'!E65-'F-F_Research_Data_Factors'!$E64</f>
        <v>-0.72</v>
      </c>
      <c r="F65">
        <f>'25_Portfolios_5x5'!F65-'F-F_Research_Data_Factors'!$E64</f>
        <v>4.6000000000000005</v>
      </c>
      <c r="G65">
        <f>'25_Portfolios_5x5'!G65-'F-F_Research_Data_Factors'!$E64</f>
        <v>-1.68</v>
      </c>
      <c r="H65">
        <f>'25_Portfolios_5x5'!H65-'F-F_Research_Data_Factors'!$E64</f>
        <v>-5.0299999999999994</v>
      </c>
      <c r="I65">
        <f>'25_Portfolios_5x5'!I65-'F-F_Research_Data_Factors'!$E64</f>
        <v>-1.69</v>
      </c>
      <c r="J65">
        <f>'25_Portfolios_5x5'!J65-'F-F_Research_Data_Factors'!$E64</f>
        <v>3.0500000000000003</v>
      </c>
      <c r="K65">
        <f>'25_Portfolios_5x5'!K65-'F-F_Research_Data_Factors'!$E64</f>
        <v>1.1000000000000001</v>
      </c>
      <c r="L65">
        <f>'25_Portfolios_5x5'!L65-'F-F_Research_Data_Factors'!$E64</f>
        <v>-2.25</v>
      </c>
      <c r="M65">
        <f>'25_Portfolios_5x5'!M65-'F-F_Research_Data_Factors'!$E64</f>
        <v>-1.35</v>
      </c>
      <c r="N65">
        <f>'25_Portfolios_5x5'!N65-'F-F_Research_Data_Factors'!$E64</f>
        <v>-0.45</v>
      </c>
      <c r="O65">
        <f>'25_Portfolios_5x5'!O65-'F-F_Research_Data_Factors'!$E64</f>
        <v>-3.0799999999999996</v>
      </c>
      <c r="P65">
        <f>'25_Portfolios_5x5'!P65-'F-F_Research_Data_Factors'!$E64</f>
        <v>6.54</v>
      </c>
      <c r="Q65">
        <f>'25_Portfolios_5x5'!Q65-'F-F_Research_Data_Factors'!$E64</f>
        <v>-2.67</v>
      </c>
      <c r="R65">
        <f>'25_Portfolios_5x5'!R65-'F-F_Research_Data_Factors'!$E64</f>
        <v>0.53</v>
      </c>
      <c r="S65">
        <f>'25_Portfolios_5x5'!S65-'F-F_Research_Data_Factors'!$E64</f>
        <v>2.4200000000000004</v>
      </c>
      <c r="T65">
        <f>'25_Portfolios_5x5'!T65-'F-F_Research_Data_Factors'!$E64</f>
        <v>0.39</v>
      </c>
      <c r="U65">
        <f>'25_Portfolios_5x5'!U65-'F-F_Research_Data_Factors'!$E64</f>
        <v>11.35</v>
      </c>
      <c r="V65">
        <f>'25_Portfolios_5x5'!V65-'F-F_Research_Data_Factors'!$E64</f>
        <v>-2.2199999999999998</v>
      </c>
      <c r="W65">
        <f>'25_Portfolios_5x5'!W65-'F-F_Research_Data_Factors'!$E64</f>
        <v>-0.43</v>
      </c>
      <c r="X65">
        <f>'25_Portfolios_5x5'!X65-'F-F_Research_Data_Factors'!$E64</f>
        <v>-0.37</v>
      </c>
      <c r="Y65">
        <f>'25_Portfolios_5x5'!Y65-'F-F_Research_Data_Factors'!$E64</f>
        <v>4.2300000000000004</v>
      </c>
      <c r="Z65">
        <f>'25_Portfolios_5x5'!Z65-'F-F_Research_Data_Factors'!$E64</f>
        <v>7.8</v>
      </c>
    </row>
    <row r="66" spans="1:26" x14ac:dyDescent="0.3">
      <c r="A66">
        <v>193704</v>
      </c>
      <c r="B66">
        <f>'25_Portfolios_5x5'!B66-'F-F_Research_Data_Factors'!$E65</f>
        <v>-20.350000000000001</v>
      </c>
      <c r="C66">
        <f>'25_Portfolios_5x5'!C66-'F-F_Research_Data_Factors'!$E65</f>
        <v>-13.01</v>
      </c>
      <c r="D66">
        <f>'25_Portfolios_5x5'!D66-'F-F_Research_Data_Factors'!$E65</f>
        <v>-19.630000000000003</v>
      </c>
      <c r="E66">
        <f>'25_Portfolios_5x5'!E66-'F-F_Research_Data_Factors'!$E65</f>
        <v>-13.92</v>
      </c>
      <c r="F66">
        <f>'25_Portfolios_5x5'!F66-'F-F_Research_Data_Factors'!$E65</f>
        <v>-18.39</v>
      </c>
      <c r="G66">
        <f>'25_Portfolios_5x5'!G66-'F-F_Research_Data_Factors'!$E65</f>
        <v>-8.8999999999999986</v>
      </c>
      <c r="H66">
        <f>'25_Portfolios_5x5'!H66-'F-F_Research_Data_Factors'!$E65</f>
        <v>-11.69</v>
      </c>
      <c r="I66">
        <f>'25_Portfolios_5x5'!I66-'F-F_Research_Data_Factors'!$E65</f>
        <v>-11.569999999999999</v>
      </c>
      <c r="J66">
        <f>'25_Portfolios_5x5'!J66-'F-F_Research_Data_Factors'!$E65</f>
        <v>-14.74</v>
      </c>
      <c r="K66">
        <f>'25_Portfolios_5x5'!K66-'F-F_Research_Data_Factors'!$E65</f>
        <v>-13.61</v>
      </c>
      <c r="L66">
        <f>'25_Portfolios_5x5'!L66-'F-F_Research_Data_Factors'!$E65</f>
        <v>-8.52</v>
      </c>
      <c r="M66">
        <f>'25_Portfolios_5x5'!M66-'F-F_Research_Data_Factors'!$E65</f>
        <v>-8.5599999999999987</v>
      </c>
      <c r="N66">
        <f>'25_Portfolios_5x5'!N66-'F-F_Research_Data_Factors'!$E65</f>
        <v>-7.55</v>
      </c>
      <c r="O66">
        <f>'25_Portfolios_5x5'!O66-'F-F_Research_Data_Factors'!$E65</f>
        <v>-7.3500000000000005</v>
      </c>
      <c r="P66">
        <f>'25_Portfolios_5x5'!P66-'F-F_Research_Data_Factors'!$E65</f>
        <v>-10.549999999999999</v>
      </c>
      <c r="Q66">
        <f>'25_Portfolios_5x5'!Q66-'F-F_Research_Data_Factors'!$E65</f>
        <v>-6.03</v>
      </c>
      <c r="R66">
        <f>'25_Portfolios_5x5'!R66-'F-F_Research_Data_Factors'!$E65</f>
        <v>-8.67</v>
      </c>
      <c r="S66">
        <f>'25_Portfolios_5x5'!S66-'F-F_Research_Data_Factors'!$E65</f>
        <v>-8.41</v>
      </c>
      <c r="T66">
        <f>'25_Portfolios_5x5'!T66-'F-F_Research_Data_Factors'!$E65</f>
        <v>-15.389999999999999</v>
      </c>
      <c r="U66">
        <f>'25_Portfolios_5x5'!U66-'F-F_Research_Data_Factors'!$E65</f>
        <v>-11.86</v>
      </c>
      <c r="V66">
        <f>'25_Portfolios_5x5'!V66-'F-F_Research_Data_Factors'!$E65</f>
        <v>-6.74</v>
      </c>
      <c r="W66">
        <f>'25_Portfolios_5x5'!W66-'F-F_Research_Data_Factors'!$E65</f>
        <v>-5.24</v>
      </c>
      <c r="X66">
        <f>'25_Portfolios_5x5'!X66-'F-F_Research_Data_Factors'!$E65</f>
        <v>-6.19</v>
      </c>
      <c r="Y66">
        <f>'25_Portfolios_5x5'!Y66-'F-F_Research_Data_Factors'!$E65</f>
        <v>-7.94</v>
      </c>
      <c r="Z66">
        <f>'25_Portfolios_5x5'!Z66-'F-F_Research_Data_Factors'!$E65</f>
        <v>-9.879999999999999</v>
      </c>
    </row>
    <row r="67" spans="1:26" x14ac:dyDescent="0.3">
      <c r="A67">
        <v>193705</v>
      </c>
      <c r="B67">
        <f>'25_Portfolios_5x5'!B67-'F-F_Research_Data_Factors'!$E66</f>
        <v>-5.89</v>
      </c>
      <c r="C67">
        <f>'25_Portfolios_5x5'!C67-'F-F_Research_Data_Factors'!$E66</f>
        <v>-3.96</v>
      </c>
      <c r="D67">
        <f>'25_Portfolios_5x5'!D67-'F-F_Research_Data_Factors'!$E66</f>
        <v>-3.16</v>
      </c>
      <c r="E67">
        <f>'25_Portfolios_5x5'!E67-'F-F_Research_Data_Factors'!$E66</f>
        <v>0.44</v>
      </c>
      <c r="F67">
        <f>'25_Portfolios_5x5'!F67-'F-F_Research_Data_Factors'!$E66</f>
        <v>-4.84</v>
      </c>
      <c r="G67">
        <f>'25_Portfolios_5x5'!G67-'F-F_Research_Data_Factors'!$E66</f>
        <v>-0.49</v>
      </c>
      <c r="H67">
        <f>'25_Portfolios_5x5'!H67-'F-F_Research_Data_Factors'!$E66</f>
        <v>0.85000000000000009</v>
      </c>
      <c r="I67">
        <f>'25_Portfolios_5x5'!I67-'F-F_Research_Data_Factors'!$E66</f>
        <v>-2.63</v>
      </c>
      <c r="J67">
        <f>'25_Portfolios_5x5'!J67-'F-F_Research_Data_Factors'!$E66</f>
        <v>-1.83</v>
      </c>
      <c r="K67">
        <f>'25_Portfolios_5x5'!K67-'F-F_Research_Data_Factors'!$E66</f>
        <v>-9.1100000000000012</v>
      </c>
      <c r="L67">
        <f>'25_Portfolios_5x5'!L67-'F-F_Research_Data_Factors'!$E66</f>
        <v>-1.23</v>
      </c>
      <c r="M67">
        <f>'25_Portfolios_5x5'!M67-'F-F_Research_Data_Factors'!$E66</f>
        <v>-2.62</v>
      </c>
      <c r="N67">
        <f>'25_Portfolios_5x5'!N67-'F-F_Research_Data_Factors'!$E66</f>
        <v>-1.36</v>
      </c>
      <c r="O67">
        <f>'25_Portfolios_5x5'!O67-'F-F_Research_Data_Factors'!$E66</f>
        <v>-2.87</v>
      </c>
      <c r="P67">
        <f>'25_Portfolios_5x5'!P67-'F-F_Research_Data_Factors'!$E66</f>
        <v>-3.6</v>
      </c>
      <c r="Q67">
        <f>'25_Portfolios_5x5'!Q67-'F-F_Research_Data_Factors'!$E66</f>
        <v>-0.2</v>
      </c>
      <c r="R67">
        <f>'25_Portfolios_5x5'!R67-'F-F_Research_Data_Factors'!$E66</f>
        <v>-1.6400000000000001</v>
      </c>
      <c r="S67">
        <f>'25_Portfolios_5x5'!S67-'F-F_Research_Data_Factors'!$E66</f>
        <v>-1.96</v>
      </c>
      <c r="T67">
        <f>'25_Portfolios_5x5'!T67-'F-F_Research_Data_Factors'!$E66</f>
        <v>-3.04</v>
      </c>
      <c r="U67">
        <f>'25_Portfolios_5x5'!U67-'F-F_Research_Data_Factors'!$E66</f>
        <v>-1.57</v>
      </c>
      <c r="V67">
        <f>'25_Portfolios_5x5'!V67-'F-F_Research_Data_Factors'!$E66</f>
        <v>-0.13</v>
      </c>
      <c r="W67">
        <f>'25_Portfolios_5x5'!W67-'F-F_Research_Data_Factors'!$E66</f>
        <v>-1.49</v>
      </c>
      <c r="X67">
        <f>'25_Portfolios_5x5'!X67-'F-F_Research_Data_Factors'!$E66</f>
        <v>0.11000000000000001</v>
      </c>
      <c r="Y67">
        <f>'25_Portfolios_5x5'!Y67-'F-F_Research_Data_Factors'!$E66</f>
        <v>-3.0500000000000003</v>
      </c>
      <c r="Z67">
        <f>'25_Portfolios_5x5'!Z67-'F-F_Research_Data_Factors'!$E66</f>
        <v>-2.63</v>
      </c>
    </row>
    <row r="68" spans="1:26" x14ac:dyDescent="0.3">
      <c r="A68">
        <v>193706</v>
      </c>
      <c r="B68">
        <f>'25_Portfolios_5x5'!B68-'F-F_Research_Data_Factors'!$E67</f>
        <v>-18.78</v>
      </c>
      <c r="C68">
        <f>'25_Portfolios_5x5'!C68-'F-F_Research_Data_Factors'!$E67</f>
        <v>-12.209999999999999</v>
      </c>
      <c r="D68">
        <f>'25_Portfolios_5x5'!D68-'F-F_Research_Data_Factors'!$E67</f>
        <v>-13.069999999999999</v>
      </c>
      <c r="E68">
        <f>'25_Portfolios_5x5'!E68-'F-F_Research_Data_Factors'!$E67</f>
        <v>-9.9699999999999989</v>
      </c>
      <c r="F68">
        <f>'25_Portfolios_5x5'!F68-'F-F_Research_Data_Factors'!$E67</f>
        <v>-14.33</v>
      </c>
      <c r="G68">
        <f>'25_Portfolios_5x5'!G68-'F-F_Research_Data_Factors'!$E67</f>
        <v>-6.0100000000000007</v>
      </c>
      <c r="H68">
        <f>'25_Portfolios_5x5'!H68-'F-F_Research_Data_Factors'!$E67</f>
        <v>-5.83</v>
      </c>
      <c r="I68">
        <f>'25_Portfolios_5x5'!I68-'F-F_Research_Data_Factors'!$E67</f>
        <v>-8.08</v>
      </c>
      <c r="J68">
        <f>'25_Portfolios_5x5'!J68-'F-F_Research_Data_Factors'!$E67</f>
        <v>-7.7700000000000005</v>
      </c>
      <c r="K68">
        <f>'25_Portfolios_5x5'!K68-'F-F_Research_Data_Factors'!$E67</f>
        <v>-12.84</v>
      </c>
      <c r="L68">
        <f>'25_Portfolios_5x5'!L68-'F-F_Research_Data_Factors'!$E67</f>
        <v>-5.65</v>
      </c>
      <c r="M68">
        <f>'25_Portfolios_5x5'!M68-'F-F_Research_Data_Factors'!$E67</f>
        <v>-6.6400000000000006</v>
      </c>
      <c r="N68">
        <f>'25_Portfolios_5x5'!N68-'F-F_Research_Data_Factors'!$E67</f>
        <v>-6.3100000000000005</v>
      </c>
      <c r="O68">
        <f>'25_Portfolios_5x5'!O68-'F-F_Research_Data_Factors'!$E67</f>
        <v>-6.3100000000000005</v>
      </c>
      <c r="P68">
        <f>'25_Portfolios_5x5'!P68-'F-F_Research_Data_Factors'!$E67</f>
        <v>-10.67</v>
      </c>
      <c r="Q68">
        <f>'25_Portfolios_5x5'!Q68-'F-F_Research_Data_Factors'!$E67</f>
        <v>-4.42</v>
      </c>
      <c r="R68">
        <f>'25_Portfolios_5x5'!R68-'F-F_Research_Data_Factors'!$E67</f>
        <v>-6.25</v>
      </c>
      <c r="S68">
        <f>'25_Portfolios_5x5'!S68-'F-F_Research_Data_Factors'!$E67</f>
        <v>-5.46</v>
      </c>
      <c r="T68">
        <f>'25_Portfolios_5x5'!T68-'F-F_Research_Data_Factors'!$E67</f>
        <v>-6.32</v>
      </c>
      <c r="U68">
        <f>'25_Portfolios_5x5'!U68-'F-F_Research_Data_Factors'!$E67</f>
        <v>-9.52</v>
      </c>
      <c r="V68">
        <f>'25_Portfolios_5x5'!V68-'F-F_Research_Data_Factors'!$E67</f>
        <v>-4.3900000000000006</v>
      </c>
      <c r="W68">
        <f>'25_Portfolios_5x5'!W68-'F-F_Research_Data_Factors'!$E67</f>
        <v>-2.27</v>
      </c>
      <c r="X68">
        <f>'25_Portfolios_5x5'!X68-'F-F_Research_Data_Factors'!$E67</f>
        <v>-2.27</v>
      </c>
      <c r="Y68">
        <f>'25_Portfolios_5x5'!Y68-'F-F_Research_Data_Factors'!$E67</f>
        <v>-5.08</v>
      </c>
      <c r="Z68">
        <f>'25_Portfolios_5x5'!Z68-'F-F_Research_Data_Factors'!$E67</f>
        <v>-7.32</v>
      </c>
    </row>
    <row r="69" spans="1:26" x14ac:dyDescent="0.3">
      <c r="A69">
        <v>193707</v>
      </c>
      <c r="B69">
        <f>'25_Portfolios_5x5'!B69-'F-F_Research_Data_Factors'!$E68</f>
        <v>14.97</v>
      </c>
      <c r="C69">
        <f>'25_Portfolios_5x5'!C69-'F-F_Research_Data_Factors'!$E68</f>
        <v>13.64</v>
      </c>
      <c r="D69">
        <f>'25_Portfolios_5x5'!D69-'F-F_Research_Data_Factors'!$E68</f>
        <v>14.88</v>
      </c>
      <c r="E69">
        <f>'25_Portfolios_5x5'!E69-'F-F_Research_Data_Factors'!$E68</f>
        <v>11.13</v>
      </c>
      <c r="F69">
        <f>'25_Portfolios_5x5'!F69-'F-F_Research_Data_Factors'!$E68</f>
        <v>11.99</v>
      </c>
      <c r="G69">
        <f>'25_Portfolios_5x5'!G69-'F-F_Research_Data_Factors'!$E68</f>
        <v>10.210000000000001</v>
      </c>
      <c r="H69">
        <f>'25_Portfolios_5x5'!H69-'F-F_Research_Data_Factors'!$E68</f>
        <v>12.270000000000001</v>
      </c>
      <c r="I69">
        <f>'25_Portfolios_5x5'!I69-'F-F_Research_Data_Factors'!$E68</f>
        <v>6.58</v>
      </c>
      <c r="J69">
        <f>'25_Portfolios_5x5'!J69-'F-F_Research_Data_Factors'!$E68</f>
        <v>10.540000000000001</v>
      </c>
      <c r="K69">
        <f>'25_Portfolios_5x5'!K69-'F-F_Research_Data_Factors'!$E68</f>
        <v>9.9500000000000011</v>
      </c>
      <c r="L69">
        <f>'25_Portfolios_5x5'!L69-'F-F_Research_Data_Factors'!$E68</f>
        <v>9.0300000000000011</v>
      </c>
      <c r="M69">
        <f>'25_Portfolios_5x5'!M69-'F-F_Research_Data_Factors'!$E68</f>
        <v>11.600000000000001</v>
      </c>
      <c r="N69">
        <f>'25_Portfolios_5x5'!N69-'F-F_Research_Data_Factors'!$E68</f>
        <v>9.3000000000000007</v>
      </c>
      <c r="O69">
        <f>'25_Portfolios_5x5'!O69-'F-F_Research_Data_Factors'!$E68</f>
        <v>5.91</v>
      </c>
      <c r="P69">
        <f>'25_Portfolios_5x5'!P69-'F-F_Research_Data_Factors'!$E68</f>
        <v>10.83</v>
      </c>
      <c r="Q69">
        <f>'25_Portfolios_5x5'!Q69-'F-F_Research_Data_Factors'!$E68</f>
        <v>7.18</v>
      </c>
      <c r="R69">
        <f>'25_Portfolios_5x5'!R69-'F-F_Research_Data_Factors'!$E68</f>
        <v>8.81</v>
      </c>
      <c r="S69">
        <f>'25_Portfolios_5x5'!S69-'F-F_Research_Data_Factors'!$E68</f>
        <v>8.0300000000000011</v>
      </c>
      <c r="T69">
        <f>'25_Portfolios_5x5'!T69-'F-F_Research_Data_Factors'!$E68</f>
        <v>8.9600000000000009</v>
      </c>
      <c r="U69">
        <f>'25_Portfolios_5x5'!U69-'F-F_Research_Data_Factors'!$E68</f>
        <v>9.2000000000000011</v>
      </c>
      <c r="V69">
        <f>'25_Portfolios_5x5'!V69-'F-F_Research_Data_Factors'!$E68</f>
        <v>8.6000000000000014</v>
      </c>
      <c r="W69">
        <f>'25_Portfolios_5x5'!W69-'F-F_Research_Data_Factors'!$E68</f>
        <v>10.610000000000001</v>
      </c>
      <c r="X69">
        <f>'25_Portfolios_5x5'!X69-'F-F_Research_Data_Factors'!$E68</f>
        <v>7.22</v>
      </c>
      <c r="Y69">
        <f>'25_Portfolios_5x5'!Y69-'F-F_Research_Data_Factors'!$E68</f>
        <v>9.7700000000000014</v>
      </c>
      <c r="Z69">
        <f>'25_Portfolios_5x5'!Z69-'F-F_Research_Data_Factors'!$E68</f>
        <v>12.780000000000001</v>
      </c>
    </row>
    <row r="70" spans="1:26" x14ac:dyDescent="0.3">
      <c r="A70">
        <v>193708</v>
      </c>
      <c r="B70">
        <f>'25_Portfolios_5x5'!B70-'F-F_Research_Data_Factors'!$E69</f>
        <v>-5.67</v>
      </c>
      <c r="C70">
        <f>'25_Portfolios_5x5'!C70-'F-F_Research_Data_Factors'!$E69</f>
        <v>-8.7899999999999991</v>
      </c>
      <c r="D70">
        <f>'25_Portfolios_5x5'!D70-'F-F_Research_Data_Factors'!$E69</f>
        <v>-8.57</v>
      </c>
      <c r="E70">
        <f>'25_Portfolios_5x5'!E70-'F-F_Research_Data_Factors'!$E69</f>
        <v>-6.8</v>
      </c>
      <c r="F70">
        <f>'25_Portfolios_5x5'!F70-'F-F_Research_Data_Factors'!$E69</f>
        <v>-5.68</v>
      </c>
      <c r="G70">
        <f>'25_Portfolios_5x5'!G70-'F-F_Research_Data_Factors'!$E69</f>
        <v>-7.2799999999999994</v>
      </c>
      <c r="H70">
        <f>'25_Portfolios_5x5'!H70-'F-F_Research_Data_Factors'!$E69</f>
        <v>-4.75</v>
      </c>
      <c r="I70">
        <f>'25_Portfolios_5x5'!I70-'F-F_Research_Data_Factors'!$E69</f>
        <v>-3.94</v>
      </c>
      <c r="J70">
        <f>'25_Portfolios_5x5'!J70-'F-F_Research_Data_Factors'!$E69</f>
        <v>-6.1599999999999993</v>
      </c>
      <c r="K70">
        <f>'25_Portfolios_5x5'!K70-'F-F_Research_Data_Factors'!$E69</f>
        <v>-5.55</v>
      </c>
      <c r="L70">
        <f>'25_Portfolios_5x5'!L70-'F-F_Research_Data_Factors'!$E69</f>
        <v>-2.94</v>
      </c>
      <c r="M70">
        <f>'25_Portfolios_5x5'!M70-'F-F_Research_Data_Factors'!$E69</f>
        <v>-6.56</v>
      </c>
      <c r="N70">
        <f>'25_Portfolios_5x5'!N70-'F-F_Research_Data_Factors'!$E69</f>
        <v>-5.9799999999999995</v>
      </c>
      <c r="O70">
        <f>'25_Portfolios_5x5'!O70-'F-F_Research_Data_Factors'!$E69</f>
        <v>-3.85</v>
      </c>
      <c r="P70">
        <f>'25_Portfolios_5x5'!P70-'F-F_Research_Data_Factors'!$E69</f>
        <v>-6.96</v>
      </c>
      <c r="Q70">
        <f>'25_Portfolios_5x5'!Q70-'F-F_Research_Data_Factors'!$E69</f>
        <v>-4.13</v>
      </c>
      <c r="R70">
        <f>'25_Portfolios_5x5'!R70-'F-F_Research_Data_Factors'!$E69</f>
        <v>-3.12</v>
      </c>
      <c r="S70">
        <f>'25_Portfolios_5x5'!S70-'F-F_Research_Data_Factors'!$E69</f>
        <v>-3.52</v>
      </c>
      <c r="T70">
        <f>'25_Portfolios_5x5'!T70-'F-F_Research_Data_Factors'!$E69</f>
        <v>-5.88</v>
      </c>
      <c r="U70">
        <f>'25_Portfolios_5x5'!U70-'F-F_Research_Data_Factors'!$E69</f>
        <v>-6.89</v>
      </c>
      <c r="V70">
        <f>'25_Portfolios_5x5'!V70-'F-F_Research_Data_Factors'!$E69</f>
        <v>-3.29</v>
      </c>
      <c r="W70">
        <f>'25_Portfolios_5x5'!W70-'F-F_Research_Data_Factors'!$E69</f>
        <v>-6.47</v>
      </c>
      <c r="X70">
        <f>'25_Portfolios_5x5'!X70-'F-F_Research_Data_Factors'!$E69</f>
        <v>-5.31</v>
      </c>
      <c r="Y70">
        <f>'25_Portfolios_5x5'!Y70-'F-F_Research_Data_Factors'!$E69</f>
        <v>-5.63</v>
      </c>
      <c r="Z70">
        <f>'25_Portfolios_5x5'!Z70-'F-F_Research_Data_Factors'!$E69</f>
        <v>-9.51</v>
      </c>
    </row>
    <row r="71" spans="1:26" x14ac:dyDescent="0.3">
      <c r="A71">
        <v>193709</v>
      </c>
      <c r="B71">
        <f>'25_Portfolios_5x5'!B71-'F-F_Research_Data_Factors'!$E70</f>
        <v>-26.509999999999998</v>
      </c>
      <c r="C71">
        <f>'25_Portfolios_5x5'!C71-'F-F_Research_Data_Factors'!$E70</f>
        <v>-28.419999999999998</v>
      </c>
      <c r="D71">
        <f>'25_Portfolios_5x5'!D71-'F-F_Research_Data_Factors'!$E70</f>
        <v>-23.04</v>
      </c>
      <c r="E71">
        <f>'25_Portfolios_5x5'!E71-'F-F_Research_Data_Factors'!$E70</f>
        <v>-26.33</v>
      </c>
      <c r="F71">
        <f>'25_Portfolios_5x5'!F71-'F-F_Research_Data_Factors'!$E70</f>
        <v>-23.58</v>
      </c>
      <c r="G71">
        <f>'25_Portfolios_5x5'!G71-'F-F_Research_Data_Factors'!$E70</f>
        <v>-24.27</v>
      </c>
      <c r="H71">
        <f>'25_Portfolios_5x5'!H71-'F-F_Research_Data_Factors'!$E70</f>
        <v>-20.29</v>
      </c>
      <c r="I71">
        <f>'25_Portfolios_5x5'!I71-'F-F_Research_Data_Factors'!$E70</f>
        <v>-19.46</v>
      </c>
      <c r="J71">
        <f>'25_Portfolios_5x5'!J71-'F-F_Research_Data_Factors'!$E70</f>
        <v>-20.89</v>
      </c>
      <c r="K71">
        <f>'25_Portfolios_5x5'!K71-'F-F_Research_Data_Factors'!$E70</f>
        <v>-22.599999999999998</v>
      </c>
      <c r="L71">
        <f>'25_Portfolios_5x5'!L71-'F-F_Research_Data_Factors'!$E70</f>
        <v>-20.3</v>
      </c>
      <c r="M71">
        <f>'25_Portfolios_5x5'!M71-'F-F_Research_Data_Factors'!$E70</f>
        <v>-20.169999999999998</v>
      </c>
      <c r="N71">
        <f>'25_Portfolios_5x5'!N71-'F-F_Research_Data_Factors'!$E70</f>
        <v>-20.32</v>
      </c>
      <c r="O71">
        <f>'25_Portfolios_5x5'!O71-'F-F_Research_Data_Factors'!$E70</f>
        <v>-18.009999999999998</v>
      </c>
      <c r="P71">
        <f>'25_Portfolios_5x5'!P71-'F-F_Research_Data_Factors'!$E70</f>
        <v>-23.27</v>
      </c>
      <c r="Q71">
        <f>'25_Portfolios_5x5'!Q71-'F-F_Research_Data_Factors'!$E70</f>
        <v>-16.649999999999999</v>
      </c>
      <c r="R71">
        <f>'25_Portfolios_5x5'!R71-'F-F_Research_Data_Factors'!$E70</f>
        <v>-18.09</v>
      </c>
      <c r="S71">
        <f>'25_Portfolios_5x5'!S71-'F-F_Research_Data_Factors'!$E70</f>
        <v>-15.59</v>
      </c>
      <c r="T71">
        <f>'25_Portfolios_5x5'!T71-'F-F_Research_Data_Factors'!$E70</f>
        <v>-19.329999999999998</v>
      </c>
      <c r="U71">
        <f>'25_Portfolios_5x5'!U71-'F-F_Research_Data_Factors'!$E70</f>
        <v>-21.8</v>
      </c>
      <c r="V71">
        <f>'25_Portfolios_5x5'!V71-'F-F_Research_Data_Factors'!$E70</f>
        <v>-11.149999999999999</v>
      </c>
      <c r="W71">
        <f>'25_Portfolios_5x5'!W71-'F-F_Research_Data_Factors'!$E70</f>
        <v>-15.649999999999999</v>
      </c>
      <c r="X71">
        <f>'25_Portfolios_5x5'!X71-'F-F_Research_Data_Factors'!$E70</f>
        <v>-8.8699999999999992</v>
      </c>
      <c r="Y71">
        <f>'25_Portfolios_5x5'!Y71-'F-F_Research_Data_Factors'!$E70</f>
        <v>-17.09</v>
      </c>
      <c r="Z71">
        <f>'25_Portfolios_5x5'!Z71-'F-F_Research_Data_Factors'!$E70</f>
        <v>-21.57</v>
      </c>
    </row>
    <row r="72" spans="1:26" x14ac:dyDescent="0.3">
      <c r="A72">
        <v>193710</v>
      </c>
      <c r="B72">
        <f>'25_Portfolios_5x5'!B72-'F-F_Research_Data_Factors'!$E71</f>
        <v>-6.7899999999999991</v>
      </c>
      <c r="C72">
        <f>'25_Portfolios_5x5'!C72-'F-F_Research_Data_Factors'!$E71</f>
        <v>-9.35</v>
      </c>
      <c r="D72">
        <f>'25_Portfolios_5x5'!D72-'F-F_Research_Data_Factors'!$E71</f>
        <v>-12.02</v>
      </c>
      <c r="E72">
        <f>'25_Portfolios_5x5'!E72-'F-F_Research_Data_Factors'!$E71</f>
        <v>-7.4799999999999995</v>
      </c>
      <c r="F72">
        <f>'25_Portfolios_5x5'!F72-'F-F_Research_Data_Factors'!$E71</f>
        <v>-9.66</v>
      </c>
      <c r="G72">
        <f>'25_Portfolios_5x5'!G72-'F-F_Research_Data_Factors'!$E71</f>
        <v>-12.9</v>
      </c>
      <c r="H72">
        <f>'25_Portfolios_5x5'!H72-'F-F_Research_Data_Factors'!$E71</f>
        <v>-11.1</v>
      </c>
      <c r="I72">
        <f>'25_Portfolios_5x5'!I72-'F-F_Research_Data_Factors'!$E71</f>
        <v>-9.1999999999999993</v>
      </c>
      <c r="J72">
        <f>'25_Portfolios_5x5'!J72-'F-F_Research_Data_Factors'!$E71</f>
        <v>-10.969999999999999</v>
      </c>
      <c r="K72">
        <f>'25_Portfolios_5x5'!K72-'F-F_Research_Data_Factors'!$E71</f>
        <v>-13.059999999999999</v>
      </c>
      <c r="L72">
        <f>'25_Portfolios_5x5'!L72-'F-F_Research_Data_Factors'!$E71</f>
        <v>-11.969999999999999</v>
      </c>
      <c r="M72">
        <f>'25_Portfolios_5x5'!M72-'F-F_Research_Data_Factors'!$E71</f>
        <v>-9.629999999999999</v>
      </c>
      <c r="N72">
        <f>'25_Portfolios_5x5'!N72-'F-F_Research_Data_Factors'!$E71</f>
        <v>-11.08</v>
      </c>
      <c r="O72">
        <f>'25_Portfolios_5x5'!O72-'F-F_Research_Data_Factors'!$E71</f>
        <v>-9.08</v>
      </c>
      <c r="P72">
        <f>'25_Portfolios_5x5'!P72-'F-F_Research_Data_Factors'!$E71</f>
        <v>-12.549999999999999</v>
      </c>
      <c r="Q72">
        <f>'25_Portfolios_5x5'!Q72-'F-F_Research_Data_Factors'!$E71</f>
        <v>-7.89</v>
      </c>
      <c r="R72">
        <f>'25_Portfolios_5x5'!R72-'F-F_Research_Data_Factors'!$E71</f>
        <v>-9.01</v>
      </c>
      <c r="S72">
        <f>'25_Portfolios_5x5'!S72-'F-F_Research_Data_Factors'!$E71</f>
        <v>-9.76</v>
      </c>
      <c r="T72">
        <f>'25_Portfolios_5x5'!T72-'F-F_Research_Data_Factors'!$E71</f>
        <v>-10.52</v>
      </c>
      <c r="U72">
        <f>'25_Portfolios_5x5'!U72-'F-F_Research_Data_Factors'!$E71</f>
        <v>-12.93</v>
      </c>
      <c r="V72">
        <f>'25_Portfolios_5x5'!V72-'F-F_Research_Data_Factors'!$E71</f>
        <v>-9.98</v>
      </c>
      <c r="W72">
        <f>'25_Portfolios_5x5'!W72-'F-F_Research_Data_Factors'!$E71</f>
        <v>-9.5299999999999994</v>
      </c>
      <c r="X72">
        <f>'25_Portfolios_5x5'!X72-'F-F_Research_Data_Factors'!$E71</f>
        <v>-6.1999999999999993</v>
      </c>
      <c r="Y72">
        <f>'25_Portfolios_5x5'!Y72-'F-F_Research_Data_Factors'!$E71</f>
        <v>-12.139999999999999</v>
      </c>
      <c r="Z72">
        <f>'25_Portfolios_5x5'!Z72-'F-F_Research_Data_Factors'!$E71</f>
        <v>-18.559999999999999</v>
      </c>
    </row>
    <row r="73" spans="1:26" x14ac:dyDescent="0.3">
      <c r="A73">
        <v>193711</v>
      </c>
      <c r="B73">
        <f>'25_Portfolios_5x5'!B73-'F-F_Research_Data_Factors'!$E72</f>
        <v>-2.0299999999999998</v>
      </c>
      <c r="C73">
        <f>'25_Portfolios_5x5'!C73-'F-F_Research_Data_Factors'!$E72</f>
        <v>-15.66</v>
      </c>
      <c r="D73">
        <f>'25_Portfolios_5x5'!D73-'F-F_Research_Data_Factors'!$E72</f>
        <v>-15.12</v>
      </c>
      <c r="E73">
        <f>'25_Portfolios_5x5'!E73-'F-F_Research_Data_Factors'!$E72</f>
        <v>-18.96</v>
      </c>
      <c r="F73">
        <f>'25_Portfolios_5x5'!F73-'F-F_Research_Data_Factors'!$E72</f>
        <v>-15.28</v>
      </c>
      <c r="G73">
        <f>'25_Portfolios_5x5'!G73-'F-F_Research_Data_Factors'!$E72</f>
        <v>-11.629999999999999</v>
      </c>
      <c r="H73">
        <f>'25_Portfolios_5x5'!H73-'F-F_Research_Data_Factors'!$E72</f>
        <v>-10.45</v>
      </c>
      <c r="I73">
        <f>'25_Portfolios_5x5'!I73-'F-F_Research_Data_Factors'!$E72</f>
        <v>-11.879999999999999</v>
      </c>
      <c r="J73">
        <f>'25_Portfolios_5x5'!J73-'F-F_Research_Data_Factors'!$E72</f>
        <v>-10.209999999999999</v>
      </c>
      <c r="K73">
        <f>'25_Portfolios_5x5'!K73-'F-F_Research_Data_Factors'!$E72</f>
        <v>-10.67</v>
      </c>
      <c r="L73">
        <f>'25_Portfolios_5x5'!L73-'F-F_Research_Data_Factors'!$E72</f>
        <v>-10.209999999999999</v>
      </c>
      <c r="M73">
        <f>'25_Portfolios_5x5'!M73-'F-F_Research_Data_Factors'!$E72</f>
        <v>-12.91</v>
      </c>
      <c r="N73">
        <f>'25_Portfolios_5x5'!N73-'F-F_Research_Data_Factors'!$E72</f>
        <v>-9.9599999999999991</v>
      </c>
      <c r="O73">
        <f>'25_Portfolios_5x5'!O73-'F-F_Research_Data_Factors'!$E72</f>
        <v>-8.99</v>
      </c>
      <c r="P73">
        <f>'25_Portfolios_5x5'!P73-'F-F_Research_Data_Factors'!$E72</f>
        <v>-10.93</v>
      </c>
      <c r="Q73">
        <f>'25_Portfolios_5x5'!Q73-'F-F_Research_Data_Factors'!$E72</f>
        <v>-8.84</v>
      </c>
      <c r="R73">
        <f>'25_Portfolios_5x5'!R73-'F-F_Research_Data_Factors'!$E72</f>
        <v>-10.18</v>
      </c>
      <c r="S73">
        <f>'25_Portfolios_5x5'!S73-'F-F_Research_Data_Factors'!$E72</f>
        <v>-11.84</v>
      </c>
      <c r="T73">
        <f>'25_Portfolios_5x5'!T73-'F-F_Research_Data_Factors'!$E72</f>
        <v>-11.9</v>
      </c>
      <c r="U73">
        <f>'25_Portfolios_5x5'!U73-'F-F_Research_Data_Factors'!$E72</f>
        <v>-10.969999999999999</v>
      </c>
      <c r="V73">
        <f>'25_Portfolios_5x5'!V73-'F-F_Research_Data_Factors'!$E72</f>
        <v>-8.98</v>
      </c>
      <c r="W73">
        <f>'25_Portfolios_5x5'!W73-'F-F_Research_Data_Factors'!$E72</f>
        <v>-9.0499999999999989</v>
      </c>
      <c r="X73">
        <f>'25_Portfolios_5x5'!X73-'F-F_Research_Data_Factors'!$E72</f>
        <v>-6.3599999999999994</v>
      </c>
      <c r="Y73">
        <f>'25_Portfolios_5x5'!Y73-'F-F_Research_Data_Factors'!$E72</f>
        <v>-6.75</v>
      </c>
      <c r="Z73">
        <f>'25_Portfolios_5x5'!Z73-'F-F_Research_Data_Factors'!$E72</f>
        <v>-9.49</v>
      </c>
    </row>
    <row r="74" spans="1:26" x14ac:dyDescent="0.3">
      <c r="A74">
        <v>193712</v>
      </c>
      <c r="B74">
        <f>'25_Portfolios_5x5'!B74-'F-F_Research_Data_Factors'!$E73</f>
        <v>-24.48</v>
      </c>
      <c r="C74">
        <f>'25_Portfolios_5x5'!C74-'F-F_Research_Data_Factors'!$E73</f>
        <v>-17.3</v>
      </c>
      <c r="D74">
        <f>'25_Portfolios_5x5'!D74-'F-F_Research_Data_Factors'!$E73</f>
        <v>-17.79</v>
      </c>
      <c r="E74">
        <f>'25_Portfolios_5x5'!E74-'F-F_Research_Data_Factors'!$E73</f>
        <v>-15.21</v>
      </c>
      <c r="F74">
        <f>'25_Portfolios_5x5'!F74-'F-F_Research_Data_Factors'!$E73</f>
        <v>-13.41</v>
      </c>
      <c r="G74">
        <f>'25_Portfolios_5x5'!G74-'F-F_Research_Data_Factors'!$E73</f>
        <v>-10.89</v>
      </c>
      <c r="H74">
        <f>'25_Portfolios_5x5'!H74-'F-F_Research_Data_Factors'!$E73</f>
        <v>-15.57</v>
      </c>
      <c r="I74">
        <f>'25_Portfolios_5x5'!I74-'F-F_Research_Data_Factors'!$E73</f>
        <v>-9.82</v>
      </c>
      <c r="J74">
        <f>'25_Portfolios_5x5'!J74-'F-F_Research_Data_Factors'!$E73</f>
        <v>-11.71</v>
      </c>
      <c r="K74">
        <f>'25_Portfolios_5x5'!K74-'F-F_Research_Data_Factors'!$E73</f>
        <v>-13.58</v>
      </c>
      <c r="L74">
        <f>'25_Portfolios_5x5'!L74-'F-F_Research_Data_Factors'!$E73</f>
        <v>-11.63</v>
      </c>
      <c r="M74">
        <f>'25_Portfolios_5x5'!M74-'F-F_Research_Data_Factors'!$E73</f>
        <v>-10.220000000000001</v>
      </c>
      <c r="N74">
        <f>'25_Portfolios_5x5'!N74-'F-F_Research_Data_Factors'!$E73</f>
        <v>-12.98</v>
      </c>
      <c r="O74">
        <f>'25_Portfolios_5x5'!O74-'F-F_Research_Data_Factors'!$E73</f>
        <v>-6.78</v>
      </c>
      <c r="P74">
        <f>'25_Portfolios_5x5'!P74-'F-F_Research_Data_Factors'!$E73</f>
        <v>-16.72</v>
      </c>
      <c r="Q74">
        <f>'25_Portfolios_5x5'!Q74-'F-F_Research_Data_Factors'!$E73</f>
        <v>0.64</v>
      </c>
      <c r="R74">
        <f>'25_Portfolios_5x5'!R74-'F-F_Research_Data_Factors'!$E73</f>
        <v>-7.99</v>
      </c>
      <c r="S74">
        <f>'25_Portfolios_5x5'!S74-'F-F_Research_Data_Factors'!$E73</f>
        <v>-9.5399999999999991</v>
      </c>
      <c r="T74">
        <f>'25_Portfolios_5x5'!T74-'F-F_Research_Data_Factors'!$E73</f>
        <v>-7.64</v>
      </c>
      <c r="U74">
        <f>'25_Portfolios_5x5'!U74-'F-F_Research_Data_Factors'!$E73</f>
        <v>-13.54</v>
      </c>
      <c r="V74">
        <f>'25_Portfolios_5x5'!V74-'F-F_Research_Data_Factors'!$E73</f>
        <v>-3.7</v>
      </c>
      <c r="W74">
        <f>'25_Portfolios_5x5'!W74-'F-F_Research_Data_Factors'!$E73</f>
        <v>-3.98</v>
      </c>
      <c r="X74">
        <f>'25_Portfolios_5x5'!X74-'F-F_Research_Data_Factors'!$E73</f>
        <v>-1.46</v>
      </c>
      <c r="Y74">
        <f>'25_Portfolios_5x5'!Y74-'F-F_Research_Data_Factors'!$E73</f>
        <v>-4.7699999999999996</v>
      </c>
      <c r="Z74">
        <f>'25_Portfolios_5x5'!Z74-'F-F_Research_Data_Factors'!$E73</f>
        <v>-7.97</v>
      </c>
    </row>
    <row r="75" spans="1:26" x14ac:dyDescent="0.3">
      <c r="A75">
        <v>193801</v>
      </c>
      <c r="B75">
        <f>'25_Portfolios_5x5'!B75-'F-F_Research_Data_Factors'!$E74</f>
        <v>9.64</v>
      </c>
      <c r="C75">
        <f>'25_Portfolios_5x5'!C75-'F-F_Research_Data_Factors'!$E74</f>
        <v>8.8699999999999992</v>
      </c>
      <c r="D75">
        <f>'25_Portfolios_5x5'!D75-'F-F_Research_Data_Factors'!$E74</f>
        <v>13.3</v>
      </c>
      <c r="E75">
        <f>'25_Portfolios_5x5'!E75-'F-F_Research_Data_Factors'!$E74</f>
        <v>6.58</v>
      </c>
      <c r="F75">
        <f>'25_Portfolios_5x5'!F75-'F-F_Research_Data_Factors'!$E74</f>
        <v>4.53</v>
      </c>
      <c r="G75">
        <f>'25_Portfolios_5x5'!G75-'F-F_Research_Data_Factors'!$E74</f>
        <v>0.96</v>
      </c>
      <c r="H75">
        <f>'25_Portfolios_5x5'!H75-'F-F_Research_Data_Factors'!$E74</f>
        <v>10.25</v>
      </c>
      <c r="I75">
        <f>'25_Portfolios_5x5'!I75-'F-F_Research_Data_Factors'!$E74</f>
        <v>3.8</v>
      </c>
      <c r="J75">
        <f>'25_Portfolios_5x5'!J75-'F-F_Research_Data_Factors'!$E74</f>
        <v>6.72</v>
      </c>
      <c r="K75">
        <f>'25_Portfolios_5x5'!K75-'F-F_Research_Data_Factors'!$E74</f>
        <v>5.2</v>
      </c>
      <c r="L75">
        <f>'25_Portfolios_5x5'!L75-'F-F_Research_Data_Factors'!$E74</f>
        <v>3.25</v>
      </c>
      <c r="M75">
        <f>'25_Portfolios_5x5'!M75-'F-F_Research_Data_Factors'!$E74</f>
        <v>5.77</v>
      </c>
      <c r="N75">
        <f>'25_Portfolios_5x5'!N75-'F-F_Research_Data_Factors'!$E74</f>
        <v>8.48</v>
      </c>
      <c r="O75">
        <f>'25_Portfolios_5x5'!O75-'F-F_Research_Data_Factors'!$E74</f>
        <v>3.68</v>
      </c>
      <c r="P75">
        <f>'25_Portfolios_5x5'!P75-'F-F_Research_Data_Factors'!$E74</f>
        <v>7.0000000000000007E-2</v>
      </c>
      <c r="Q75">
        <f>'25_Portfolios_5x5'!Q75-'F-F_Research_Data_Factors'!$E74</f>
        <v>1.23</v>
      </c>
      <c r="R75">
        <f>'25_Portfolios_5x5'!R75-'F-F_Research_Data_Factors'!$E74</f>
        <v>1.87</v>
      </c>
      <c r="S75">
        <f>'25_Portfolios_5x5'!S75-'F-F_Research_Data_Factors'!$E74</f>
        <v>4.49</v>
      </c>
      <c r="T75">
        <f>'25_Portfolios_5x5'!T75-'F-F_Research_Data_Factors'!$E74</f>
        <v>2.99</v>
      </c>
      <c r="U75">
        <f>'25_Portfolios_5x5'!U75-'F-F_Research_Data_Factors'!$E74</f>
        <v>-0.36</v>
      </c>
      <c r="V75">
        <f>'25_Portfolios_5x5'!V75-'F-F_Research_Data_Factors'!$E74</f>
        <v>1.75</v>
      </c>
      <c r="W75">
        <f>'25_Portfolios_5x5'!W75-'F-F_Research_Data_Factors'!$E74</f>
        <v>0.87</v>
      </c>
      <c r="X75">
        <f>'25_Portfolios_5x5'!X75-'F-F_Research_Data_Factors'!$E74</f>
        <v>-1.93</v>
      </c>
      <c r="Y75">
        <f>'25_Portfolios_5x5'!Y75-'F-F_Research_Data_Factors'!$E74</f>
        <v>0.73</v>
      </c>
      <c r="Z75">
        <f>'25_Portfolios_5x5'!Z75-'F-F_Research_Data_Factors'!$E74</f>
        <v>-3.1</v>
      </c>
    </row>
    <row r="76" spans="1:26" x14ac:dyDescent="0.3">
      <c r="A76">
        <v>193802</v>
      </c>
      <c r="B76">
        <f>'25_Portfolios_5x5'!B76-'F-F_Research_Data_Factors'!$E75</f>
        <v>7.55</v>
      </c>
      <c r="C76">
        <f>'25_Portfolios_5x5'!C76-'F-F_Research_Data_Factors'!$E75</f>
        <v>2.2999999999999998</v>
      </c>
      <c r="D76">
        <f>'25_Portfolios_5x5'!D76-'F-F_Research_Data_Factors'!$E75</f>
        <v>5.44</v>
      </c>
      <c r="E76">
        <f>'25_Portfolios_5x5'!E76-'F-F_Research_Data_Factors'!$E75</f>
        <v>2.16</v>
      </c>
      <c r="F76">
        <f>'25_Portfolios_5x5'!F76-'F-F_Research_Data_Factors'!$E75</f>
        <v>0.64</v>
      </c>
      <c r="G76">
        <f>'25_Portfolios_5x5'!G76-'F-F_Research_Data_Factors'!$E75</f>
        <v>12.71</v>
      </c>
      <c r="H76">
        <f>'25_Portfolios_5x5'!H76-'F-F_Research_Data_Factors'!$E75</f>
        <v>5.96</v>
      </c>
      <c r="I76">
        <f>'25_Portfolios_5x5'!I76-'F-F_Research_Data_Factors'!$E75</f>
        <v>5.66</v>
      </c>
      <c r="J76">
        <f>'25_Portfolios_5x5'!J76-'F-F_Research_Data_Factors'!$E75</f>
        <v>5.57</v>
      </c>
      <c r="K76">
        <f>'25_Portfolios_5x5'!K76-'F-F_Research_Data_Factors'!$E75</f>
        <v>5.31</v>
      </c>
      <c r="L76">
        <f>'25_Portfolios_5x5'!L76-'F-F_Research_Data_Factors'!$E75</f>
        <v>7.89</v>
      </c>
      <c r="M76">
        <f>'25_Portfolios_5x5'!M76-'F-F_Research_Data_Factors'!$E75</f>
        <v>7.18</v>
      </c>
      <c r="N76">
        <f>'25_Portfolios_5x5'!N76-'F-F_Research_Data_Factors'!$E75</f>
        <v>6.68</v>
      </c>
      <c r="O76">
        <f>'25_Portfolios_5x5'!O76-'F-F_Research_Data_Factors'!$E75</f>
        <v>4.7300000000000004</v>
      </c>
      <c r="P76">
        <f>'25_Portfolios_5x5'!P76-'F-F_Research_Data_Factors'!$E75</f>
        <v>6.49</v>
      </c>
      <c r="Q76">
        <f>'25_Portfolios_5x5'!Q76-'F-F_Research_Data_Factors'!$E75</f>
        <v>5.18</v>
      </c>
      <c r="R76">
        <f>'25_Portfolios_5x5'!R76-'F-F_Research_Data_Factors'!$E75</f>
        <v>6.88</v>
      </c>
      <c r="S76">
        <f>'25_Portfolios_5x5'!S76-'F-F_Research_Data_Factors'!$E75</f>
        <v>5.69</v>
      </c>
      <c r="T76">
        <f>'25_Portfolios_5x5'!T76-'F-F_Research_Data_Factors'!$E75</f>
        <v>6.72</v>
      </c>
      <c r="U76">
        <f>'25_Portfolios_5x5'!U76-'F-F_Research_Data_Factors'!$E75</f>
        <v>5</v>
      </c>
      <c r="V76">
        <f>'25_Portfolios_5x5'!V76-'F-F_Research_Data_Factors'!$E75</f>
        <v>5.56</v>
      </c>
      <c r="W76">
        <f>'25_Portfolios_5x5'!W76-'F-F_Research_Data_Factors'!$E75</f>
        <v>8.3000000000000007</v>
      </c>
      <c r="X76">
        <f>'25_Portfolios_5x5'!X76-'F-F_Research_Data_Factors'!$E75</f>
        <v>3.98</v>
      </c>
      <c r="Y76">
        <f>'25_Portfolios_5x5'!Y76-'F-F_Research_Data_Factors'!$E75</f>
        <v>7.49</v>
      </c>
      <c r="Z76">
        <f>'25_Portfolios_5x5'!Z76-'F-F_Research_Data_Factors'!$E75</f>
        <v>5.93</v>
      </c>
    </row>
    <row r="77" spans="1:26" x14ac:dyDescent="0.3">
      <c r="A77">
        <v>193803</v>
      </c>
      <c r="B77">
        <f>'25_Portfolios_5x5'!B77-'F-F_Research_Data_Factors'!$E76</f>
        <v>-27.069999999999997</v>
      </c>
      <c r="C77">
        <f>'25_Portfolios_5x5'!C77-'F-F_Research_Data_Factors'!$E76</f>
        <v>-31.65</v>
      </c>
      <c r="D77">
        <f>'25_Portfolios_5x5'!D77-'F-F_Research_Data_Factors'!$E76</f>
        <v>-36.57</v>
      </c>
      <c r="E77">
        <f>'25_Portfolios_5x5'!E77-'F-F_Research_Data_Factors'!$E76</f>
        <v>-33.690000000000005</v>
      </c>
      <c r="F77">
        <f>'25_Portfolios_5x5'!F77-'F-F_Research_Data_Factors'!$E76</f>
        <v>-32.68</v>
      </c>
      <c r="G77">
        <f>'25_Portfolios_5x5'!G77-'F-F_Research_Data_Factors'!$E76</f>
        <v>-32.510000000000005</v>
      </c>
      <c r="H77">
        <f>'25_Portfolios_5x5'!H77-'F-F_Research_Data_Factors'!$E76</f>
        <v>-31.29</v>
      </c>
      <c r="I77">
        <f>'25_Portfolios_5x5'!I77-'F-F_Research_Data_Factors'!$E76</f>
        <v>-26.389999999999997</v>
      </c>
      <c r="J77">
        <f>'25_Portfolios_5x5'!J77-'F-F_Research_Data_Factors'!$E76</f>
        <v>-27.38</v>
      </c>
      <c r="K77">
        <f>'25_Portfolios_5x5'!K77-'F-F_Research_Data_Factors'!$E76</f>
        <v>-31.299999999999997</v>
      </c>
      <c r="L77">
        <f>'25_Portfolios_5x5'!L77-'F-F_Research_Data_Factors'!$E76</f>
        <v>-27.799999999999997</v>
      </c>
      <c r="M77">
        <f>'25_Portfolios_5x5'!M77-'F-F_Research_Data_Factors'!$E76</f>
        <v>-27.41</v>
      </c>
      <c r="N77">
        <f>'25_Portfolios_5x5'!N77-'F-F_Research_Data_Factors'!$E76</f>
        <v>-26.639999999999997</v>
      </c>
      <c r="O77">
        <f>'25_Portfolios_5x5'!O77-'F-F_Research_Data_Factors'!$E76</f>
        <v>-21.81</v>
      </c>
      <c r="P77">
        <f>'25_Portfolios_5x5'!P77-'F-F_Research_Data_Factors'!$E76</f>
        <v>-36.25</v>
      </c>
      <c r="Q77">
        <f>'25_Portfolios_5x5'!Q77-'F-F_Research_Data_Factors'!$E76</f>
        <v>-23.2</v>
      </c>
      <c r="R77">
        <f>'25_Portfolios_5x5'!R77-'F-F_Research_Data_Factors'!$E76</f>
        <v>-24.31</v>
      </c>
      <c r="S77">
        <f>'25_Portfolios_5x5'!S77-'F-F_Research_Data_Factors'!$E76</f>
        <v>-23.689999999999998</v>
      </c>
      <c r="T77">
        <f>'25_Portfolios_5x5'!T77-'F-F_Research_Data_Factors'!$E76</f>
        <v>-29.509999999999998</v>
      </c>
      <c r="U77">
        <f>'25_Portfolios_5x5'!U77-'F-F_Research_Data_Factors'!$E76</f>
        <v>-32.43</v>
      </c>
      <c r="V77">
        <f>'25_Portfolios_5x5'!V77-'F-F_Research_Data_Factors'!$E76</f>
        <v>-22.569999999999997</v>
      </c>
      <c r="W77">
        <f>'25_Portfolios_5x5'!W77-'F-F_Research_Data_Factors'!$E76</f>
        <v>-23.759999999999998</v>
      </c>
      <c r="X77">
        <f>'25_Portfolios_5x5'!X77-'F-F_Research_Data_Factors'!$E76</f>
        <v>-21.279999999999998</v>
      </c>
      <c r="Y77">
        <f>'25_Portfolios_5x5'!Y77-'F-F_Research_Data_Factors'!$E76</f>
        <v>-27.18</v>
      </c>
      <c r="Z77">
        <f>'25_Portfolios_5x5'!Z77-'F-F_Research_Data_Factors'!$E76</f>
        <v>-34.620000000000005</v>
      </c>
    </row>
    <row r="78" spans="1:26" x14ac:dyDescent="0.3">
      <c r="A78">
        <v>193804</v>
      </c>
      <c r="B78">
        <f>'25_Portfolios_5x5'!B78-'F-F_Research_Data_Factors'!$E77</f>
        <v>31.49</v>
      </c>
      <c r="C78">
        <f>'25_Portfolios_5x5'!C78-'F-F_Research_Data_Factors'!$E77</f>
        <v>23.549999999999997</v>
      </c>
      <c r="D78">
        <f>'25_Portfolios_5x5'!D78-'F-F_Research_Data_Factors'!$E77</f>
        <v>27.099999999999998</v>
      </c>
      <c r="E78">
        <f>'25_Portfolios_5x5'!E78-'F-F_Research_Data_Factors'!$E77</f>
        <v>23.919999999999998</v>
      </c>
      <c r="F78">
        <f>'25_Portfolios_5x5'!F78-'F-F_Research_Data_Factors'!$E77</f>
        <v>21.389999999999997</v>
      </c>
      <c r="G78">
        <f>'25_Portfolios_5x5'!G78-'F-F_Research_Data_Factors'!$E77</f>
        <v>23.529999999999998</v>
      </c>
      <c r="H78">
        <f>'25_Portfolios_5x5'!H78-'F-F_Research_Data_Factors'!$E77</f>
        <v>20.569999999999997</v>
      </c>
      <c r="I78">
        <f>'25_Portfolios_5x5'!I78-'F-F_Research_Data_Factors'!$E77</f>
        <v>20.13</v>
      </c>
      <c r="J78">
        <f>'25_Portfolios_5x5'!J78-'F-F_Research_Data_Factors'!$E77</f>
        <v>19.639999999999997</v>
      </c>
      <c r="K78">
        <f>'25_Portfolios_5x5'!K78-'F-F_Research_Data_Factors'!$E77</f>
        <v>18.559999999999999</v>
      </c>
      <c r="L78">
        <f>'25_Portfolios_5x5'!L78-'F-F_Research_Data_Factors'!$E77</f>
        <v>20.41</v>
      </c>
      <c r="M78">
        <f>'25_Portfolios_5x5'!M78-'F-F_Research_Data_Factors'!$E77</f>
        <v>17.779999999999998</v>
      </c>
      <c r="N78">
        <f>'25_Portfolios_5x5'!N78-'F-F_Research_Data_Factors'!$E77</f>
        <v>18.38</v>
      </c>
      <c r="O78">
        <f>'25_Portfolios_5x5'!O78-'F-F_Research_Data_Factors'!$E77</f>
        <v>11.28</v>
      </c>
      <c r="P78">
        <f>'25_Portfolios_5x5'!P78-'F-F_Research_Data_Factors'!$E77</f>
        <v>26.72</v>
      </c>
      <c r="Q78">
        <f>'25_Portfolios_5x5'!Q78-'F-F_Research_Data_Factors'!$E77</f>
        <v>17.29</v>
      </c>
      <c r="R78">
        <f>'25_Portfolios_5x5'!R78-'F-F_Research_Data_Factors'!$E77</f>
        <v>15.25</v>
      </c>
      <c r="S78">
        <f>'25_Portfolios_5x5'!S78-'F-F_Research_Data_Factors'!$E77</f>
        <v>16.27</v>
      </c>
      <c r="T78">
        <f>'25_Portfolios_5x5'!T78-'F-F_Research_Data_Factors'!$E77</f>
        <v>19.77</v>
      </c>
      <c r="U78">
        <f>'25_Portfolios_5x5'!U78-'F-F_Research_Data_Factors'!$E77</f>
        <v>17.919999999999998</v>
      </c>
      <c r="V78">
        <f>'25_Portfolios_5x5'!V78-'F-F_Research_Data_Factors'!$E77</f>
        <v>12.31</v>
      </c>
      <c r="W78">
        <f>'25_Portfolios_5x5'!W78-'F-F_Research_Data_Factors'!$E77</f>
        <v>15.38</v>
      </c>
      <c r="X78">
        <f>'25_Portfolios_5x5'!X78-'F-F_Research_Data_Factors'!$E77</f>
        <v>13.71</v>
      </c>
      <c r="Y78">
        <f>'25_Portfolios_5x5'!Y78-'F-F_Research_Data_Factors'!$E77</f>
        <v>16.5</v>
      </c>
      <c r="Z78">
        <f>'25_Portfolios_5x5'!Z78-'F-F_Research_Data_Factors'!$E77</f>
        <v>12.73</v>
      </c>
    </row>
    <row r="79" spans="1:26" x14ac:dyDescent="0.3">
      <c r="A79">
        <v>193805</v>
      </c>
      <c r="B79">
        <f>'25_Portfolios_5x5'!B79-'F-F_Research_Data_Factors'!$E78</f>
        <v>-11.85</v>
      </c>
      <c r="C79">
        <f>'25_Portfolios_5x5'!C79-'F-F_Research_Data_Factors'!$E78</f>
        <v>-9.35</v>
      </c>
      <c r="D79">
        <f>'25_Portfolios_5x5'!D79-'F-F_Research_Data_Factors'!$E78</f>
        <v>-9.99</v>
      </c>
      <c r="E79">
        <f>'25_Portfolios_5x5'!E79-'F-F_Research_Data_Factors'!$E78</f>
        <v>-6.37</v>
      </c>
      <c r="F79">
        <f>'25_Portfolios_5x5'!F79-'F-F_Research_Data_Factors'!$E78</f>
        <v>-6.33</v>
      </c>
      <c r="G79">
        <f>'25_Portfolios_5x5'!G79-'F-F_Research_Data_Factors'!$E78</f>
        <v>-14.01</v>
      </c>
      <c r="H79">
        <f>'25_Portfolios_5x5'!H79-'F-F_Research_Data_Factors'!$E78</f>
        <v>-7.05</v>
      </c>
      <c r="I79">
        <f>'25_Portfolios_5x5'!I79-'F-F_Research_Data_Factors'!$E78</f>
        <v>-7.69</v>
      </c>
      <c r="J79">
        <f>'25_Portfolios_5x5'!J79-'F-F_Research_Data_Factors'!$E78</f>
        <v>-6.42</v>
      </c>
      <c r="K79">
        <f>'25_Portfolios_5x5'!K79-'F-F_Research_Data_Factors'!$E78</f>
        <v>-7.88</v>
      </c>
      <c r="L79">
        <f>'25_Portfolios_5x5'!L79-'F-F_Research_Data_Factors'!$E78</f>
        <v>-8.08</v>
      </c>
      <c r="M79">
        <f>'25_Portfolios_5x5'!M79-'F-F_Research_Data_Factors'!$E78</f>
        <v>-5.15</v>
      </c>
      <c r="N79">
        <f>'25_Portfolios_5x5'!N79-'F-F_Research_Data_Factors'!$E78</f>
        <v>-6.49</v>
      </c>
      <c r="O79">
        <f>'25_Portfolios_5x5'!O79-'F-F_Research_Data_Factors'!$E78</f>
        <v>-3.83</v>
      </c>
      <c r="P79">
        <f>'25_Portfolios_5x5'!P79-'F-F_Research_Data_Factors'!$E78</f>
        <v>-4.8</v>
      </c>
      <c r="Q79">
        <f>'25_Portfolios_5x5'!Q79-'F-F_Research_Data_Factors'!$E78</f>
        <v>-4.24</v>
      </c>
      <c r="R79">
        <f>'25_Portfolios_5x5'!R79-'F-F_Research_Data_Factors'!$E78</f>
        <v>-3.5</v>
      </c>
      <c r="S79">
        <f>'25_Portfolios_5x5'!S79-'F-F_Research_Data_Factors'!$E78</f>
        <v>-4.1100000000000003</v>
      </c>
      <c r="T79">
        <f>'25_Portfolios_5x5'!T79-'F-F_Research_Data_Factors'!$E78</f>
        <v>-7.9</v>
      </c>
      <c r="U79">
        <f>'25_Portfolios_5x5'!U79-'F-F_Research_Data_Factors'!$E78</f>
        <v>-13.34</v>
      </c>
      <c r="V79">
        <f>'25_Portfolios_5x5'!V79-'F-F_Research_Data_Factors'!$E78</f>
        <v>-3.4</v>
      </c>
      <c r="W79">
        <f>'25_Portfolios_5x5'!W79-'F-F_Research_Data_Factors'!$E78</f>
        <v>-5.93</v>
      </c>
      <c r="X79">
        <f>'25_Portfolios_5x5'!X79-'F-F_Research_Data_Factors'!$E78</f>
        <v>-1.69</v>
      </c>
      <c r="Y79">
        <f>'25_Portfolios_5x5'!Y79-'F-F_Research_Data_Factors'!$E78</f>
        <v>-6.86</v>
      </c>
      <c r="Z79">
        <f>'25_Portfolios_5x5'!Z79-'F-F_Research_Data_Factors'!$E78</f>
        <v>-3.82</v>
      </c>
    </row>
    <row r="80" spans="1:26" x14ac:dyDescent="0.3">
      <c r="A80">
        <v>193806</v>
      </c>
      <c r="B80">
        <f>'25_Portfolios_5x5'!B80-'F-F_Research_Data_Factors'!$E79</f>
        <v>34.979999999999997</v>
      </c>
      <c r="C80">
        <f>'25_Portfolios_5x5'!C80-'F-F_Research_Data_Factors'!$E79</f>
        <v>37.97</v>
      </c>
      <c r="D80">
        <f>'25_Portfolios_5x5'!D80-'F-F_Research_Data_Factors'!$E79</f>
        <v>39.61</v>
      </c>
      <c r="E80">
        <f>'25_Portfolios_5x5'!E80-'F-F_Research_Data_Factors'!$E79</f>
        <v>31.63</v>
      </c>
      <c r="F80">
        <f>'25_Portfolios_5x5'!F80-'F-F_Research_Data_Factors'!$E79</f>
        <v>27.8</v>
      </c>
      <c r="G80">
        <f>'25_Portfolios_5x5'!G80-'F-F_Research_Data_Factors'!$E79</f>
        <v>35.700000000000003</v>
      </c>
      <c r="H80">
        <f>'25_Portfolios_5x5'!H80-'F-F_Research_Data_Factors'!$E79</f>
        <v>30.58</v>
      </c>
      <c r="I80">
        <f>'25_Portfolios_5x5'!I80-'F-F_Research_Data_Factors'!$E79</f>
        <v>28.84</v>
      </c>
      <c r="J80">
        <f>'25_Portfolios_5x5'!J80-'F-F_Research_Data_Factors'!$E79</f>
        <v>26.71</v>
      </c>
      <c r="K80">
        <f>'25_Portfolios_5x5'!K80-'F-F_Research_Data_Factors'!$E79</f>
        <v>32.42</v>
      </c>
      <c r="L80">
        <f>'25_Portfolios_5x5'!L80-'F-F_Research_Data_Factors'!$E79</f>
        <v>33.369999999999997</v>
      </c>
      <c r="M80">
        <f>'25_Portfolios_5x5'!M80-'F-F_Research_Data_Factors'!$E79</f>
        <v>28.51</v>
      </c>
      <c r="N80">
        <f>'25_Portfolios_5x5'!N80-'F-F_Research_Data_Factors'!$E79</f>
        <v>28.28</v>
      </c>
      <c r="O80">
        <f>'25_Portfolios_5x5'!O80-'F-F_Research_Data_Factors'!$E79</f>
        <v>22.18</v>
      </c>
      <c r="P80">
        <f>'25_Portfolios_5x5'!P80-'F-F_Research_Data_Factors'!$E79</f>
        <v>32.97</v>
      </c>
      <c r="Q80">
        <f>'25_Portfolios_5x5'!Q80-'F-F_Research_Data_Factors'!$E79</f>
        <v>22.23</v>
      </c>
      <c r="R80">
        <f>'25_Portfolios_5x5'!R80-'F-F_Research_Data_Factors'!$E79</f>
        <v>26.2</v>
      </c>
      <c r="S80">
        <f>'25_Portfolios_5x5'!S80-'F-F_Research_Data_Factors'!$E79</f>
        <v>24.2</v>
      </c>
      <c r="T80">
        <f>'25_Portfolios_5x5'!T80-'F-F_Research_Data_Factors'!$E79</f>
        <v>27.87</v>
      </c>
      <c r="U80">
        <f>'25_Portfolios_5x5'!U80-'F-F_Research_Data_Factors'!$E79</f>
        <v>37.200000000000003</v>
      </c>
      <c r="V80">
        <f>'25_Portfolios_5x5'!V80-'F-F_Research_Data_Factors'!$E79</f>
        <v>25.59</v>
      </c>
      <c r="W80">
        <f>'25_Portfolios_5x5'!W80-'F-F_Research_Data_Factors'!$E79</f>
        <v>26.48</v>
      </c>
      <c r="X80">
        <f>'25_Portfolios_5x5'!X80-'F-F_Research_Data_Factors'!$E79</f>
        <v>17.149999999999999</v>
      </c>
      <c r="Y80">
        <f>'25_Portfolios_5x5'!Y80-'F-F_Research_Data_Factors'!$E79</f>
        <v>26.41</v>
      </c>
      <c r="Z80">
        <f>'25_Portfolios_5x5'!Z80-'F-F_Research_Data_Factors'!$E79</f>
        <v>36.68</v>
      </c>
    </row>
    <row r="81" spans="1:26" x14ac:dyDescent="0.3">
      <c r="A81">
        <v>193807</v>
      </c>
      <c r="B81">
        <f>'25_Portfolios_5x5'!B81-'F-F_Research_Data_Factors'!$E80</f>
        <v>23.560000000000002</v>
      </c>
      <c r="C81">
        <f>'25_Portfolios_5x5'!C81-'F-F_Research_Data_Factors'!$E80</f>
        <v>7.63</v>
      </c>
      <c r="D81">
        <f>'25_Portfolios_5x5'!D81-'F-F_Research_Data_Factors'!$E80</f>
        <v>22</v>
      </c>
      <c r="E81">
        <f>'25_Portfolios_5x5'!E81-'F-F_Research_Data_Factors'!$E80</f>
        <v>18.16</v>
      </c>
      <c r="F81">
        <f>'25_Portfolios_5x5'!F81-'F-F_Research_Data_Factors'!$E80</f>
        <v>14.84</v>
      </c>
      <c r="G81">
        <f>'25_Portfolios_5x5'!G81-'F-F_Research_Data_Factors'!$E80</f>
        <v>11.33</v>
      </c>
      <c r="H81">
        <f>'25_Portfolios_5x5'!H81-'F-F_Research_Data_Factors'!$E80</f>
        <v>16.16</v>
      </c>
      <c r="I81">
        <f>'25_Portfolios_5x5'!I81-'F-F_Research_Data_Factors'!$E80</f>
        <v>16.07</v>
      </c>
      <c r="J81">
        <f>'25_Portfolios_5x5'!J81-'F-F_Research_Data_Factors'!$E80</f>
        <v>14.709999999999999</v>
      </c>
      <c r="K81">
        <f>'25_Portfolios_5x5'!K81-'F-F_Research_Data_Factors'!$E80</f>
        <v>13.62</v>
      </c>
      <c r="L81">
        <f>'25_Portfolios_5x5'!L81-'F-F_Research_Data_Factors'!$E80</f>
        <v>11.53</v>
      </c>
      <c r="M81">
        <f>'25_Portfolios_5x5'!M81-'F-F_Research_Data_Factors'!$E80</f>
        <v>14.79</v>
      </c>
      <c r="N81">
        <f>'25_Portfolios_5x5'!N81-'F-F_Research_Data_Factors'!$E80</f>
        <v>9.93</v>
      </c>
      <c r="O81">
        <f>'25_Portfolios_5x5'!O81-'F-F_Research_Data_Factors'!$E80</f>
        <v>12.549999999999999</v>
      </c>
      <c r="P81">
        <f>'25_Portfolios_5x5'!P81-'F-F_Research_Data_Factors'!$E80</f>
        <v>14.53</v>
      </c>
      <c r="Q81">
        <f>'25_Portfolios_5x5'!Q81-'F-F_Research_Data_Factors'!$E80</f>
        <v>9.35</v>
      </c>
      <c r="R81">
        <f>'25_Portfolios_5x5'!R81-'F-F_Research_Data_Factors'!$E80</f>
        <v>13.07</v>
      </c>
      <c r="S81">
        <f>'25_Portfolios_5x5'!S81-'F-F_Research_Data_Factors'!$E80</f>
        <v>13.06</v>
      </c>
      <c r="T81">
        <f>'25_Portfolios_5x5'!T81-'F-F_Research_Data_Factors'!$E80</f>
        <v>11.08</v>
      </c>
      <c r="U81">
        <f>'25_Portfolios_5x5'!U81-'F-F_Research_Data_Factors'!$E80</f>
        <v>14.77</v>
      </c>
      <c r="V81">
        <f>'25_Portfolios_5x5'!V81-'F-F_Research_Data_Factors'!$E80</f>
        <v>8.08</v>
      </c>
      <c r="W81">
        <f>'25_Portfolios_5x5'!W81-'F-F_Research_Data_Factors'!$E80</f>
        <v>4.46</v>
      </c>
      <c r="X81">
        <f>'25_Portfolios_5x5'!X81-'F-F_Research_Data_Factors'!$E80</f>
        <v>6.45</v>
      </c>
      <c r="Y81">
        <f>'25_Portfolios_5x5'!Y81-'F-F_Research_Data_Factors'!$E80</f>
        <v>5.58</v>
      </c>
      <c r="Z81">
        <f>'25_Portfolios_5x5'!Z81-'F-F_Research_Data_Factors'!$E80</f>
        <v>13.1</v>
      </c>
    </row>
    <row r="82" spans="1:26" x14ac:dyDescent="0.3">
      <c r="A82">
        <v>193808</v>
      </c>
      <c r="B82">
        <f>'25_Portfolios_5x5'!B82-'F-F_Research_Data_Factors'!$E81</f>
        <v>-9.3699999999999992</v>
      </c>
      <c r="C82">
        <f>'25_Portfolios_5x5'!C82-'F-F_Research_Data_Factors'!$E81</f>
        <v>-17.05</v>
      </c>
      <c r="D82">
        <f>'25_Portfolios_5x5'!D82-'F-F_Research_Data_Factors'!$E81</f>
        <v>1.79</v>
      </c>
      <c r="E82">
        <f>'25_Portfolios_5x5'!E82-'F-F_Research_Data_Factors'!$E81</f>
        <v>-6.53</v>
      </c>
      <c r="F82">
        <f>'25_Portfolios_5x5'!F82-'F-F_Research_Data_Factors'!$E81</f>
        <v>-13.15</v>
      </c>
      <c r="G82">
        <f>'25_Portfolios_5x5'!G82-'F-F_Research_Data_Factors'!$E81</f>
        <v>-5.46</v>
      </c>
      <c r="H82">
        <f>'25_Portfolios_5x5'!H82-'F-F_Research_Data_Factors'!$E81</f>
        <v>-5.83</v>
      </c>
      <c r="I82">
        <f>'25_Portfolios_5x5'!I82-'F-F_Research_Data_Factors'!$E81</f>
        <v>-6.26</v>
      </c>
      <c r="J82">
        <f>'25_Portfolios_5x5'!J82-'F-F_Research_Data_Factors'!$E81</f>
        <v>-6.46</v>
      </c>
      <c r="K82">
        <f>'25_Portfolios_5x5'!K82-'F-F_Research_Data_Factors'!$E81</f>
        <v>-8.41</v>
      </c>
      <c r="L82">
        <f>'25_Portfolios_5x5'!L82-'F-F_Research_Data_Factors'!$E81</f>
        <v>-2.99</v>
      </c>
      <c r="M82">
        <f>'25_Portfolios_5x5'!M82-'F-F_Research_Data_Factors'!$E81</f>
        <v>-4.21</v>
      </c>
      <c r="N82">
        <f>'25_Portfolios_5x5'!N82-'F-F_Research_Data_Factors'!$E81</f>
        <v>-3.34</v>
      </c>
      <c r="O82">
        <f>'25_Portfolios_5x5'!O82-'F-F_Research_Data_Factors'!$E81</f>
        <v>-5.63</v>
      </c>
      <c r="P82">
        <f>'25_Portfolios_5x5'!P82-'F-F_Research_Data_Factors'!$E81</f>
        <v>-10.039999999999999</v>
      </c>
      <c r="Q82">
        <f>'25_Portfolios_5x5'!Q82-'F-F_Research_Data_Factors'!$E81</f>
        <v>-3.57</v>
      </c>
      <c r="R82">
        <f>'25_Portfolios_5x5'!R82-'F-F_Research_Data_Factors'!$E81</f>
        <v>-1.98</v>
      </c>
      <c r="S82">
        <f>'25_Portfolios_5x5'!S82-'F-F_Research_Data_Factors'!$E81</f>
        <v>-5.65</v>
      </c>
      <c r="T82">
        <f>'25_Portfolios_5x5'!T82-'F-F_Research_Data_Factors'!$E81</f>
        <v>-6.19</v>
      </c>
      <c r="U82">
        <f>'25_Portfolios_5x5'!U82-'F-F_Research_Data_Factors'!$E81</f>
        <v>-7.66</v>
      </c>
      <c r="V82">
        <f>'25_Portfolios_5x5'!V82-'F-F_Research_Data_Factors'!$E81</f>
        <v>0.21</v>
      </c>
      <c r="W82">
        <f>'25_Portfolios_5x5'!W82-'F-F_Research_Data_Factors'!$E81</f>
        <v>-3.85</v>
      </c>
      <c r="X82">
        <f>'25_Portfolios_5x5'!X82-'F-F_Research_Data_Factors'!$E81</f>
        <v>-5.56</v>
      </c>
      <c r="Y82">
        <f>'25_Portfolios_5x5'!Y82-'F-F_Research_Data_Factors'!$E81</f>
        <v>-4.84</v>
      </c>
      <c r="Z82">
        <f>'25_Portfolios_5x5'!Z82-'F-F_Research_Data_Factors'!$E81</f>
        <v>-6.08</v>
      </c>
    </row>
    <row r="83" spans="1:26" x14ac:dyDescent="0.3">
      <c r="A83">
        <v>193809</v>
      </c>
      <c r="B83">
        <f>'25_Portfolios_5x5'!B83-'F-F_Research_Data_Factors'!$E82</f>
        <v>-15.549999999999999</v>
      </c>
      <c r="C83">
        <f>'25_Portfolios_5x5'!C83-'F-F_Research_Data_Factors'!$E82</f>
        <v>3.84</v>
      </c>
      <c r="D83">
        <f>'25_Portfolios_5x5'!D83-'F-F_Research_Data_Factors'!$E82</f>
        <v>-3.61</v>
      </c>
      <c r="E83">
        <f>'25_Portfolios_5x5'!E83-'F-F_Research_Data_Factors'!$E82</f>
        <v>-3.98</v>
      </c>
      <c r="F83">
        <f>'25_Portfolios_5x5'!F83-'F-F_Research_Data_Factors'!$E82</f>
        <v>-4.1899999999999995</v>
      </c>
      <c r="G83">
        <f>'25_Portfolios_5x5'!G83-'F-F_Research_Data_Factors'!$E82</f>
        <v>0.52</v>
      </c>
      <c r="H83">
        <f>'25_Portfolios_5x5'!H83-'F-F_Research_Data_Factors'!$E82</f>
        <v>-4.21</v>
      </c>
      <c r="I83">
        <f>'25_Portfolios_5x5'!I83-'F-F_Research_Data_Factors'!$E82</f>
        <v>-1.95</v>
      </c>
      <c r="J83">
        <f>'25_Portfolios_5x5'!J83-'F-F_Research_Data_Factors'!$E82</f>
        <v>-1.17</v>
      </c>
      <c r="K83">
        <f>'25_Portfolios_5x5'!K83-'F-F_Research_Data_Factors'!$E82</f>
        <v>-2.08</v>
      </c>
      <c r="L83">
        <f>'25_Portfolios_5x5'!L83-'F-F_Research_Data_Factors'!$E82</f>
        <v>-0.92</v>
      </c>
      <c r="M83">
        <f>'25_Portfolios_5x5'!M83-'F-F_Research_Data_Factors'!$E82</f>
        <v>-2.4700000000000002</v>
      </c>
      <c r="N83">
        <f>'25_Portfolios_5x5'!N83-'F-F_Research_Data_Factors'!$E82</f>
        <v>-2.4</v>
      </c>
      <c r="O83">
        <f>'25_Portfolios_5x5'!O83-'F-F_Research_Data_Factors'!$E82</f>
        <v>-1.97</v>
      </c>
      <c r="P83">
        <f>'25_Portfolios_5x5'!P83-'F-F_Research_Data_Factors'!$E82</f>
        <v>-1.98</v>
      </c>
      <c r="Q83">
        <f>'25_Portfolios_5x5'!Q83-'F-F_Research_Data_Factors'!$E82</f>
        <v>-0.43</v>
      </c>
      <c r="R83">
        <f>'25_Portfolios_5x5'!R83-'F-F_Research_Data_Factors'!$E82</f>
        <v>0.25</v>
      </c>
      <c r="S83">
        <f>'25_Portfolios_5x5'!S83-'F-F_Research_Data_Factors'!$E82</f>
        <v>-1.77</v>
      </c>
      <c r="T83">
        <f>'25_Portfolios_5x5'!T83-'F-F_Research_Data_Factors'!$E82</f>
        <v>-1.6300000000000001</v>
      </c>
      <c r="U83">
        <f>'25_Portfolios_5x5'!U83-'F-F_Research_Data_Factors'!$E82</f>
        <v>-3.62</v>
      </c>
      <c r="V83">
        <f>'25_Portfolios_5x5'!V83-'F-F_Research_Data_Factors'!$E82</f>
        <v>1.1599999999999999</v>
      </c>
      <c r="W83">
        <f>'25_Portfolios_5x5'!W83-'F-F_Research_Data_Factors'!$E82</f>
        <v>1.72</v>
      </c>
      <c r="X83">
        <f>'25_Portfolios_5x5'!X83-'F-F_Research_Data_Factors'!$E82</f>
        <v>0.17</v>
      </c>
      <c r="Y83">
        <f>'25_Portfolios_5x5'!Y83-'F-F_Research_Data_Factors'!$E82</f>
        <v>0.78</v>
      </c>
      <c r="Z83">
        <f>'25_Portfolios_5x5'!Z83-'F-F_Research_Data_Factors'!$E82</f>
        <v>-1.6</v>
      </c>
    </row>
    <row r="84" spans="1:26" x14ac:dyDescent="0.3">
      <c r="A84">
        <v>193810</v>
      </c>
      <c r="B84">
        <f>'25_Portfolios_5x5'!B84-'F-F_Research_Data_Factors'!$E83</f>
        <v>12.22</v>
      </c>
      <c r="C84">
        <f>'25_Portfolios_5x5'!C84-'F-F_Research_Data_Factors'!$E83</f>
        <v>28.04</v>
      </c>
      <c r="D84">
        <f>'25_Portfolios_5x5'!D84-'F-F_Research_Data_Factors'!$E83</f>
        <v>13.18</v>
      </c>
      <c r="E84">
        <f>'25_Portfolios_5x5'!E84-'F-F_Research_Data_Factors'!$E83</f>
        <v>16.43</v>
      </c>
      <c r="F84">
        <f>'25_Portfolios_5x5'!F84-'F-F_Research_Data_Factors'!$E83</f>
        <v>13.63</v>
      </c>
      <c r="G84">
        <f>'25_Portfolios_5x5'!G84-'F-F_Research_Data_Factors'!$E83</f>
        <v>10.32</v>
      </c>
      <c r="H84">
        <f>'25_Portfolios_5x5'!H84-'F-F_Research_Data_Factors'!$E83</f>
        <v>21.61</v>
      </c>
      <c r="I84">
        <f>'25_Portfolios_5x5'!I84-'F-F_Research_Data_Factors'!$E83</f>
        <v>12.55</v>
      </c>
      <c r="J84">
        <f>'25_Portfolios_5x5'!J84-'F-F_Research_Data_Factors'!$E83</f>
        <v>15.120000000000001</v>
      </c>
      <c r="K84">
        <f>'25_Portfolios_5x5'!K84-'F-F_Research_Data_Factors'!$E83</f>
        <v>21.639999999999997</v>
      </c>
      <c r="L84">
        <f>'25_Portfolios_5x5'!L84-'F-F_Research_Data_Factors'!$E83</f>
        <v>13.08</v>
      </c>
      <c r="M84">
        <f>'25_Portfolios_5x5'!M84-'F-F_Research_Data_Factors'!$E83</f>
        <v>13.200000000000001</v>
      </c>
      <c r="N84">
        <f>'25_Portfolios_5x5'!N84-'F-F_Research_Data_Factors'!$E83</f>
        <v>12.47</v>
      </c>
      <c r="O84">
        <f>'25_Portfolios_5x5'!O84-'F-F_Research_Data_Factors'!$E83</f>
        <v>13.69</v>
      </c>
      <c r="P84">
        <f>'25_Portfolios_5x5'!P84-'F-F_Research_Data_Factors'!$E83</f>
        <v>18.639999999999997</v>
      </c>
      <c r="Q84">
        <f>'25_Portfolios_5x5'!Q84-'F-F_Research_Data_Factors'!$E83</f>
        <v>12.06</v>
      </c>
      <c r="R84">
        <f>'25_Portfolios_5x5'!R84-'F-F_Research_Data_Factors'!$E83</f>
        <v>11.03</v>
      </c>
      <c r="S84">
        <f>'25_Portfolios_5x5'!S84-'F-F_Research_Data_Factors'!$E83</f>
        <v>11.33</v>
      </c>
      <c r="T84">
        <f>'25_Portfolios_5x5'!T84-'F-F_Research_Data_Factors'!$E83</f>
        <v>12.41</v>
      </c>
      <c r="U84">
        <f>'25_Portfolios_5x5'!U84-'F-F_Research_Data_Factors'!$E83</f>
        <v>24.189999999999998</v>
      </c>
      <c r="V84">
        <f>'25_Portfolios_5x5'!V84-'F-F_Research_Data_Factors'!$E83</f>
        <v>6.5600000000000005</v>
      </c>
      <c r="W84">
        <f>'25_Portfolios_5x5'!W84-'F-F_Research_Data_Factors'!$E83</f>
        <v>4.88</v>
      </c>
      <c r="X84">
        <f>'25_Portfolios_5x5'!X84-'F-F_Research_Data_Factors'!$E83</f>
        <v>5.7200000000000006</v>
      </c>
      <c r="Y84">
        <f>'25_Portfolios_5x5'!Y84-'F-F_Research_Data_Factors'!$E83</f>
        <v>14.65</v>
      </c>
      <c r="Z84">
        <f>'25_Portfolios_5x5'!Z84-'F-F_Research_Data_Factors'!$E83</f>
        <v>12.31</v>
      </c>
    </row>
    <row r="85" spans="1:26" x14ac:dyDescent="0.3">
      <c r="A85">
        <v>193811</v>
      </c>
      <c r="B85">
        <f>'25_Portfolios_5x5'!B85-'F-F_Research_Data_Factors'!$E84</f>
        <v>-7.75</v>
      </c>
      <c r="C85">
        <f>'25_Portfolios_5x5'!C85-'F-F_Research_Data_Factors'!$E84</f>
        <v>-8.08</v>
      </c>
      <c r="D85">
        <f>'25_Portfolios_5x5'!D85-'F-F_Research_Data_Factors'!$E84</f>
        <v>-0.31</v>
      </c>
      <c r="E85">
        <f>'25_Portfolios_5x5'!E85-'F-F_Research_Data_Factors'!$E84</f>
        <v>-4.2700000000000005</v>
      </c>
      <c r="F85">
        <f>'25_Portfolios_5x5'!F85-'F-F_Research_Data_Factors'!$E84</f>
        <v>-7.0100000000000007</v>
      </c>
      <c r="G85">
        <f>'25_Portfolios_5x5'!G85-'F-F_Research_Data_Factors'!$E84</f>
        <v>-7.75</v>
      </c>
      <c r="H85">
        <f>'25_Portfolios_5x5'!H85-'F-F_Research_Data_Factors'!$E84</f>
        <v>-7.29</v>
      </c>
      <c r="I85">
        <f>'25_Portfolios_5x5'!I85-'F-F_Research_Data_Factors'!$E84</f>
        <v>-3.32</v>
      </c>
      <c r="J85">
        <f>'25_Portfolios_5x5'!J85-'F-F_Research_Data_Factors'!$E84</f>
        <v>-2.37</v>
      </c>
      <c r="K85">
        <f>'25_Portfolios_5x5'!K85-'F-F_Research_Data_Factors'!$E84</f>
        <v>-6.75</v>
      </c>
      <c r="L85">
        <f>'25_Portfolios_5x5'!L85-'F-F_Research_Data_Factors'!$E84</f>
        <v>-1.6099999999999999</v>
      </c>
      <c r="M85">
        <f>'25_Portfolios_5x5'!M85-'F-F_Research_Data_Factors'!$E84</f>
        <v>-2.15</v>
      </c>
      <c r="N85">
        <f>'25_Portfolios_5x5'!N85-'F-F_Research_Data_Factors'!$E84</f>
        <v>1.44</v>
      </c>
      <c r="O85">
        <f>'25_Portfolios_5x5'!O85-'F-F_Research_Data_Factors'!$E84</f>
        <v>-4.03</v>
      </c>
      <c r="P85">
        <f>'25_Portfolios_5x5'!P85-'F-F_Research_Data_Factors'!$E84</f>
        <v>-5.03</v>
      </c>
      <c r="Q85">
        <f>'25_Portfolios_5x5'!Q85-'F-F_Research_Data_Factors'!$E84</f>
        <v>-8.0000000000000016E-2</v>
      </c>
      <c r="R85">
        <f>'25_Portfolios_5x5'!R85-'F-F_Research_Data_Factors'!$E84</f>
        <v>-0.16</v>
      </c>
      <c r="S85">
        <f>'25_Portfolios_5x5'!S85-'F-F_Research_Data_Factors'!$E84</f>
        <v>-2.83</v>
      </c>
      <c r="T85">
        <f>'25_Portfolios_5x5'!T85-'F-F_Research_Data_Factors'!$E84</f>
        <v>-3.81</v>
      </c>
      <c r="U85">
        <f>'25_Portfolios_5x5'!U85-'F-F_Research_Data_Factors'!$E84</f>
        <v>-3.77</v>
      </c>
      <c r="V85">
        <f>'25_Portfolios_5x5'!V85-'F-F_Research_Data_Factors'!$E84</f>
        <v>-1.65</v>
      </c>
      <c r="W85">
        <f>'25_Portfolios_5x5'!W85-'F-F_Research_Data_Factors'!$E84</f>
        <v>-0.36</v>
      </c>
      <c r="X85">
        <f>'25_Portfolios_5x5'!X85-'F-F_Research_Data_Factors'!$E84</f>
        <v>-3.65</v>
      </c>
      <c r="Y85">
        <f>'25_Portfolios_5x5'!Y85-'F-F_Research_Data_Factors'!$E84</f>
        <v>-2.82</v>
      </c>
      <c r="Z85">
        <f>'25_Portfolios_5x5'!Z85-'F-F_Research_Data_Factors'!$E84</f>
        <v>-2.36</v>
      </c>
    </row>
    <row r="86" spans="1:26" x14ac:dyDescent="0.3">
      <c r="A86">
        <v>193812</v>
      </c>
      <c r="B86">
        <f>'25_Portfolios_5x5'!B86-'F-F_Research_Data_Factors'!$E85</f>
        <v>6.86</v>
      </c>
      <c r="C86">
        <f>'25_Portfolios_5x5'!C86-'F-F_Research_Data_Factors'!$E85</f>
        <v>1.98</v>
      </c>
      <c r="D86">
        <f>'25_Portfolios_5x5'!D86-'F-F_Research_Data_Factors'!$E85</f>
        <v>-0.78</v>
      </c>
      <c r="E86">
        <f>'25_Portfolios_5x5'!E86-'F-F_Research_Data_Factors'!$E85</f>
        <v>-2.83</v>
      </c>
      <c r="F86">
        <f>'25_Portfolios_5x5'!F86-'F-F_Research_Data_Factors'!$E85</f>
        <v>-3.02</v>
      </c>
      <c r="G86">
        <f>'25_Portfolios_5x5'!G86-'F-F_Research_Data_Factors'!$E85</f>
        <v>7.43</v>
      </c>
      <c r="H86">
        <f>'25_Portfolios_5x5'!H86-'F-F_Research_Data_Factors'!$E85</f>
        <v>3.8</v>
      </c>
      <c r="I86">
        <f>'25_Portfolios_5x5'!I86-'F-F_Research_Data_Factors'!$E85</f>
        <v>3.56</v>
      </c>
      <c r="J86">
        <f>'25_Portfolios_5x5'!J86-'F-F_Research_Data_Factors'!$E85</f>
        <v>3.52</v>
      </c>
      <c r="K86">
        <f>'25_Portfolios_5x5'!K86-'F-F_Research_Data_Factors'!$E85</f>
        <v>5.8</v>
      </c>
      <c r="L86">
        <f>'25_Portfolios_5x5'!L86-'F-F_Research_Data_Factors'!$E85</f>
        <v>4.2300000000000004</v>
      </c>
      <c r="M86">
        <f>'25_Portfolios_5x5'!M86-'F-F_Research_Data_Factors'!$E85</f>
        <v>7.16</v>
      </c>
      <c r="N86">
        <f>'25_Portfolios_5x5'!N86-'F-F_Research_Data_Factors'!$E85</f>
        <v>2.4900000000000002</v>
      </c>
      <c r="O86">
        <f>'25_Portfolios_5x5'!O86-'F-F_Research_Data_Factors'!$E85</f>
        <v>4</v>
      </c>
      <c r="P86">
        <f>'25_Portfolios_5x5'!P86-'F-F_Research_Data_Factors'!$E85</f>
        <v>5.77</v>
      </c>
      <c r="Q86">
        <f>'25_Portfolios_5x5'!Q86-'F-F_Research_Data_Factors'!$E85</f>
        <v>4.08</v>
      </c>
      <c r="R86">
        <f>'25_Portfolios_5x5'!R86-'F-F_Research_Data_Factors'!$E85</f>
        <v>4.22</v>
      </c>
      <c r="S86">
        <f>'25_Portfolios_5x5'!S86-'F-F_Research_Data_Factors'!$E85</f>
        <v>5.58</v>
      </c>
      <c r="T86">
        <f>'25_Portfolios_5x5'!T86-'F-F_Research_Data_Factors'!$E85</f>
        <v>5.33</v>
      </c>
      <c r="U86">
        <f>'25_Portfolios_5x5'!U86-'F-F_Research_Data_Factors'!$E85</f>
        <v>12.33</v>
      </c>
      <c r="V86">
        <f>'25_Portfolios_5x5'!V86-'F-F_Research_Data_Factors'!$E85</f>
        <v>3.15</v>
      </c>
      <c r="W86">
        <f>'25_Portfolios_5x5'!W86-'F-F_Research_Data_Factors'!$E85</f>
        <v>4.1500000000000004</v>
      </c>
      <c r="X86">
        <f>'25_Portfolios_5x5'!X86-'F-F_Research_Data_Factors'!$E85</f>
        <v>2.23</v>
      </c>
      <c r="Y86">
        <f>'25_Portfolios_5x5'!Y86-'F-F_Research_Data_Factors'!$E85</f>
        <v>6.41</v>
      </c>
      <c r="Z86">
        <f>'25_Portfolios_5x5'!Z86-'F-F_Research_Data_Factors'!$E85</f>
        <v>12.31</v>
      </c>
    </row>
    <row r="87" spans="1:26" x14ac:dyDescent="0.3">
      <c r="A87">
        <v>193901</v>
      </c>
      <c r="B87">
        <f>'25_Portfolios_5x5'!B87-'F-F_Research_Data_Factors'!$E86</f>
        <v>-9.74</v>
      </c>
      <c r="C87">
        <f>'25_Portfolios_5x5'!C87-'F-F_Research_Data_Factors'!$E86</f>
        <v>-4.1800000000000006</v>
      </c>
      <c r="D87">
        <f>'25_Portfolios_5x5'!D87-'F-F_Research_Data_Factors'!$E86</f>
        <v>-8.86</v>
      </c>
      <c r="E87">
        <f>'25_Portfolios_5x5'!E87-'F-F_Research_Data_Factors'!$E86</f>
        <v>-7.5</v>
      </c>
      <c r="F87">
        <f>'25_Portfolios_5x5'!F87-'F-F_Research_Data_Factors'!$E86</f>
        <v>-8.51</v>
      </c>
      <c r="G87">
        <f>'25_Portfolios_5x5'!G87-'F-F_Research_Data_Factors'!$E86</f>
        <v>-1.93</v>
      </c>
      <c r="H87">
        <f>'25_Portfolios_5x5'!H87-'F-F_Research_Data_Factors'!$E86</f>
        <v>-9.67</v>
      </c>
      <c r="I87">
        <f>'25_Portfolios_5x5'!I87-'F-F_Research_Data_Factors'!$E86</f>
        <v>-8.57</v>
      </c>
      <c r="J87">
        <f>'25_Portfolios_5x5'!J87-'F-F_Research_Data_Factors'!$E86</f>
        <v>-8.3000000000000007</v>
      </c>
      <c r="K87">
        <f>'25_Portfolios_5x5'!K87-'F-F_Research_Data_Factors'!$E86</f>
        <v>-12.83</v>
      </c>
      <c r="L87">
        <f>'25_Portfolios_5x5'!L87-'F-F_Research_Data_Factors'!$E86</f>
        <v>-7.29</v>
      </c>
      <c r="M87">
        <f>'25_Portfolios_5x5'!M87-'F-F_Research_Data_Factors'!$E86</f>
        <v>-8.93</v>
      </c>
      <c r="N87">
        <f>'25_Portfolios_5x5'!N87-'F-F_Research_Data_Factors'!$E86</f>
        <v>-10.4</v>
      </c>
      <c r="O87">
        <f>'25_Portfolios_5x5'!O87-'F-F_Research_Data_Factors'!$E86</f>
        <v>-6.5</v>
      </c>
      <c r="P87">
        <f>'25_Portfolios_5x5'!P87-'F-F_Research_Data_Factors'!$E86</f>
        <v>-11.42</v>
      </c>
      <c r="Q87">
        <f>'25_Portfolios_5x5'!Q87-'F-F_Research_Data_Factors'!$E86</f>
        <v>-6.95</v>
      </c>
      <c r="R87">
        <f>'25_Portfolios_5x5'!R87-'F-F_Research_Data_Factors'!$E86</f>
        <v>-8.39</v>
      </c>
      <c r="S87">
        <f>'25_Portfolios_5x5'!S87-'F-F_Research_Data_Factors'!$E86</f>
        <v>-7.91</v>
      </c>
      <c r="T87">
        <f>'25_Portfolios_5x5'!T87-'F-F_Research_Data_Factors'!$E86</f>
        <v>-7.38</v>
      </c>
      <c r="U87">
        <f>'25_Portfolios_5x5'!U87-'F-F_Research_Data_Factors'!$E86</f>
        <v>-11.22</v>
      </c>
      <c r="V87">
        <f>'25_Portfolios_5x5'!V87-'F-F_Research_Data_Factors'!$E86</f>
        <v>-5.79</v>
      </c>
      <c r="W87">
        <f>'25_Portfolios_5x5'!W87-'F-F_Research_Data_Factors'!$E86</f>
        <v>-4.2</v>
      </c>
      <c r="X87">
        <f>'25_Portfolios_5x5'!X87-'F-F_Research_Data_Factors'!$E86</f>
        <v>-3.66</v>
      </c>
      <c r="Y87">
        <f>'25_Portfolios_5x5'!Y87-'F-F_Research_Data_Factors'!$E86</f>
        <v>-9.48</v>
      </c>
      <c r="Z87">
        <f>'25_Portfolios_5x5'!Z87-'F-F_Research_Data_Factors'!$E86</f>
        <v>-13.74</v>
      </c>
    </row>
    <row r="88" spans="1:26" x14ac:dyDescent="0.3">
      <c r="A88">
        <v>193902</v>
      </c>
      <c r="B88">
        <f>'25_Portfolios_5x5'!B88-'F-F_Research_Data_Factors'!$E87</f>
        <v>2.9000000000000004</v>
      </c>
      <c r="C88">
        <f>'25_Portfolios_5x5'!C88-'F-F_Research_Data_Factors'!$E87</f>
        <v>-1.1200000000000001</v>
      </c>
      <c r="D88">
        <f>'25_Portfolios_5x5'!D88-'F-F_Research_Data_Factors'!$E87</f>
        <v>1.51</v>
      </c>
      <c r="E88">
        <f>'25_Portfolios_5x5'!E88-'F-F_Research_Data_Factors'!$E87</f>
        <v>3.0700000000000003</v>
      </c>
      <c r="F88">
        <f>'25_Portfolios_5x5'!F88-'F-F_Research_Data_Factors'!$E87</f>
        <v>5.58</v>
      </c>
      <c r="G88">
        <f>'25_Portfolios_5x5'!G88-'F-F_Research_Data_Factors'!$E87</f>
        <v>0.83</v>
      </c>
      <c r="H88">
        <f>'25_Portfolios_5x5'!H88-'F-F_Research_Data_Factors'!$E87</f>
        <v>3.0300000000000002</v>
      </c>
      <c r="I88">
        <f>'25_Portfolios_5x5'!I88-'F-F_Research_Data_Factors'!$E87</f>
        <v>3.85</v>
      </c>
      <c r="J88">
        <f>'25_Portfolios_5x5'!J88-'F-F_Research_Data_Factors'!$E87</f>
        <v>4.34</v>
      </c>
      <c r="K88">
        <f>'25_Portfolios_5x5'!K88-'F-F_Research_Data_Factors'!$E87</f>
        <v>7.54</v>
      </c>
      <c r="L88">
        <f>'25_Portfolios_5x5'!L88-'F-F_Research_Data_Factors'!$E87</f>
        <v>3.0700000000000003</v>
      </c>
      <c r="M88">
        <f>'25_Portfolios_5x5'!M88-'F-F_Research_Data_Factors'!$E87</f>
        <v>6.1800000000000006</v>
      </c>
      <c r="N88">
        <f>'25_Portfolios_5x5'!N88-'F-F_Research_Data_Factors'!$E87</f>
        <v>4.9800000000000004</v>
      </c>
      <c r="O88">
        <f>'25_Portfolios_5x5'!O88-'F-F_Research_Data_Factors'!$E87</f>
        <v>5.57</v>
      </c>
      <c r="P88">
        <f>'25_Portfolios_5x5'!P88-'F-F_Research_Data_Factors'!$E87</f>
        <v>7.21</v>
      </c>
      <c r="Q88">
        <f>'25_Portfolios_5x5'!Q88-'F-F_Research_Data_Factors'!$E87</f>
        <v>5.0600000000000005</v>
      </c>
      <c r="R88">
        <f>'25_Portfolios_5x5'!R88-'F-F_Research_Data_Factors'!$E87</f>
        <v>5.29</v>
      </c>
      <c r="S88">
        <f>'25_Portfolios_5x5'!S88-'F-F_Research_Data_Factors'!$E87</f>
        <v>3.1300000000000003</v>
      </c>
      <c r="T88">
        <f>'25_Portfolios_5x5'!T88-'F-F_Research_Data_Factors'!$E87</f>
        <v>3.1</v>
      </c>
      <c r="U88">
        <f>'25_Portfolios_5x5'!U88-'F-F_Research_Data_Factors'!$E87</f>
        <v>4.55</v>
      </c>
      <c r="V88">
        <f>'25_Portfolios_5x5'!V88-'F-F_Research_Data_Factors'!$E87</f>
        <v>2.6300000000000003</v>
      </c>
      <c r="W88">
        <f>'25_Portfolios_5x5'!W88-'F-F_Research_Data_Factors'!$E87</f>
        <v>3.31</v>
      </c>
      <c r="X88">
        <f>'25_Portfolios_5x5'!X88-'F-F_Research_Data_Factors'!$E87</f>
        <v>3.22</v>
      </c>
      <c r="Y88">
        <f>'25_Portfolios_5x5'!Y88-'F-F_Research_Data_Factors'!$E87</f>
        <v>7.16</v>
      </c>
      <c r="Z88">
        <f>'25_Portfolios_5x5'!Z88-'F-F_Research_Data_Factors'!$E87</f>
        <v>8.58</v>
      </c>
    </row>
    <row r="89" spans="1:26" x14ac:dyDescent="0.3">
      <c r="A89">
        <v>193903</v>
      </c>
      <c r="B89">
        <f>'25_Portfolios_5x5'!B89-'F-F_Research_Data_Factors'!$E88</f>
        <v>-31.5</v>
      </c>
      <c r="C89">
        <f>'25_Portfolios_5x5'!C89-'F-F_Research_Data_Factors'!$E88</f>
        <v>-24.43</v>
      </c>
      <c r="D89">
        <f>'25_Portfolios_5x5'!D89-'F-F_Research_Data_Factors'!$E88</f>
        <v>-23.22</v>
      </c>
      <c r="E89">
        <f>'25_Portfolios_5x5'!E89-'F-F_Research_Data_Factors'!$E88</f>
        <v>-20.389999999999997</v>
      </c>
      <c r="F89">
        <f>'25_Portfolios_5x5'!F89-'F-F_Research_Data_Factors'!$E88</f>
        <v>-20.299999999999997</v>
      </c>
      <c r="G89">
        <f>'25_Portfolios_5x5'!G89-'F-F_Research_Data_Factors'!$E88</f>
        <v>-16.029999999999998</v>
      </c>
      <c r="H89">
        <f>'25_Portfolios_5x5'!H89-'F-F_Research_Data_Factors'!$E88</f>
        <v>-20.41</v>
      </c>
      <c r="I89">
        <f>'25_Portfolios_5x5'!I89-'F-F_Research_Data_Factors'!$E88</f>
        <v>-14.290000000000001</v>
      </c>
      <c r="J89">
        <f>'25_Portfolios_5x5'!J89-'F-F_Research_Data_Factors'!$E88</f>
        <v>-20.779999999999998</v>
      </c>
      <c r="K89">
        <f>'25_Portfolios_5x5'!K89-'F-F_Research_Data_Factors'!$E88</f>
        <v>-26.549999999999997</v>
      </c>
      <c r="L89">
        <f>'25_Portfolios_5x5'!L89-'F-F_Research_Data_Factors'!$E88</f>
        <v>-17.54</v>
      </c>
      <c r="M89">
        <f>'25_Portfolios_5x5'!M89-'F-F_Research_Data_Factors'!$E88</f>
        <v>-16.04</v>
      </c>
      <c r="N89">
        <f>'25_Portfolios_5x5'!N89-'F-F_Research_Data_Factors'!$E88</f>
        <v>-17.84</v>
      </c>
      <c r="O89">
        <f>'25_Portfolios_5x5'!O89-'F-F_Research_Data_Factors'!$E88</f>
        <v>-19.27</v>
      </c>
      <c r="P89">
        <f>'25_Portfolios_5x5'!P89-'F-F_Research_Data_Factors'!$E88</f>
        <v>-23.74</v>
      </c>
      <c r="Q89">
        <f>'25_Portfolios_5x5'!Q89-'F-F_Research_Data_Factors'!$E88</f>
        <v>-10.98</v>
      </c>
      <c r="R89">
        <f>'25_Portfolios_5x5'!R89-'F-F_Research_Data_Factors'!$E88</f>
        <v>-17.25</v>
      </c>
      <c r="S89">
        <f>'25_Portfolios_5x5'!S89-'F-F_Research_Data_Factors'!$E88</f>
        <v>-18.97</v>
      </c>
      <c r="T89">
        <f>'25_Portfolios_5x5'!T89-'F-F_Research_Data_Factors'!$E88</f>
        <v>-18.819999999999997</v>
      </c>
      <c r="U89">
        <f>'25_Portfolios_5x5'!U89-'F-F_Research_Data_Factors'!$E88</f>
        <v>-27.799999999999997</v>
      </c>
      <c r="V89">
        <f>'25_Portfolios_5x5'!V89-'F-F_Research_Data_Factors'!$E88</f>
        <v>-10.72</v>
      </c>
      <c r="W89">
        <f>'25_Portfolios_5x5'!W89-'F-F_Research_Data_Factors'!$E88</f>
        <v>-8.07</v>
      </c>
      <c r="X89">
        <f>'25_Portfolios_5x5'!X89-'F-F_Research_Data_Factors'!$E88</f>
        <v>-11.13</v>
      </c>
      <c r="Y89">
        <f>'25_Portfolios_5x5'!Y89-'F-F_Research_Data_Factors'!$E88</f>
        <v>-18.509999999999998</v>
      </c>
      <c r="Z89">
        <f>'25_Portfolios_5x5'!Z89-'F-F_Research_Data_Factors'!$E88</f>
        <v>-29.93</v>
      </c>
    </row>
    <row r="90" spans="1:26" x14ac:dyDescent="0.3">
      <c r="A90">
        <v>193904</v>
      </c>
      <c r="B90">
        <f>'25_Portfolios_5x5'!B90-'F-F_Research_Data_Factors'!$E89</f>
        <v>4.18</v>
      </c>
      <c r="C90">
        <f>'25_Portfolios_5x5'!C90-'F-F_Research_Data_Factors'!$E89</f>
        <v>0.52</v>
      </c>
      <c r="D90">
        <f>'25_Portfolios_5x5'!D90-'F-F_Research_Data_Factors'!$E89</f>
        <v>4.76</v>
      </c>
      <c r="E90">
        <f>'25_Portfolios_5x5'!E90-'F-F_Research_Data_Factors'!$E89</f>
        <v>1.74</v>
      </c>
      <c r="F90">
        <f>'25_Portfolios_5x5'!F90-'F-F_Research_Data_Factors'!$E89</f>
        <v>1.49</v>
      </c>
      <c r="G90">
        <f>'25_Portfolios_5x5'!G90-'F-F_Research_Data_Factors'!$E89</f>
        <v>-1</v>
      </c>
      <c r="H90">
        <f>'25_Portfolios_5x5'!H90-'F-F_Research_Data_Factors'!$E89</f>
        <v>-1.29</v>
      </c>
      <c r="I90">
        <f>'25_Portfolios_5x5'!I90-'F-F_Research_Data_Factors'!$E89</f>
        <v>1.61</v>
      </c>
      <c r="J90">
        <f>'25_Portfolios_5x5'!J90-'F-F_Research_Data_Factors'!$E89</f>
        <v>2.5099999999999998</v>
      </c>
      <c r="K90">
        <f>'25_Portfolios_5x5'!K90-'F-F_Research_Data_Factors'!$E89</f>
        <v>2.2400000000000002</v>
      </c>
      <c r="L90">
        <f>'25_Portfolios_5x5'!L90-'F-F_Research_Data_Factors'!$E89</f>
        <v>0.39</v>
      </c>
      <c r="M90">
        <f>'25_Portfolios_5x5'!M90-'F-F_Research_Data_Factors'!$E89</f>
        <v>-0.85</v>
      </c>
      <c r="N90">
        <f>'25_Portfolios_5x5'!N90-'F-F_Research_Data_Factors'!$E89</f>
        <v>-2.6</v>
      </c>
      <c r="O90">
        <f>'25_Portfolios_5x5'!O90-'F-F_Research_Data_Factors'!$E89</f>
        <v>-1.73</v>
      </c>
      <c r="P90">
        <f>'25_Portfolios_5x5'!P90-'F-F_Research_Data_Factors'!$E89</f>
        <v>3.74</v>
      </c>
      <c r="Q90">
        <f>'25_Portfolios_5x5'!Q90-'F-F_Research_Data_Factors'!$E89</f>
        <v>-1.1200000000000001</v>
      </c>
      <c r="R90">
        <f>'25_Portfolios_5x5'!R90-'F-F_Research_Data_Factors'!$E89</f>
        <v>0.26</v>
      </c>
      <c r="S90">
        <f>'25_Portfolios_5x5'!S90-'F-F_Research_Data_Factors'!$E89</f>
        <v>0.8</v>
      </c>
      <c r="T90">
        <f>'25_Portfolios_5x5'!T90-'F-F_Research_Data_Factors'!$E89</f>
        <v>-1.67</v>
      </c>
      <c r="U90">
        <f>'25_Portfolios_5x5'!U90-'F-F_Research_Data_Factors'!$E89</f>
        <v>1.59</v>
      </c>
      <c r="V90">
        <f>'25_Portfolios_5x5'!V90-'F-F_Research_Data_Factors'!$E89</f>
        <v>-0.6</v>
      </c>
      <c r="W90">
        <f>'25_Portfolios_5x5'!W90-'F-F_Research_Data_Factors'!$E89</f>
        <v>0.41</v>
      </c>
      <c r="X90">
        <f>'25_Portfolios_5x5'!X90-'F-F_Research_Data_Factors'!$E89</f>
        <v>0.56999999999999995</v>
      </c>
      <c r="Y90">
        <f>'25_Portfolios_5x5'!Y90-'F-F_Research_Data_Factors'!$E89</f>
        <v>-2.85</v>
      </c>
      <c r="Z90">
        <f>'25_Portfolios_5x5'!Z90-'F-F_Research_Data_Factors'!$E89</f>
        <v>-2.94</v>
      </c>
    </row>
    <row r="91" spans="1:26" x14ac:dyDescent="0.3">
      <c r="A91">
        <v>193905</v>
      </c>
      <c r="B91">
        <f>'25_Portfolios_5x5'!B91-'F-F_Research_Data_Factors'!$E90</f>
        <v>8.08</v>
      </c>
      <c r="C91">
        <f>'25_Portfolios_5x5'!C91-'F-F_Research_Data_Factors'!$E90</f>
        <v>8.8000000000000007</v>
      </c>
      <c r="D91">
        <f>'25_Portfolios_5x5'!D91-'F-F_Research_Data_Factors'!$E90</f>
        <v>5.74</v>
      </c>
      <c r="E91">
        <f>'25_Portfolios_5x5'!E91-'F-F_Research_Data_Factors'!$E90</f>
        <v>8.9500000000000011</v>
      </c>
      <c r="F91">
        <f>'25_Portfolios_5x5'!F91-'F-F_Research_Data_Factors'!$E90</f>
        <v>6.15</v>
      </c>
      <c r="G91">
        <f>'25_Portfolios_5x5'!G91-'F-F_Research_Data_Factors'!$E90</f>
        <v>8.48</v>
      </c>
      <c r="H91">
        <f>'25_Portfolios_5x5'!H91-'F-F_Research_Data_Factors'!$E90</f>
        <v>10.99</v>
      </c>
      <c r="I91">
        <f>'25_Portfolios_5x5'!I91-'F-F_Research_Data_Factors'!$E90</f>
        <v>6.7200000000000006</v>
      </c>
      <c r="J91">
        <f>'25_Portfolios_5x5'!J91-'F-F_Research_Data_Factors'!$E90</f>
        <v>10.120000000000001</v>
      </c>
      <c r="K91">
        <f>'25_Portfolios_5x5'!K91-'F-F_Research_Data_Factors'!$E90</f>
        <v>12.94</v>
      </c>
      <c r="L91">
        <f>'25_Portfolios_5x5'!L91-'F-F_Research_Data_Factors'!$E90</f>
        <v>9.7000000000000011</v>
      </c>
      <c r="M91">
        <f>'25_Portfolios_5x5'!M91-'F-F_Research_Data_Factors'!$E90</f>
        <v>10.73</v>
      </c>
      <c r="N91">
        <f>'25_Portfolios_5x5'!N91-'F-F_Research_Data_Factors'!$E90</f>
        <v>11.42</v>
      </c>
      <c r="O91">
        <f>'25_Portfolios_5x5'!O91-'F-F_Research_Data_Factors'!$E90</f>
        <v>8.4700000000000006</v>
      </c>
      <c r="P91">
        <f>'25_Portfolios_5x5'!P91-'F-F_Research_Data_Factors'!$E90</f>
        <v>12.72</v>
      </c>
      <c r="Q91">
        <f>'25_Portfolios_5x5'!Q91-'F-F_Research_Data_Factors'!$E90</f>
        <v>8.6300000000000008</v>
      </c>
      <c r="R91">
        <f>'25_Portfolios_5x5'!R91-'F-F_Research_Data_Factors'!$E90</f>
        <v>8.2799999999999994</v>
      </c>
      <c r="S91">
        <f>'25_Portfolios_5x5'!S91-'F-F_Research_Data_Factors'!$E90</f>
        <v>9.59</v>
      </c>
      <c r="T91">
        <f>'25_Portfolios_5x5'!T91-'F-F_Research_Data_Factors'!$E90</f>
        <v>9.2200000000000006</v>
      </c>
      <c r="U91">
        <f>'25_Portfolios_5x5'!U91-'F-F_Research_Data_Factors'!$E90</f>
        <v>9.75</v>
      </c>
      <c r="V91">
        <f>'25_Portfolios_5x5'!V91-'F-F_Research_Data_Factors'!$E90</f>
        <v>6.88</v>
      </c>
      <c r="W91">
        <f>'25_Portfolios_5x5'!W91-'F-F_Research_Data_Factors'!$E90</f>
        <v>5.9300000000000006</v>
      </c>
      <c r="X91">
        <f>'25_Portfolios_5x5'!X91-'F-F_Research_Data_Factors'!$E90</f>
        <v>3.37</v>
      </c>
      <c r="Y91">
        <f>'25_Portfolios_5x5'!Y91-'F-F_Research_Data_Factors'!$E90</f>
        <v>7.0600000000000005</v>
      </c>
      <c r="Z91">
        <f>'25_Portfolios_5x5'!Z91-'F-F_Research_Data_Factors'!$E90</f>
        <v>13.23</v>
      </c>
    </row>
    <row r="92" spans="1:26" x14ac:dyDescent="0.3">
      <c r="A92">
        <v>193906</v>
      </c>
      <c r="B92">
        <f>'25_Portfolios_5x5'!B92-'F-F_Research_Data_Factors'!$E91</f>
        <v>-11.7</v>
      </c>
      <c r="C92">
        <f>'25_Portfolios_5x5'!C92-'F-F_Research_Data_Factors'!$E91</f>
        <v>-12.61</v>
      </c>
      <c r="D92">
        <f>'25_Portfolios_5x5'!D92-'F-F_Research_Data_Factors'!$E91</f>
        <v>-11.01</v>
      </c>
      <c r="E92">
        <f>'25_Portfolios_5x5'!E92-'F-F_Research_Data_Factors'!$E91</f>
        <v>-12.53</v>
      </c>
      <c r="F92">
        <f>'25_Portfolios_5x5'!F92-'F-F_Research_Data_Factors'!$E91</f>
        <v>-12.02</v>
      </c>
      <c r="G92">
        <f>'25_Portfolios_5x5'!G92-'F-F_Research_Data_Factors'!$E91</f>
        <v>-5.8599999999999994</v>
      </c>
      <c r="H92">
        <f>'25_Portfolios_5x5'!H92-'F-F_Research_Data_Factors'!$E91</f>
        <v>-7.77</v>
      </c>
      <c r="I92">
        <f>'25_Portfolios_5x5'!I92-'F-F_Research_Data_Factors'!$E91</f>
        <v>-5.85</v>
      </c>
      <c r="J92">
        <f>'25_Portfolios_5x5'!J92-'F-F_Research_Data_Factors'!$E91</f>
        <v>-8.7899999999999991</v>
      </c>
      <c r="K92">
        <f>'25_Portfolios_5x5'!K92-'F-F_Research_Data_Factors'!$E91</f>
        <v>-13.45</v>
      </c>
      <c r="L92">
        <f>'25_Portfolios_5x5'!L92-'F-F_Research_Data_Factors'!$E91</f>
        <v>-7.8199999999999994</v>
      </c>
      <c r="M92">
        <f>'25_Portfolios_5x5'!M92-'F-F_Research_Data_Factors'!$E91</f>
        <v>-4.71</v>
      </c>
      <c r="N92">
        <f>'25_Portfolios_5x5'!N92-'F-F_Research_Data_Factors'!$E91</f>
        <v>-9.35</v>
      </c>
      <c r="O92">
        <f>'25_Portfolios_5x5'!O92-'F-F_Research_Data_Factors'!$E91</f>
        <v>-7.27</v>
      </c>
      <c r="P92">
        <f>'25_Portfolios_5x5'!P92-'F-F_Research_Data_Factors'!$E91</f>
        <v>-10.64</v>
      </c>
      <c r="Q92">
        <f>'25_Portfolios_5x5'!Q92-'F-F_Research_Data_Factors'!$E91</f>
        <v>-4.01</v>
      </c>
      <c r="R92">
        <f>'25_Portfolios_5x5'!R92-'F-F_Research_Data_Factors'!$E91</f>
        <v>-6.75</v>
      </c>
      <c r="S92">
        <f>'25_Portfolios_5x5'!S92-'F-F_Research_Data_Factors'!$E91</f>
        <v>-8.44</v>
      </c>
      <c r="T92">
        <f>'25_Portfolios_5x5'!T92-'F-F_Research_Data_Factors'!$E91</f>
        <v>-9.3699999999999992</v>
      </c>
      <c r="U92">
        <f>'25_Portfolios_5x5'!U92-'F-F_Research_Data_Factors'!$E91</f>
        <v>-13.68</v>
      </c>
      <c r="V92">
        <f>'25_Portfolios_5x5'!V92-'F-F_Research_Data_Factors'!$E91</f>
        <v>-4.3</v>
      </c>
      <c r="W92">
        <f>'25_Portfolios_5x5'!W92-'F-F_Research_Data_Factors'!$E91</f>
        <v>-5.29</v>
      </c>
      <c r="X92">
        <f>'25_Portfolios_5x5'!X92-'F-F_Research_Data_Factors'!$E91</f>
        <v>-3.7699999999999996</v>
      </c>
      <c r="Y92">
        <f>'25_Portfolios_5x5'!Y92-'F-F_Research_Data_Factors'!$E91</f>
        <v>-9.41</v>
      </c>
      <c r="Z92">
        <f>'25_Portfolios_5x5'!Z92-'F-F_Research_Data_Factors'!$E91</f>
        <v>-16.41</v>
      </c>
    </row>
    <row r="93" spans="1:26" x14ac:dyDescent="0.3">
      <c r="A93">
        <v>193907</v>
      </c>
      <c r="B93">
        <f>'25_Portfolios_5x5'!B93-'F-F_Research_Data_Factors'!$E92</f>
        <v>14.95</v>
      </c>
      <c r="C93">
        <f>'25_Portfolios_5x5'!C93-'F-F_Research_Data_Factors'!$E92</f>
        <v>21.7</v>
      </c>
      <c r="D93">
        <f>'25_Portfolios_5x5'!D93-'F-F_Research_Data_Factors'!$E92</f>
        <v>19.11</v>
      </c>
      <c r="E93">
        <f>'25_Portfolios_5x5'!E93-'F-F_Research_Data_Factors'!$E92</f>
        <v>14.09</v>
      </c>
      <c r="F93">
        <f>'25_Portfolios_5x5'!F93-'F-F_Research_Data_Factors'!$E92</f>
        <v>12.8</v>
      </c>
      <c r="G93">
        <f>'25_Portfolios_5x5'!G93-'F-F_Research_Data_Factors'!$E92</f>
        <v>15.61</v>
      </c>
      <c r="H93">
        <f>'25_Portfolios_5x5'!H93-'F-F_Research_Data_Factors'!$E92</f>
        <v>18.899999999999999</v>
      </c>
      <c r="I93">
        <f>'25_Portfolios_5x5'!I93-'F-F_Research_Data_Factors'!$E92</f>
        <v>13.41</v>
      </c>
      <c r="J93">
        <f>'25_Portfolios_5x5'!J93-'F-F_Research_Data_Factors'!$E92</f>
        <v>14.76</v>
      </c>
      <c r="K93">
        <f>'25_Portfolios_5x5'!K93-'F-F_Research_Data_Factors'!$E92</f>
        <v>16.62</v>
      </c>
      <c r="L93">
        <f>'25_Portfolios_5x5'!L93-'F-F_Research_Data_Factors'!$E92</f>
        <v>16.329999999999998</v>
      </c>
      <c r="M93">
        <f>'25_Portfolios_5x5'!M93-'F-F_Research_Data_Factors'!$E92</f>
        <v>17.88</v>
      </c>
      <c r="N93">
        <f>'25_Portfolios_5x5'!N93-'F-F_Research_Data_Factors'!$E92</f>
        <v>13.45</v>
      </c>
      <c r="O93">
        <f>'25_Portfolios_5x5'!O93-'F-F_Research_Data_Factors'!$E92</f>
        <v>10.42</v>
      </c>
      <c r="P93">
        <f>'25_Portfolios_5x5'!P93-'F-F_Research_Data_Factors'!$E92</f>
        <v>17.86</v>
      </c>
      <c r="Q93">
        <f>'25_Portfolios_5x5'!Q93-'F-F_Research_Data_Factors'!$E92</f>
        <v>14.17</v>
      </c>
      <c r="R93">
        <f>'25_Portfolios_5x5'!R93-'F-F_Research_Data_Factors'!$E92</f>
        <v>11.65</v>
      </c>
      <c r="S93">
        <f>'25_Portfolios_5x5'!S93-'F-F_Research_Data_Factors'!$E92</f>
        <v>13.69</v>
      </c>
      <c r="T93">
        <f>'25_Portfolios_5x5'!T93-'F-F_Research_Data_Factors'!$E92</f>
        <v>12.37</v>
      </c>
      <c r="U93">
        <f>'25_Portfolios_5x5'!U93-'F-F_Research_Data_Factors'!$E92</f>
        <v>22.47</v>
      </c>
      <c r="V93">
        <f>'25_Portfolios_5x5'!V93-'F-F_Research_Data_Factors'!$E92</f>
        <v>11.04</v>
      </c>
      <c r="W93">
        <f>'25_Portfolios_5x5'!W93-'F-F_Research_Data_Factors'!$E92</f>
        <v>7.64</v>
      </c>
      <c r="X93">
        <f>'25_Portfolios_5x5'!X93-'F-F_Research_Data_Factors'!$E92</f>
        <v>8.7899999999999991</v>
      </c>
      <c r="Y93">
        <f>'25_Portfolios_5x5'!Y93-'F-F_Research_Data_Factors'!$E92</f>
        <v>9.1999999999999993</v>
      </c>
      <c r="Z93">
        <f>'25_Portfolios_5x5'!Z93-'F-F_Research_Data_Factors'!$E92</f>
        <v>18.010000000000002</v>
      </c>
    </row>
    <row r="94" spans="1:26" x14ac:dyDescent="0.3">
      <c r="A94">
        <v>193908</v>
      </c>
      <c r="B94">
        <f>'25_Portfolios_5x5'!B94-'F-F_Research_Data_Factors'!$E93</f>
        <v>-16.52</v>
      </c>
      <c r="C94">
        <f>'25_Portfolios_5x5'!C94-'F-F_Research_Data_Factors'!$E93</f>
        <v>-21.13</v>
      </c>
      <c r="D94">
        <f>'25_Portfolios_5x5'!D94-'F-F_Research_Data_Factors'!$E93</f>
        <v>-16.11</v>
      </c>
      <c r="E94">
        <f>'25_Portfolios_5x5'!E94-'F-F_Research_Data_Factors'!$E93</f>
        <v>-13.91</v>
      </c>
      <c r="F94">
        <f>'25_Portfolios_5x5'!F94-'F-F_Research_Data_Factors'!$E93</f>
        <v>-11.23</v>
      </c>
      <c r="G94">
        <f>'25_Portfolios_5x5'!G94-'F-F_Research_Data_Factors'!$E93</f>
        <v>-14.17</v>
      </c>
      <c r="H94">
        <f>'25_Portfolios_5x5'!H94-'F-F_Research_Data_Factors'!$E93</f>
        <v>-13.370000000000001</v>
      </c>
      <c r="I94">
        <f>'25_Portfolios_5x5'!I94-'F-F_Research_Data_Factors'!$E93</f>
        <v>-12.48</v>
      </c>
      <c r="J94">
        <f>'25_Portfolios_5x5'!J94-'F-F_Research_Data_Factors'!$E93</f>
        <v>-13.07</v>
      </c>
      <c r="K94">
        <f>'25_Portfolios_5x5'!K94-'F-F_Research_Data_Factors'!$E93</f>
        <v>-13.71</v>
      </c>
      <c r="L94">
        <f>'25_Portfolios_5x5'!L94-'F-F_Research_Data_Factors'!$E93</f>
        <v>-10.220000000000001</v>
      </c>
      <c r="M94">
        <f>'25_Portfolios_5x5'!M94-'F-F_Research_Data_Factors'!$E93</f>
        <v>-11.64</v>
      </c>
      <c r="N94">
        <f>'25_Portfolios_5x5'!N94-'F-F_Research_Data_Factors'!$E93</f>
        <v>-10.69</v>
      </c>
      <c r="O94">
        <f>'25_Portfolios_5x5'!O94-'F-F_Research_Data_Factors'!$E93</f>
        <v>-8.39</v>
      </c>
      <c r="P94">
        <f>'25_Portfolios_5x5'!P94-'F-F_Research_Data_Factors'!$E93</f>
        <v>-14.44</v>
      </c>
      <c r="Q94">
        <f>'25_Portfolios_5x5'!Q94-'F-F_Research_Data_Factors'!$E93</f>
        <v>-10.25</v>
      </c>
      <c r="R94">
        <f>'25_Portfolios_5x5'!R94-'F-F_Research_Data_Factors'!$E93</f>
        <v>-11.57</v>
      </c>
      <c r="S94">
        <f>'25_Portfolios_5x5'!S94-'F-F_Research_Data_Factors'!$E93</f>
        <v>-11.450000000000001</v>
      </c>
      <c r="T94">
        <f>'25_Portfolios_5x5'!T94-'F-F_Research_Data_Factors'!$E93</f>
        <v>-7.73</v>
      </c>
      <c r="U94">
        <f>'25_Portfolios_5x5'!U94-'F-F_Research_Data_Factors'!$E93</f>
        <v>-15.05</v>
      </c>
      <c r="V94">
        <f>'25_Portfolios_5x5'!V94-'F-F_Research_Data_Factors'!$E93</f>
        <v>-5.42</v>
      </c>
      <c r="W94">
        <f>'25_Portfolios_5x5'!W94-'F-F_Research_Data_Factors'!$E93</f>
        <v>-4.7</v>
      </c>
      <c r="X94">
        <f>'25_Portfolios_5x5'!X94-'F-F_Research_Data_Factors'!$E93</f>
        <v>-7.05</v>
      </c>
      <c r="Y94">
        <f>'25_Portfolios_5x5'!Y94-'F-F_Research_Data_Factors'!$E93</f>
        <v>-6.48</v>
      </c>
      <c r="Z94">
        <f>'25_Portfolios_5x5'!Z94-'F-F_Research_Data_Factors'!$E93</f>
        <v>-14.69</v>
      </c>
    </row>
    <row r="95" spans="1:26" x14ac:dyDescent="0.3">
      <c r="A95">
        <v>193909</v>
      </c>
      <c r="B95">
        <f>'25_Portfolios_5x5'!B95-'F-F_Research_Data_Factors'!$E94</f>
        <v>59.42</v>
      </c>
      <c r="C95">
        <f>'25_Portfolios_5x5'!C95-'F-F_Research_Data_Factors'!$E94</f>
        <v>51.410000000000004</v>
      </c>
      <c r="D95">
        <f>'25_Portfolios_5x5'!D95-'F-F_Research_Data_Factors'!$E94</f>
        <v>68.47</v>
      </c>
      <c r="E95">
        <f>'25_Portfolios_5x5'!E95-'F-F_Research_Data_Factors'!$E94</f>
        <v>52.35</v>
      </c>
      <c r="F95">
        <f>'25_Portfolios_5x5'!F95-'F-F_Research_Data_Factors'!$E94</f>
        <v>89.72</v>
      </c>
      <c r="G95">
        <f>'25_Portfolios_5x5'!G95-'F-F_Research_Data_Factors'!$E94</f>
        <v>54.120000000000005</v>
      </c>
      <c r="H95">
        <f>'25_Portfolios_5x5'!H95-'F-F_Research_Data_Factors'!$E94</f>
        <v>44.03</v>
      </c>
      <c r="I95">
        <f>'25_Portfolios_5x5'!I95-'F-F_Research_Data_Factors'!$E94</f>
        <v>35.61</v>
      </c>
      <c r="J95">
        <f>'25_Portfolios_5x5'!J95-'F-F_Research_Data_Factors'!$E94</f>
        <v>38.630000000000003</v>
      </c>
      <c r="K95">
        <f>'25_Portfolios_5x5'!K95-'F-F_Research_Data_Factors'!$E94</f>
        <v>55.34</v>
      </c>
      <c r="L95">
        <f>'25_Portfolios_5x5'!L95-'F-F_Research_Data_Factors'!$E94</f>
        <v>28.319999999999997</v>
      </c>
      <c r="M95">
        <f>'25_Portfolios_5x5'!M95-'F-F_Research_Data_Factors'!$E94</f>
        <v>25.599999999999998</v>
      </c>
      <c r="N95">
        <f>'25_Portfolios_5x5'!N95-'F-F_Research_Data_Factors'!$E94</f>
        <v>32.74</v>
      </c>
      <c r="O95">
        <f>'25_Portfolios_5x5'!O95-'F-F_Research_Data_Factors'!$E94</f>
        <v>29.93</v>
      </c>
      <c r="P95">
        <f>'25_Portfolios_5x5'!P95-'F-F_Research_Data_Factors'!$E94</f>
        <v>50.830000000000005</v>
      </c>
      <c r="Q95">
        <f>'25_Portfolios_5x5'!Q95-'F-F_Research_Data_Factors'!$E94</f>
        <v>15.08</v>
      </c>
      <c r="R95">
        <f>'25_Portfolios_5x5'!R95-'F-F_Research_Data_Factors'!$E94</f>
        <v>24.939999999999998</v>
      </c>
      <c r="S95">
        <f>'25_Portfolios_5x5'!S95-'F-F_Research_Data_Factors'!$E94</f>
        <v>15.370000000000001</v>
      </c>
      <c r="T95">
        <f>'25_Portfolios_5x5'!T95-'F-F_Research_Data_Factors'!$E94</f>
        <v>29.529999999999998</v>
      </c>
      <c r="U95">
        <f>'25_Portfolios_5x5'!U95-'F-F_Research_Data_Factors'!$E94</f>
        <v>47.14</v>
      </c>
      <c r="V95">
        <f>'25_Portfolios_5x5'!V95-'F-F_Research_Data_Factors'!$E94</f>
        <v>11.83</v>
      </c>
      <c r="W95">
        <f>'25_Portfolios_5x5'!W95-'F-F_Research_Data_Factors'!$E94</f>
        <v>12.4</v>
      </c>
      <c r="X95">
        <f>'25_Portfolios_5x5'!X95-'F-F_Research_Data_Factors'!$E94</f>
        <v>13.48</v>
      </c>
      <c r="Y95">
        <f>'25_Portfolios_5x5'!Y95-'F-F_Research_Data_Factors'!$E94</f>
        <v>31.83</v>
      </c>
      <c r="Z95">
        <f>'25_Portfolios_5x5'!Z95-'F-F_Research_Data_Factors'!$E94</f>
        <v>56.28</v>
      </c>
    </row>
    <row r="96" spans="1:26" x14ac:dyDescent="0.3">
      <c r="A96">
        <v>193910</v>
      </c>
      <c r="B96">
        <f>'25_Portfolios_5x5'!B96-'F-F_Research_Data_Factors'!$E95</f>
        <v>-2.48</v>
      </c>
      <c r="C96">
        <f>'25_Portfolios_5x5'!C96-'F-F_Research_Data_Factors'!$E95</f>
        <v>-6.96</v>
      </c>
      <c r="D96">
        <f>'25_Portfolios_5x5'!D96-'F-F_Research_Data_Factors'!$E95</f>
        <v>-6.17</v>
      </c>
      <c r="E96">
        <f>'25_Portfolios_5x5'!E96-'F-F_Research_Data_Factors'!$E95</f>
        <v>-5.93</v>
      </c>
      <c r="F96">
        <f>'25_Portfolios_5x5'!F96-'F-F_Research_Data_Factors'!$E95</f>
        <v>-9.83</v>
      </c>
      <c r="G96">
        <f>'25_Portfolios_5x5'!G96-'F-F_Research_Data_Factors'!$E95</f>
        <v>-4.6500000000000004</v>
      </c>
      <c r="H96">
        <f>'25_Portfolios_5x5'!H96-'F-F_Research_Data_Factors'!$E95</f>
        <v>-2.58</v>
      </c>
      <c r="I96">
        <f>'25_Portfolios_5x5'!I96-'F-F_Research_Data_Factors'!$E95</f>
        <v>-1.68</v>
      </c>
      <c r="J96">
        <f>'25_Portfolios_5x5'!J96-'F-F_Research_Data_Factors'!$E95</f>
        <v>0.95</v>
      </c>
      <c r="K96">
        <f>'25_Portfolios_5x5'!K96-'F-F_Research_Data_Factors'!$E95</f>
        <v>-8.02</v>
      </c>
      <c r="L96">
        <f>'25_Portfolios_5x5'!L96-'F-F_Research_Data_Factors'!$E95</f>
        <v>2.5099999999999998</v>
      </c>
      <c r="M96">
        <f>'25_Portfolios_5x5'!M96-'F-F_Research_Data_Factors'!$E95</f>
        <v>3.33</v>
      </c>
      <c r="N96">
        <f>'25_Portfolios_5x5'!N96-'F-F_Research_Data_Factors'!$E95</f>
        <v>0.4</v>
      </c>
      <c r="O96">
        <f>'25_Portfolios_5x5'!O96-'F-F_Research_Data_Factors'!$E95</f>
        <v>-1.68</v>
      </c>
      <c r="P96">
        <f>'25_Portfolios_5x5'!P96-'F-F_Research_Data_Factors'!$E95</f>
        <v>-3.28</v>
      </c>
      <c r="Q96">
        <f>'25_Portfolios_5x5'!Q96-'F-F_Research_Data_Factors'!$E95</f>
        <v>4.3099999999999996</v>
      </c>
      <c r="R96">
        <f>'25_Portfolios_5x5'!R96-'F-F_Research_Data_Factors'!$E95</f>
        <v>0.69</v>
      </c>
      <c r="S96">
        <f>'25_Portfolios_5x5'!S96-'F-F_Research_Data_Factors'!$E95</f>
        <v>1.83</v>
      </c>
      <c r="T96">
        <f>'25_Portfolios_5x5'!T96-'F-F_Research_Data_Factors'!$E95</f>
        <v>-3.57</v>
      </c>
      <c r="U96">
        <f>'25_Portfolios_5x5'!U96-'F-F_Research_Data_Factors'!$E95</f>
        <v>-5.45</v>
      </c>
      <c r="V96">
        <f>'25_Portfolios_5x5'!V96-'F-F_Research_Data_Factors'!$E95</f>
        <v>-0.12</v>
      </c>
      <c r="W96">
        <f>'25_Portfolios_5x5'!W96-'F-F_Research_Data_Factors'!$E95</f>
        <v>-0.24</v>
      </c>
      <c r="X96">
        <f>'25_Portfolios_5x5'!X96-'F-F_Research_Data_Factors'!$E95</f>
        <v>-0.44</v>
      </c>
      <c r="Y96">
        <f>'25_Portfolios_5x5'!Y96-'F-F_Research_Data_Factors'!$E95</f>
        <v>-3.41</v>
      </c>
      <c r="Z96">
        <f>'25_Portfolios_5x5'!Z96-'F-F_Research_Data_Factors'!$E95</f>
        <v>-4.99</v>
      </c>
    </row>
    <row r="97" spans="1:26" x14ac:dyDescent="0.3">
      <c r="A97">
        <v>193911</v>
      </c>
      <c r="B97">
        <f>'25_Portfolios_5x5'!B97-'F-F_Research_Data_Factors'!$E96</f>
        <v>-16.03</v>
      </c>
      <c r="C97">
        <f>'25_Portfolios_5x5'!C97-'F-F_Research_Data_Factors'!$E96</f>
        <v>-13.11</v>
      </c>
      <c r="D97">
        <f>'25_Portfolios_5x5'!D97-'F-F_Research_Data_Factors'!$E96</f>
        <v>-10.86</v>
      </c>
      <c r="E97">
        <f>'25_Portfolios_5x5'!E97-'F-F_Research_Data_Factors'!$E96</f>
        <v>-10.46</v>
      </c>
      <c r="F97">
        <f>'25_Portfolios_5x5'!F97-'F-F_Research_Data_Factors'!$E96</f>
        <v>-19.48</v>
      </c>
      <c r="G97">
        <f>'25_Portfolios_5x5'!G97-'F-F_Research_Data_Factors'!$E96</f>
        <v>-11.12</v>
      </c>
      <c r="H97">
        <f>'25_Portfolios_5x5'!H97-'F-F_Research_Data_Factors'!$E96</f>
        <v>-7.69</v>
      </c>
      <c r="I97">
        <f>'25_Portfolios_5x5'!I97-'F-F_Research_Data_Factors'!$E96</f>
        <v>-9.99</v>
      </c>
      <c r="J97">
        <f>'25_Portfolios_5x5'!J97-'F-F_Research_Data_Factors'!$E96</f>
        <v>-10.41</v>
      </c>
      <c r="K97">
        <f>'25_Portfolios_5x5'!K97-'F-F_Research_Data_Factors'!$E96</f>
        <v>-14.52</v>
      </c>
      <c r="L97">
        <f>'25_Portfolios_5x5'!L97-'F-F_Research_Data_Factors'!$E96</f>
        <v>-5.84</v>
      </c>
      <c r="M97">
        <f>'25_Portfolios_5x5'!M97-'F-F_Research_Data_Factors'!$E96</f>
        <v>-8.27</v>
      </c>
      <c r="N97">
        <f>'25_Portfolios_5x5'!N97-'F-F_Research_Data_Factors'!$E96</f>
        <v>-5.86</v>
      </c>
      <c r="O97">
        <f>'25_Portfolios_5x5'!O97-'F-F_Research_Data_Factors'!$E96</f>
        <v>-7.57</v>
      </c>
      <c r="P97">
        <f>'25_Portfolios_5x5'!P97-'F-F_Research_Data_Factors'!$E96</f>
        <v>-13.19</v>
      </c>
      <c r="Q97">
        <f>'25_Portfolios_5x5'!Q97-'F-F_Research_Data_Factors'!$E96</f>
        <v>-5.99</v>
      </c>
      <c r="R97">
        <f>'25_Portfolios_5x5'!R97-'F-F_Research_Data_Factors'!$E96</f>
        <v>-5.58</v>
      </c>
      <c r="S97">
        <f>'25_Portfolios_5x5'!S97-'F-F_Research_Data_Factors'!$E96</f>
        <v>-3.09</v>
      </c>
      <c r="T97">
        <f>'25_Portfolios_5x5'!T97-'F-F_Research_Data_Factors'!$E96</f>
        <v>-5.72</v>
      </c>
      <c r="U97">
        <f>'25_Portfolios_5x5'!U97-'F-F_Research_Data_Factors'!$E96</f>
        <v>-14.15</v>
      </c>
      <c r="V97">
        <f>'25_Portfolios_5x5'!V97-'F-F_Research_Data_Factors'!$E96</f>
        <v>-2.06</v>
      </c>
      <c r="W97">
        <f>'25_Portfolios_5x5'!W97-'F-F_Research_Data_Factors'!$E96</f>
        <v>-1.96</v>
      </c>
      <c r="X97">
        <f>'25_Portfolios_5x5'!X97-'F-F_Research_Data_Factors'!$E96</f>
        <v>-2.92</v>
      </c>
      <c r="Y97">
        <f>'25_Portfolios_5x5'!Y97-'F-F_Research_Data_Factors'!$E96</f>
        <v>-8.0500000000000007</v>
      </c>
      <c r="Z97">
        <f>'25_Portfolios_5x5'!Z97-'F-F_Research_Data_Factors'!$E96</f>
        <v>-11.83</v>
      </c>
    </row>
    <row r="98" spans="1:26" x14ac:dyDescent="0.3">
      <c r="A98">
        <v>193912</v>
      </c>
      <c r="B98">
        <f>'25_Portfolios_5x5'!B98-'F-F_Research_Data_Factors'!$E97</f>
        <v>7.56</v>
      </c>
      <c r="C98">
        <f>'25_Portfolios_5x5'!C98-'F-F_Research_Data_Factors'!$E97</f>
        <v>0.42</v>
      </c>
      <c r="D98">
        <f>'25_Portfolios_5x5'!D98-'F-F_Research_Data_Factors'!$E97</f>
        <v>-1.05</v>
      </c>
      <c r="E98">
        <f>'25_Portfolios_5x5'!E98-'F-F_Research_Data_Factors'!$E97</f>
        <v>0.95</v>
      </c>
      <c r="F98">
        <f>'25_Portfolios_5x5'!F98-'F-F_Research_Data_Factors'!$E97</f>
        <v>-2.4500000000000002</v>
      </c>
      <c r="G98">
        <f>'25_Portfolios_5x5'!G98-'F-F_Research_Data_Factors'!$E97</f>
        <v>4.25</v>
      </c>
      <c r="H98">
        <f>'25_Portfolios_5x5'!H98-'F-F_Research_Data_Factors'!$E97</f>
        <v>3.84</v>
      </c>
      <c r="I98">
        <f>'25_Portfolios_5x5'!I98-'F-F_Research_Data_Factors'!$E97</f>
        <v>1.55</v>
      </c>
      <c r="J98">
        <f>'25_Portfolios_5x5'!J98-'F-F_Research_Data_Factors'!$E97</f>
        <v>0.41</v>
      </c>
      <c r="K98">
        <f>'25_Portfolios_5x5'!K98-'F-F_Research_Data_Factors'!$E97</f>
        <v>4.25</v>
      </c>
      <c r="L98">
        <f>'25_Portfolios_5x5'!L98-'F-F_Research_Data_Factors'!$E97</f>
        <v>6.88</v>
      </c>
      <c r="M98">
        <f>'25_Portfolios_5x5'!M98-'F-F_Research_Data_Factors'!$E97</f>
        <v>5.63</v>
      </c>
      <c r="N98">
        <f>'25_Portfolios_5x5'!N98-'F-F_Research_Data_Factors'!$E97</f>
        <v>4.26</v>
      </c>
      <c r="O98">
        <f>'25_Portfolios_5x5'!O98-'F-F_Research_Data_Factors'!$E97</f>
        <v>0.33</v>
      </c>
      <c r="P98">
        <f>'25_Portfolios_5x5'!P98-'F-F_Research_Data_Factors'!$E97</f>
        <v>2.0699999999999998</v>
      </c>
      <c r="Q98">
        <f>'25_Portfolios_5x5'!Q98-'F-F_Research_Data_Factors'!$E97</f>
        <v>5.18</v>
      </c>
      <c r="R98">
        <f>'25_Portfolios_5x5'!R98-'F-F_Research_Data_Factors'!$E97</f>
        <v>2.62</v>
      </c>
      <c r="S98">
        <f>'25_Portfolios_5x5'!S98-'F-F_Research_Data_Factors'!$E97</f>
        <v>2.2200000000000002</v>
      </c>
      <c r="T98">
        <f>'25_Portfolios_5x5'!T98-'F-F_Research_Data_Factors'!$E97</f>
        <v>0.96</v>
      </c>
      <c r="U98">
        <f>'25_Portfolios_5x5'!U98-'F-F_Research_Data_Factors'!$E97</f>
        <v>0.27</v>
      </c>
      <c r="V98">
        <f>'25_Portfolios_5x5'!V98-'F-F_Research_Data_Factors'!$E97</f>
        <v>3.76</v>
      </c>
      <c r="W98">
        <f>'25_Portfolios_5x5'!W98-'F-F_Research_Data_Factors'!$E97</f>
        <v>2.27</v>
      </c>
      <c r="X98">
        <f>'25_Portfolios_5x5'!X98-'F-F_Research_Data_Factors'!$E97</f>
        <v>4.1100000000000003</v>
      </c>
      <c r="Y98">
        <f>'25_Portfolios_5x5'!Y98-'F-F_Research_Data_Factors'!$E97</f>
        <v>0.81</v>
      </c>
      <c r="Z98">
        <f>'25_Portfolios_5x5'!Z98-'F-F_Research_Data_Factors'!$E97</f>
        <v>2.17</v>
      </c>
    </row>
    <row r="99" spans="1:26" x14ac:dyDescent="0.3">
      <c r="A99">
        <v>194001</v>
      </c>
      <c r="B99">
        <f>'25_Portfolios_5x5'!B99-'F-F_Research_Data_Factors'!$E98</f>
        <v>-8.02</v>
      </c>
      <c r="C99">
        <f>'25_Portfolios_5x5'!C99-'F-F_Research_Data_Factors'!$E98</f>
        <v>-7.53</v>
      </c>
      <c r="D99">
        <f>'25_Portfolios_5x5'!D99-'F-F_Research_Data_Factors'!$E98</f>
        <v>-6.67</v>
      </c>
      <c r="E99">
        <f>'25_Portfolios_5x5'!E99-'F-F_Research_Data_Factors'!$E98</f>
        <v>-4.66</v>
      </c>
      <c r="F99">
        <f>'25_Portfolios_5x5'!F99-'F-F_Research_Data_Factors'!$E98</f>
        <v>-3.48</v>
      </c>
      <c r="G99">
        <f>'25_Portfolios_5x5'!G99-'F-F_Research_Data_Factors'!$E98</f>
        <v>-5.96</v>
      </c>
      <c r="H99">
        <f>'25_Portfolios_5x5'!H99-'F-F_Research_Data_Factors'!$E98</f>
        <v>-2.2799999999999998</v>
      </c>
      <c r="I99">
        <f>'25_Portfolios_5x5'!I99-'F-F_Research_Data_Factors'!$E98</f>
        <v>-3.36</v>
      </c>
      <c r="J99">
        <f>'25_Portfolios_5x5'!J99-'F-F_Research_Data_Factors'!$E98</f>
        <v>-2.27</v>
      </c>
      <c r="K99">
        <f>'25_Portfolios_5x5'!K99-'F-F_Research_Data_Factors'!$E98</f>
        <v>-3.48</v>
      </c>
      <c r="L99">
        <f>'25_Portfolios_5x5'!L99-'F-F_Research_Data_Factors'!$E98</f>
        <v>-3.6</v>
      </c>
      <c r="M99">
        <f>'25_Portfolios_5x5'!M99-'F-F_Research_Data_Factors'!$E98</f>
        <v>-1.4</v>
      </c>
      <c r="N99">
        <f>'25_Portfolios_5x5'!N99-'F-F_Research_Data_Factors'!$E98</f>
        <v>-1.87</v>
      </c>
      <c r="O99">
        <f>'25_Portfolios_5x5'!O99-'F-F_Research_Data_Factors'!$E98</f>
        <v>-0.49</v>
      </c>
      <c r="P99">
        <f>'25_Portfolios_5x5'!P99-'F-F_Research_Data_Factors'!$E98</f>
        <v>-5.5</v>
      </c>
      <c r="Q99">
        <f>'25_Portfolios_5x5'!Q99-'F-F_Research_Data_Factors'!$E98</f>
        <v>-1.23</v>
      </c>
      <c r="R99">
        <f>'25_Portfolios_5x5'!R99-'F-F_Research_Data_Factors'!$E98</f>
        <v>-2.5</v>
      </c>
      <c r="S99">
        <f>'25_Portfolios_5x5'!S99-'F-F_Research_Data_Factors'!$E98</f>
        <v>-0.51</v>
      </c>
      <c r="T99">
        <f>'25_Portfolios_5x5'!T99-'F-F_Research_Data_Factors'!$E98</f>
        <v>-4.2</v>
      </c>
      <c r="U99">
        <f>'25_Portfolios_5x5'!U99-'F-F_Research_Data_Factors'!$E98</f>
        <v>-6.07</v>
      </c>
      <c r="V99">
        <f>'25_Portfolios_5x5'!V99-'F-F_Research_Data_Factors'!$E98</f>
        <v>-2.16</v>
      </c>
      <c r="W99">
        <f>'25_Portfolios_5x5'!W99-'F-F_Research_Data_Factors'!$E98</f>
        <v>-1.81</v>
      </c>
      <c r="X99">
        <f>'25_Portfolios_5x5'!X99-'F-F_Research_Data_Factors'!$E98</f>
        <v>-1.91</v>
      </c>
      <c r="Y99">
        <f>'25_Portfolios_5x5'!Y99-'F-F_Research_Data_Factors'!$E98</f>
        <v>-5.07</v>
      </c>
      <c r="Z99">
        <f>'25_Portfolios_5x5'!Z99-'F-F_Research_Data_Factors'!$E98</f>
        <v>-7.79</v>
      </c>
    </row>
    <row r="100" spans="1:26" x14ac:dyDescent="0.3">
      <c r="A100">
        <v>194002</v>
      </c>
      <c r="B100">
        <f>'25_Portfolios_5x5'!B100-'F-F_Research_Data_Factors'!$E99</f>
        <v>0.33</v>
      </c>
      <c r="C100">
        <f>'25_Portfolios_5x5'!C100-'F-F_Research_Data_Factors'!$E99</f>
        <v>-0.55000000000000004</v>
      </c>
      <c r="D100">
        <f>'25_Portfolios_5x5'!D100-'F-F_Research_Data_Factors'!$E99</f>
        <v>11.64</v>
      </c>
      <c r="E100">
        <f>'25_Portfolios_5x5'!E100-'F-F_Research_Data_Factors'!$E99</f>
        <v>3.44</v>
      </c>
      <c r="F100">
        <f>'25_Portfolios_5x5'!F100-'F-F_Research_Data_Factors'!$E99</f>
        <v>7.22</v>
      </c>
      <c r="G100">
        <f>'25_Portfolios_5x5'!G100-'F-F_Research_Data_Factors'!$E99</f>
        <v>1.6</v>
      </c>
      <c r="H100">
        <f>'25_Portfolios_5x5'!H100-'F-F_Research_Data_Factors'!$E99</f>
        <v>4.26</v>
      </c>
      <c r="I100">
        <f>'25_Portfolios_5x5'!I100-'F-F_Research_Data_Factors'!$E99</f>
        <v>4.55</v>
      </c>
      <c r="J100">
        <f>'25_Portfolios_5x5'!J100-'F-F_Research_Data_Factors'!$E99</f>
        <v>5.09</v>
      </c>
      <c r="K100">
        <f>'25_Portfolios_5x5'!K100-'F-F_Research_Data_Factors'!$E99</f>
        <v>-0.04</v>
      </c>
      <c r="L100">
        <f>'25_Portfolios_5x5'!L100-'F-F_Research_Data_Factors'!$E99</f>
        <v>3.46</v>
      </c>
      <c r="M100">
        <f>'25_Portfolios_5x5'!M100-'F-F_Research_Data_Factors'!$E99</f>
        <v>5.15</v>
      </c>
      <c r="N100">
        <f>'25_Portfolios_5x5'!N100-'F-F_Research_Data_Factors'!$E99</f>
        <v>3.4</v>
      </c>
      <c r="O100">
        <f>'25_Portfolios_5x5'!O100-'F-F_Research_Data_Factors'!$E99</f>
        <v>2</v>
      </c>
      <c r="P100">
        <f>'25_Portfolios_5x5'!P100-'F-F_Research_Data_Factors'!$E99</f>
        <v>3</v>
      </c>
      <c r="Q100">
        <f>'25_Portfolios_5x5'!Q100-'F-F_Research_Data_Factors'!$E99</f>
        <v>2.29</v>
      </c>
      <c r="R100">
        <f>'25_Portfolios_5x5'!R100-'F-F_Research_Data_Factors'!$E99</f>
        <v>2.23</v>
      </c>
      <c r="S100">
        <f>'25_Portfolios_5x5'!S100-'F-F_Research_Data_Factors'!$E99</f>
        <v>3.42</v>
      </c>
      <c r="T100">
        <f>'25_Portfolios_5x5'!T100-'F-F_Research_Data_Factors'!$E99</f>
        <v>3.88</v>
      </c>
      <c r="U100">
        <f>'25_Portfolios_5x5'!U100-'F-F_Research_Data_Factors'!$E99</f>
        <v>0.56999999999999995</v>
      </c>
      <c r="V100">
        <f>'25_Portfolios_5x5'!V100-'F-F_Research_Data_Factors'!$E99</f>
        <v>0.56999999999999995</v>
      </c>
      <c r="W100">
        <f>'25_Portfolios_5x5'!W100-'F-F_Research_Data_Factors'!$E99</f>
        <v>1.83</v>
      </c>
      <c r="X100">
        <f>'25_Portfolios_5x5'!X100-'F-F_Research_Data_Factors'!$E99</f>
        <v>-0.33</v>
      </c>
      <c r="Y100">
        <f>'25_Portfolios_5x5'!Y100-'F-F_Research_Data_Factors'!$E99</f>
        <v>1.83</v>
      </c>
      <c r="Z100">
        <f>'25_Portfolios_5x5'!Z100-'F-F_Research_Data_Factors'!$E99</f>
        <v>1.33</v>
      </c>
    </row>
    <row r="101" spans="1:26" x14ac:dyDescent="0.3">
      <c r="A101">
        <v>194003</v>
      </c>
      <c r="B101">
        <f>'25_Portfolios_5x5'!B101-'F-F_Research_Data_Factors'!$E100</f>
        <v>7.48</v>
      </c>
      <c r="C101">
        <f>'25_Portfolios_5x5'!C101-'F-F_Research_Data_Factors'!$E100</f>
        <v>6.44</v>
      </c>
      <c r="D101">
        <f>'25_Portfolios_5x5'!D101-'F-F_Research_Data_Factors'!$E100</f>
        <v>-4.97</v>
      </c>
      <c r="E101">
        <f>'25_Portfolios_5x5'!E101-'F-F_Research_Data_Factors'!$E100</f>
        <v>0.7</v>
      </c>
      <c r="F101">
        <f>'25_Portfolios_5x5'!F101-'F-F_Research_Data_Factors'!$E100</f>
        <v>3.23</v>
      </c>
      <c r="G101">
        <f>'25_Portfolios_5x5'!G101-'F-F_Research_Data_Factors'!$E100</f>
        <v>5.75</v>
      </c>
      <c r="H101">
        <f>'25_Portfolios_5x5'!H101-'F-F_Research_Data_Factors'!$E100</f>
        <v>7.64</v>
      </c>
      <c r="I101">
        <f>'25_Portfolios_5x5'!I101-'F-F_Research_Data_Factors'!$E100</f>
        <v>1.64</v>
      </c>
      <c r="J101">
        <f>'25_Portfolios_5x5'!J101-'F-F_Research_Data_Factors'!$E100</f>
        <v>1.83</v>
      </c>
      <c r="K101">
        <f>'25_Portfolios_5x5'!K101-'F-F_Research_Data_Factors'!$E100</f>
        <v>1.85</v>
      </c>
      <c r="L101">
        <f>'25_Portfolios_5x5'!L101-'F-F_Research_Data_Factors'!$E100</f>
        <v>7.06</v>
      </c>
      <c r="M101">
        <f>'25_Portfolios_5x5'!M101-'F-F_Research_Data_Factors'!$E100</f>
        <v>2.31</v>
      </c>
      <c r="N101">
        <f>'25_Portfolios_5x5'!N101-'F-F_Research_Data_Factors'!$E100</f>
        <v>2.5099999999999998</v>
      </c>
      <c r="O101">
        <f>'25_Portfolios_5x5'!O101-'F-F_Research_Data_Factors'!$E100</f>
        <v>1.6</v>
      </c>
      <c r="P101">
        <f>'25_Portfolios_5x5'!P101-'F-F_Research_Data_Factors'!$E100</f>
        <v>1.72</v>
      </c>
      <c r="Q101">
        <f>'25_Portfolios_5x5'!Q101-'F-F_Research_Data_Factors'!$E100</f>
        <v>3.6</v>
      </c>
      <c r="R101">
        <f>'25_Portfolios_5x5'!R101-'F-F_Research_Data_Factors'!$E100</f>
        <v>1.38</v>
      </c>
      <c r="S101">
        <f>'25_Portfolios_5x5'!S101-'F-F_Research_Data_Factors'!$E100</f>
        <v>0.95</v>
      </c>
      <c r="T101">
        <f>'25_Portfolios_5x5'!T101-'F-F_Research_Data_Factors'!$E100</f>
        <v>2.1800000000000002</v>
      </c>
      <c r="U101">
        <f>'25_Portfolios_5x5'!U101-'F-F_Research_Data_Factors'!$E100</f>
        <v>-0.26</v>
      </c>
      <c r="V101">
        <f>'25_Portfolios_5x5'!V101-'F-F_Research_Data_Factors'!$E100</f>
        <v>2.67</v>
      </c>
      <c r="W101">
        <f>'25_Portfolios_5x5'!W101-'F-F_Research_Data_Factors'!$E100</f>
        <v>0.83</v>
      </c>
      <c r="X101">
        <f>'25_Portfolios_5x5'!X101-'F-F_Research_Data_Factors'!$E100</f>
        <v>2.04</v>
      </c>
      <c r="Y101">
        <f>'25_Portfolios_5x5'!Y101-'F-F_Research_Data_Factors'!$E100</f>
        <v>2.2999999999999998</v>
      </c>
      <c r="Z101">
        <f>'25_Portfolios_5x5'!Z101-'F-F_Research_Data_Factors'!$E100</f>
        <v>2.87</v>
      </c>
    </row>
    <row r="102" spans="1:26" x14ac:dyDescent="0.3">
      <c r="A102">
        <v>194004</v>
      </c>
      <c r="B102">
        <f>'25_Portfolios_5x5'!B102-'F-F_Research_Data_Factors'!$E101</f>
        <v>8.32</v>
      </c>
      <c r="C102">
        <f>'25_Portfolios_5x5'!C102-'F-F_Research_Data_Factors'!$E101</f>
        <v>-1.6</v>
      </c>
      <c r="D102">
        <f>'25_Portfolios_5x5'!D102-'F-F_Research_Data_Factors'!$E101</f>
        <v>2.58</v>
      </c>
      <c r="E102">
        <f>'25_Portfolios_5x5'!E102-'F-F_Research_Data_Factors'!$E101</f>
        <v>0.75</v>
      </c>
      <c r="F102">
        <f>'25_Portfolios_5x5'!F102-'F-F_Research_Data_Factors'!$E101</f>
        <v>10.33</v>
      </c>
      <c r="G102">
        <f>'25_Portfolios_5x5'!G102-'F-F_Research_Data_Factors'!$E101</f>
        <v>6.4</v>
      </c>
      <c r="H102">
        <f>'25_Portfolios_5x5'!H102-'F-F_Research_Data_Factors'!$E101</f>
        <v>5.74</v>
      </c>
      <c r="I102">
        <f>'25_Portfolios_5x5'!I102-'F-F_Research_Data_Factors'!$E101</f>
        <v>1.95</v>
      </c>
      <c r="J102">
        <f>'25_Portfolios_5x5'!J102-'F-F_Research_Data_Factors'!$E101</f>
        <v>3.48</v>
      </c>
      <c r="K102">
        <f>'25_Portfolios_5x5'!K102-'F-F_Research_Data_Factors'!$E101</f>
        <v>0.2</v>
      </c>
      <c r="L102">
        <f>'25_Portfolios_5x5'!L102-'F-F_Research_Data_Factors'!$E101</f>
        <v>4.7300000000000004</v>
      </c>
      <c r="M102">
        <f>'25_Portfolios_5x5'!M102-'F-F_Research_Data_Factors'!$E101</f>
        <v>2.17</v>
      </c>
      <c r="N102">
        <f>'25_Portfolios_5x5'!N102-'F-F_Research_Data_Factors'!$E101</f>
        <v>3.66</v>
      </c>
      <c r="O102">
        <f>'25_Portfolios_5x5'!O102-'F-F_Research_Data_Factors'!$E101</f>
        <v>2.4700000000000002</v>
      </c>
      <c r="P102">
        <f>'25_Portfolios_5x5'!P102-'F-F_Research_Data_Factors'!$E101</f>
        <v>2.96</v>
      </c>
      <c r="Q102">
        <f>'25_Portfolios_5x5'!Q102-'F-F_Research_Data_Factors'!$E101</f>
        <v>-2.2200000000000002</v>
      </c>
      <c r="R102">
        <f>'25_Portfolios_5x5'!R102-'F-F_Research_Data_Factors'!$E101</f>
        <v>-0.06</v>
      </c>
      <c r="S102">
        <f>'25_Portfolios_5x5'!S102-'F-F_Research_Data_Factors'!$E101</f>
        <v>0.15</v>
      </c>
      <c r="T102">
        <f>'25_Portfolios_5x5'!T102-'F-F_Research_Data_Factors'!$E101</f>
        <v>1.85</v>
      </c>
      <c r="U102">
        <f>'25_Portfolios_5x5'!U102-'F-F_Research_Data_Factors'!$E101</f>
        <v>-0.03</v>
      </c>
      <c r="V102">
        <f>'25_Portfolios_5x5'!V102-'F-F_Research_Data_Factors'!$E101</f>
        <v>0.22</v>
      </c>
      <c r="W102">
        <f>'25_Portfolios_5x5'!W102-'F-F_Research_Data_Factors'!$E101</f>
        <v>-0.05</v>
      </c>
      <c r="X102">
        <f>'25_Portfolios_5x5'!X102-'F-F_Research_Data_Factors'!$E101</f>
        <v>-0.13</v>
      </c>
      <c r="Y102">
        <f>'25_Portfolios_5x5'!Y102-'F-F_Research_Data_Factors'!$E101</f>
        <v>0.34</v>
      </c>
      <c r="Z102">
        <f>'25_Portfolios_5x5'!Z102-'F-F_Research_Data_Factors'!$E101</f>
        <v>-2.4900000000000002</v>
      </c>
    </row>
    <row r="103" spans="1:26" x14ac:dyDescent="0.3">
      <c r="A103">
        <v>194005</v>
      </c>
      <c r="B103">
        <f>'25_Portfolios_5x5'!B103-'F-F_Research_Data_Factors'!$E102</f>
        <v>-40.919999999999995</v>
      </c>
      <c r="C103">
        <f>'25_Portfolios_5x5'!C103-'F-F_Research_Data_Factors'!$E102</f>
        <v>-29.31</v>
      </c>
      <c r="D103">
        <f>'25_Portfolios_5x5'!D103-'F-F_Research_Data_Factors'!$E102</f>
        <v>-31.88</v>
      </c>
      <c r="E103">
        <f>'25_Portfolios_5x5'!E103-'F-F_Research_Data_Factors'!$E102</f>
        <v>-27.63</v>
      </c>
      <c r="F103">
        <f>'25_Portfolios_5x5'!F103-'F-F_Research_Data_Factors'!$E102</f>
        <v>-34.849999999999994</v>
      </c>
      <c r="G103">
        <f>'25_Portfolios_5x5'!G103-'F-F_Research_Data_Factors'!$E102</f>
        <v>-25.55</v>
      </c>
      <c r="H103">
        <f>'25_Portfolios_5x5'!H103-'F-F_Research_Data_Factors'!$E102</f>
        <v>-25.81</v>
      </c>
      <c r="I103">
        <f>'25_Portfolios_5x5'!I103-'F-F_Research_Data_Factors'!$E102</f>
        <v>-25.93</v>
      </c>
      <c r="J103">
        <f>'25_Portfolios_5x5'!J103-'F-F_Research_Data_Factors'!$E102</f>
        <v>-27.8</v>
      </c>
      <c r="K103">
        <f>'25_Portfolios_5x5'!K103-'F-F_Research_Data_Factors'!$E102</f>
        <v>-33.65</v>
      </c>
      <c r="L103">
        <f>'25_Portfolios_5x5'!L103-'F-F_Research_Data_Factors'!$E102</f>
        <v>-26.330000000000002</v>
      </c>
      <c r="M103">
        <f>'25_Portfolios_5x5'!M103-'F-F_Research_Data_Factors'!$E102</f>
        <v>-27.28</v>
      </c>
      <c r="N103">
        <f>'25_Portfolios_5x5'!N103-'F-F_Research_Data_Factors'!$E102</f>
        <v>-27.830000000000002</v>
      </c>
      <c r="O103">
        <f>'25_Portfolios_5x5'!O103-'F-F_Research_Data_Factors'!$E102</f>
        <v>-26.080000000000002</v>
      </c>
      <c r="P103">
        <f>'25_Portfolios_5x5'!P103-'F-F_Research_Data_Factors'!$E102</f>
        <v>-27.75</v>
      </c>
      <c r="Q103">
        <f>'25_Portfolios_5x5'!Q103-'F-F_Research_Data_Factors'!$E102</f>
        <v>-24.78</v>
      </c>
      <c r="R103">
        <f>'25_Portfolios_5x5'!R103-'F-F_Research_Data_Factors'!$E102</f>
        <v>-26.88</v>
      </c>
      <c r="S103">
        <f>'25_Portfolios_5x5'!S103-'F-F_Research_Data_Factors'!$E102</f>
        <v>-27.240000000000002</v>
      </c>
      <c r="T103">
        <f>'25_Portfolios_5x5'!T103-'F-F_Research_Data_Factors'!$E102</f>
        <v>-24.42</v>
      </c>
      <c r="U103">
        <f>'25_Portfolios_5x5'!U103-'F-F_Research_Data_Factors'!$E102</f>
        <v>-33.69</v>
      </c>
      <c r="V103">
        <f>'25_Portfolios_5x5'!V103-'F-F_Research_Data_Factors'!$E102</f>
        <v>-21.46</v>
      </c>
      <c r="W103">
        <f>'25_Portfolios_5x5'!W103-'F-F_Research_Data_Factors'!$E102</f>
        <v>-19.45</v>
      </c>
      <c r="X103">
        <f>'25_Portfolios_5x5'!X103-'F-F_Research_Data_Factors'!$E102</f>
        <v>-21.580000000000002</v>
      </c>
      <c r="Y103">
        <f>'25_Portfolios_5x5'!Y103-'F-F_Research_Data_Factors'!$E102</f>
        <v>-21.39</v>
      </c>
      <c r="Z103">
        <f>'25_Portfolios_5x5'!Z103-'F-F_Research_Data_Factors'!$E102</f>
        <v>-27.26</v>
      </c>
    </row>
    <row r="104" spans="1:26" x14ac:dyDescent="0.3">
      <c r="A104">
        <v>194006</v>
      </c>
      <c r="B104">
        <f>'25_Portfolios_5x5'!B104-'F-F_Research_Data_Factors'!$E103</f>
        <v>9.3000000000000007</v>
      </c>
      <c r="C104">
        <f>'25_Portfolios_5x5'!C104-'F-F_Research_Data_Factors'!$E103</f>
        <v>5.5</v>
      </c>
      <c r="D104">
        <f>'25_Portfolios_5x5'!D104-'F-F_Research_Data_Factors'!$E103</f>
        <v>2.33</v>
      </c>
      <c r="E104">
        <f>'25_Portfolios_5x5'!E104-'F-F_Research_Data_Factors'!$E103</f>
        <v>4.9000000000000004</v>
      </c>
      <c r="F104">
        <f>'25_Portfolios_5x5'!F104-'F-F_Research_Data_Factors'!$E103</f>
        <v>7.38</v>
      </c>
      <c r="G104">
        <f>'25_Portfolios_5x5'!G104-'F-F_Research_Data_Factors'!$E103</f>
        <v>5.0199999999999996</v>
      </c>
      <c r="H104">
        <f>'25_Portfolios_5x5'!H104-'F-F_Research_Data_Factors'!$E103</f>
        <v>4.88</v>
      </c>
      <c r="I104">
        <f>'25_Portfolios_5x5'!I104-'F-F_Research_Data_Factors'!$E103</f>
        <v>3.61</v>
      </c>
      <c r="J104">
        <f>'25_Portfolios_5x5'!J104-'F-F_Research_Data_Factors'!$E103</f>
        <v>6.14</v>
      </c>
      <c r="K104">
        <f>'25_Portfolios_5x5'!K104-'F-F_Research_Data_Factors'!$E103</f>
        <v>8.9700000000000006</v>
      </c>
      <c r="L104">
        <f>'25_Portfolios_5x5'!L104-'F-F_Research_Data_Factors'!$E103</f>
        <v>3.87</v>
      </c>
      <c r="M104">
        <f>'25_Portfolios_5x5'!M104-'F-F_Research_Data_Factors'!$E103</f>
        <v>7.34</v>
      </c>
      <c r="N104">
        <f>'25_Portfolios_5x5'!N104-'F-F_Research_Data_Factors'!$E103</f>
        <v>7.08</v>
      </c>
      <c r="O104">
        <f>'25_Portfolios_5x5'!O104-'F-F_Research_Data_Factors'!$E103</f>
        <v>5.47</v>
      </c>
      <c r="P104">
        <f>'25_Portfolios_5x5'!P104-'F-F_Research_Data_Factors'!$E103</f>
        <v>7.35</v>
      </c>
      <c r="Q104">
        <f>'25_Portfolios_5x5'!Q104-'F-F_Research_Data_Factors'!$E103</f>
        <v>6.44</v>
      </c>
      <c r="R104">
        <f>'25_Portfolios_5x5'!R104-'F-F_Research_Data_Factors'!$E103</f>
        <v>5.62</v>
      </c>
      <c r="S104">
        <f>'25_Portfolios_5x5'!S104-'F-F_Research_Data_Factors'!$E103</f>
        <v>10.119999999999999</v>
      </c>
      <c r="T104">
        <f>'25_Portfolios_5x5'!T104-'F-F_Research_Data_Factors'!$E103</f>
        <v>3.57</v>
      </c>
      <c r="U104">
        <f>'25_Portfolios_5x5'!U104-'F-F_Research_Data_Factors'!$E103</f>
        <v>13.34</v>
      </c>
      <c r="V104">
        <f>'25_Portfolios_5x5'!V104-'F-F_Research_Data_Factors'!$E103</f>
        <v>4.7300000000000004</v>
      </c>
      <c r="W104">
        <f>'25_Portfolios_5x5'!W104-'F-F_Research_Data_Factors'!$E103</f>
        <v>7.59</v>
      </c>
      <c r="X104">
        <f>'25_Portfolios_5x5'!X104-'F-F_Research_Data_Factors'!$E103</f>
        <v>10.64</v>
      </c>
      <c r="Y104">
        <f>'25_Portfolios_5x5'!Y104-'F-F_Research_Data_Factors'!$E103</f>
        <v>6.07</v>
      </c>
      <c r="Z104">
        <f>'25_Portfolios_5x5'!Z104-'F-F_Research_Data_Factors'!$E103</f>
        <v>19.739999999999998</v>
      </c>
    </row>
    <row r="105" spans="1:26" x14ac:dyDescent="0.3">
      <c r="A105">
        <v>194007</v>
      </c>
      <c r="B105">
        <f>'25_Portfolios_5x5'!B105-'F-F_Research_Data_Factors'!$E104</f>
        <v>1.34</v>
      </c>
      <c r="C105">
        <f>'25_Portfolios_5x5'!C105-'F-F_Research_Data_Factors'!$E104</f>
        <v>1.6199999999999999</v>
      </c>
      <c r="D105">
        <f>'25_Portfolios_5x5'!D105-'F-F_Research_Data_Factors'!$E104</f>
        <v>0.45999999999999996</v>
      </c>
      <c r="E105">
        <f>'25_Portfolios_5x5'!E105-'F-F_Research_Data_Factors'!$E104</f>
        <v>1.89</v>
      </c>
      <c r="F105">
        <f>'25_Portfolios_5x5'!F105-'F-F_Research_Data_Factors'!$E104</f>
        <v>2.06</v>
      </c>
      <c r="G105">
        <f>'25_Portfolios_5x5'!G105-'F-F_Research_Data_Factors'!$E104</f>
        <v>3.72</v>
      </c>
      <c r="H105">
        <f>'25_Portfolios_5x5'!H105-'F-F_Research_Data_Factors'!$E104</f>
        <v>5.55</v>
      </c>
      <c r="I105">
        <f>'25_Portfolios_5x5'!I105-'F-F_Research_Data_Factors'!$E104</f>
        <v>4.4300000000000006</v>
      </c>
      <c r="J105">
        <f>'25_Portfolios_5x5'!J105-'F-F_Research_Data_Factors'!$E104</f>
        <v>5.3</v>
      </c>
      <c r="K105">
        <f>'25_Portfolios_5x5'!K105-'F-F_Research_Data_Factors'!$E104</f>
        <v>1.38</v>
      </c>
      <c r="L105">
        <f>'25_Portfolios_5x5'!L105-'F-F_Research_Data_Factors'!$E104</f>
        <v>7.49</v>
      </c>
      <c r="M105">
        <f>'25_Portfolios_5x5'!M105-'F-F_Research_Data_Factors'!$E104</f>
        <v>6.7</v>
      </c>
      <c r="N105">
        <f>'25_Portfolios_5x5'!N105-'F-F_Research_Data_Factors'!$E104</f>
        <v>6.32</v>
      </c>
      <c r="O105">
        <f>'25_Portfolios_5x5'!O105-'F-F_Research_Data_Factors'!$E104</f>
        <v>4.88</v>
      </c>
      <c r="P105">
        <f>'25_Portfolios_5x5'!P105-'F-F_Research_Data_Factors'!$E104</f>
        <v>3.1500000000000004</v>
      </c>
      <c r="Q105">
        <f>'25_Portfolios_5x5'!Q105-'F-F_Research_Data_Factors'!$E104</f>
        <v>3.7600000000000002</v>
      </c>
      <c r="R105">
        <f>'25_Portfolios_5x5'!R105-'F-F_Research_Data_Factors'!$E104</f>
        <v>3.79</v>
      </c>
      <c r="S105">
        <f>'25_Portfolios_5x5'!S105-'F-F_Research_Data_Factors'!$E104</f>
        <v>3.5</v>
      </c>
      <c r="T105">
        <f>'25_Portfolios_5x5'!T105-'F-F_Research_Data_Factors'!$E104</f>
        <v>3.89</v>
      </c>
      <c r="U105">
        <f>'25_Portfolios_5x5'!U105-'F-F_Research_Data_Factors'!$E104</f>
        <v>4.91</v>
      </c>
      <c r="V105">
        <f>'25_Portfolios_5x5'!V105-'F-F_Research_Data_Factors'!$E104</f>
        <v>3.9400000000000004</v>
      </c>
      <c r="W105">
        <f>'25_Portfolios_5x5'!W105-'F-F_Research_Data_Factors'!$E104</f>
        <v>1.94</v>
      </c>
      <c r="X105">
        <f>'25_Portfolios_5x5'!X105-'F-F_Research_Data_Factors'!$E104</f>
        <v>3.4600000000000004</v>
      </c>
      <c r="Y105">
        <f>'25_Portfolios_5x5'!Y105-'F-F_Research_Data_Factors'!$E104</f>
        <v>2.95</v>
      </c>
      <c r="Z105">
        <f>'25_Portfolios_5x5'!Z105-'F-F_Research_Data_Factors'!$E104</f>
        <v>2.85</v>
      </c>
    </row>
    <row r="106" spans="1:26" x14ac:dyDescent="0.3">
      <c r="A106">
        <v>194008</v>
      </c>
      <c r="B106">
        <f>'25_Portfolios_5x5'!B106-'F-F_Research_Data_Factors'!$E105</f>
        <v>-1.31</v>
      </c>
      <c r="C106">
        <f>'25_Portfolios_5x5'!C106-'F-F_Research_Data_Factors'!$E105</f>
        <v>0.45</v>
      </c>
      <c r="D106">
        <f>'25_Portfolios_5x5'!D106-'F-F_Research_Data_Factors'!$E105</f>
        <v>8.08</v>
      </c>
      <c r="E106">
        <f>'25_Portfolios_5x5'!E106-'F-F_Research_Data_Factors'!$E105</f>
        <v>2.5399999999999996</v>
      </c>
      <c r="F106">
        <f>'25_Portfolios_5x5'!F106-'F-F_Research_Data_Factors'!$E105</f>
        <v>1.08</v>
      </c>
      <c r="G106">
        <f>'25_Portfolios_5x5'!G106-'F-F_Research_Data_Factors'!$E105</f>
        <v>3.23</v>
      </c>
      <c r="H106">
        <f>'25_Portfolios_5x5'!H106-'F-F_Research_Data_Factors'!$E105</f>
        <v>0.95</v>
      </c>
      <c r="I106">
        <f>'25_Portfolios_5x5'!I106-'F-F_Research_Data_Factors'!$E105</f>
        <v>5.04</v>
      </c>
      <c r="J106">
        <f>'25_Portfolios_5x5'!J106-'F-F_Research_Data_Factors'!$E105</f>
        <v>2.38</v>
      </c>
      <c r="K106">
        <f>'25_Portfolios_5x5'!K106-'F-F_Research_Data_Factors'!$E105</f>
        <v>2.67</v>
      </c>
      <c r="L106">
        <f>'25_Portfolios_5x5'!L106-'F-F_Research_Data_Factors'!$E105</f>
        <v>1.93</v>
      </c>
      <c r="M106">
        <f>'25_Portfolios_5x5'!M106-'F-F_Research_Data_Factors'!$E105</f>
        <v>3.1399999999999997</v>
      </c>
      <c r="N106">
        <f>'25_Portfolios_5x5'!N106-'F-F_Research_Data_Factors'!$E105</f>
        <v>1.8</v>
      </c>
      <c r="O106">
        <f>'25_Portfolios_5x5'!O106-'F-F_Research_Data_Factors'!$E105</f>
        <v>1.75</v>
      </c>
      <c r="P106">
        <f>'25_Portfolios_5x5'!P106-'F-F_Research_Data_Factors'!$E105</f>
        <v>0.02</v>
      </c>
      <c r="Q106">
        <f>'25_Portfolios_5x5'!Q106-'F-F_Research_Data_Factors'!$E105</f>
        <v>1.31</v>
      </c>
      <c r="R106">
        <f>'25_Portfolios_5x5'!R106-'F-F_Research_Data_Factors'!$E105</f>
        <v>1.87</v>
      </c>
      <c r="S106">
        <f>'25_Portfolios_5x5'!S106-'F-F_Research_Data_Factors'!$E105</f>
        <v>3.2899999999999996</v>
      </c>
      <c r="T106">
        <f>'25_Portfolios_5x5'!T106-'F-F_Research_Data_Factors'!$E105</f>
        <v>2.9099999999999997</v>
      </c>
      <c r="U106">
        <f>'25_Portfolios_5x5'!U106-'F-F_Research_Data_Factors'!$E105</f>
        <v>2.6999999999999997</v>
      </c>
      <c r="V106">
        <f>'25_Portfolios_5x5'!V106-'F-F_Research_Data_Factors'!$E105</f>
        <v>2.9699999999999998</v>
      </c>
      <c r="W106">
        <f>'25_Portfolios_5x5'!W106-'F-F_Research_Data_Factors'!$E105</f>
        <v>0.5</v>
      </c>
      <c r="X106">
        <f>'25_Portfolios_5x5'!X106-'F-F_Research_Data_Factors'!$E105</f>
        <v>2.09</v>
      </c>
      <c r="Y106">
        <f>'25_Portfolios_5x5'!Y106-'F-F_Research_Data_Factors'!$E105</f>
        <v>2.9699999999999998</v>
      </c>
      <c r="Z106">
        <f>'25_Portfolios_5x5'!Z106-'F-F_Research_Data_Factors'!$E105</f>
        <v>3.8899999999999997</v>
      </c>
    </row>
    <row r="107" spans="1:26" x14ac:dyDescent="0.3">
      <c r="A107">
        <v>194009</v>
      </c>
      <c r="B107">
        <f>'25_Portfolios_5x5'!B107-'F-F_Research_Data_Factors'!$E106</f>
        <v>5.18</v>
      </c>
      <c r="C107">
        <f>'25_Portfolios_5x5'!C107-'F-F_Research_Data_Factors'!$E106</f>
        <v>5.9</v>
      </c>
      <c r="D107">
        <f>'25_Portfolios_5x5'!D107-'F-F_Research_Data_Factors'!$E106</f>
        <v>5.12</v>
      </c>
      <c r="E107">
        <f>'25_Portfolios_5x5'!E107-'F-F_Research_Data_Factors'!$E106</f>
        <v>3.41</v>
      </c>
      <c r="F107">
        <f>'25_Portfolios_5x5'!F107-'F-F_Research_Data_Factors'!$E106</f>
        <v>3.28</v>
      </c>
      <c r="G107">
        <f>'25_Portfolios_5x5'!G107-'F-F_Research_Data_Factors'!$E106</f>
        <v>9.9499999999999993</v>
      </c>
      <c r="H107">
        <f>'25_Portfolios_5x5'!H107-'F-F_Research_Data_Factors'!$E106</f>
        <v>5.58</v>
      </c>
      <c r="I107">
        <f>'25_Portfolios_5x5'!I107-'F-F_Research_Data_Factors'!$E106</f>
        <v>5.03</v>
      </c>
      <c r="J107">
        <f>'25_Portfolios_5x5'!J107-'F-F_Research_Data_Factors'!$E106</f>
        <v>3.29</v>
      </c>
      <c r="K107">
        <f>'25_Portfolios_5x5'!K107-'F-F_Research_Data_Factors'!$E106</f>
        <v>6.46</v>
      </c>
      <c r="L107">
        <f>'25_Portfolios_5x5'!L107-'F-F_Research_Data_Factors'!$E106</f>
        <v>5.62</v>
      </c>
      <c r="M107">
        <f>'25_Portfolios_5x5'!M107-'F-F_Research_Data_Factors'!$E106</f>
        <v>6.6</v>
      </c>
      <c r="N107">
        <f>'25_Portfolios_5x5'!N107-'F-F_Research_Data_Factors'!$E106</f>
        <v>4.66</v>
      </c>
      <c r="O107">
        <f>'25_Portfolios_5x5'!O107-'F-F_Research_Data_Factors'!$E106</f>
        <v>5.55</v>
      </c>
      <c r="P107">
        <f>'25_Portfolios_5x5'!P107-'F-F_Research_Data_Factors'!$E106</f>
        <v>0.66</v>
      </c>
      <c r="Q107">
        <f>'25_Portfolios_5x5'!Q107-'F-F_Research_Data_Factors'!$E106</f>
        <v>3.42</v>
      </c>
      <c r="R107">
        <f>'25_Portfolios_5x5'!R107-'F-F_Research_Data_Factors'!$E106</f>
        <v>3.4</v>
      </c>
      <c r="S107">
        <f>'25_Portfolios_5x5'!S107-'F-F_Research_Data_Factors'!$E106</f>
        <v>1.97</v>
      </c>
      <c r="T107">
        <f>'25_Portfolios_5x5'!T107-'F-F_Research_Data_Factors'!$E106</f>
        <v>2.72</v>
      </c>
      <c r="U107">
        <f>'25_Portfolios_5x5'!U107-'F-F_Research_Data_Factors'!$E106</f>
        <v>-0.52</v>
      </c>
      <c r="V107">
        <f>'25_Portfolios_5x5'!V107-'F-F_Research_Data_Factors'!$E106</f>
        <v>3.46</v>
      </c>
      <c r="W107">
        <f>'25_Portfolios_5x5'!W107-'F-F_Research_Data_Factors'!$E106</f>
        <v>2.19</v>
      </c>
      <c r="X107">
        <f>'25_Portfolios_5x5'!X107-'F-F_Research_Data_Factors'!$E106</f>
        <v>-0.71</v>
      </c>
      <c r="Y107">
        <f>'25_Portfolios_5x5'!Y107-'F-F_Research_Data_Factors'!$E106</f>
        <v>0.2</v>
      </c>
      <c r="Z107">
        <f>'25_Portfolios_5x5'!Z107-'F-F_Research_Data_Factors'!$E106</f>
        <v>3.31</v>
      </c>
    </row>
    <row r="108" spans="1:26" x14ac:dyDescent="0.3">
      <c r="A108">
        <v>194010</v>
      </c>
      <c r="B108">
        <f>'25_Portfolios_5x5'!B108-'F-F_Research_Data_Factors'!$E107</f>
        <v>1.67</v>
      </c>
      <c r="C108">
        <f>'25_Portfolios_5x5'!C108-'F-F_Research_Data_Factors'!$E107</f>
        <v>9.9700000000000006</v>
      </c>
      <c r="D108">
        <f>'25_Portfolios_5x5'!D108-'F-F_Research_Data_Factors'!$E107</f>
        <v>4.58</v>
      </c>
      <c r="E108">
        <f>'25_Portfolios_5x5'!E108-'F-F_Research_Data_Factors'!$E107</f>
        <v>5.32</v>
      </c>
      <c r="F108">
        <f>'25_Portfolios_5x5'!F108-'F-F_Research_Data_Factors'!$E107</f>
        <v>4.96</v>
      </c>
      <c r="G108">
        <f>'25_Portfolios_5x5'!G108-'F-F_Research_Data_Factors'!$E107</f>
        <v>5.85</v>
      </c>
      <c r="H108">
        <f>'25_Portfolios_5x5'!H108-'F-F_Research_Data_Factors'!$E107</f>
        <v>1.49</v>
      </c>
      <c r="I108">
        <f>'25_Portfolios_5x5'!I108-'F-F_Research_Data_Factors'!$E107</f>
        <v>7.73</v>
      </c>
      <c r="J108">
        <f>'25_Portfolios_5x5'!J108-'F-F_Research_Data_Factors'!$E107</f>
        <v>7.09</v>
      </c>
      <c r="K108">
        <f>'25_Portfolios_5x5'!K108-'F-F_Research_Data_Factors'!$E107</f>
        <v>8.2100000000000009</v>
      </c>
      <c r="L108">
        <f>'25_Portfolios_5x5'!L108-'F-F_Research_Data_Factors'!$E107</f>
        <v>3.08</v>
      </c>
      <c r="M108">
        <f>'25_Portfolios_5x5'!M108-'F-F_Research_Data_Factors'!$E107</f>
        <v>4.0999999999999996</v>
      </c>
      <c r="N108">
        <f>'25_Portfolios_5x5'!N108-'F-F_Research_Data_Factors'!$E107</f>
        <v>6.16</v>
      </c>
      <c r="O108">
        <f>'25_Portfolios_5x5'!O108-'F-F_Research_Data_Factors'!$E107</f>
        <v>4.8899999999999997</v>
      </c>
      <c r="P108">
        <f>'25_Portfolios_5x5'!P108-'F-F_Research_Data_Factors'!$E107</f>
        <v>8.93</v>
      </c>
      <c r="Q108">
        <f>'25_Portfolios_5x5'!Q108-'F-F_Research_Data_Factors'!$E107</f>
        <v>4.2</v>
      </c>
      <c r="R108">
        <f>'25_Portfolios_5x5'!R108-'F-F_Research_Data_Factors'!$E107</f>
        <v>8.26</v>
      </c>
      <c r="S108">
        <f>'25_Portfolios_5x5'!S108-'F-F_Research_Data_Factors'!$E107</f>
        <v>3.18</v>
      </c>
      <c r="T108">
        <f>'25_Portfolios_5x5'!T108-'F-F_Research_Data_Factors'!$E107</f>
        <v>9.32</v>
      </c>
      <c r="U108">
        <f>'25_Portfolios_5x5'!U108-'F-F_Research_Data_Factors'!$E107</f>
        <v>13.69</v>
      </c>
      <c r="V108">
        <f>'25_Portfolios_5x5'!V108-'F-F_Research_Data_Factors'!$E107</f>
        <v>0.14000000000000001</v>
      </c>
      <c r="W108">
        <f>'25_Portfolios_5x5'!W108-'F-F_Research_Data_Factors'!$E107</f>
        <v>2.57</v>
      </c>
      <c r="X108">
        <f>'25_Portfolios_5x5'!X108-'F-F_Research_Data_Factors'!$E107</f>
        <v>6.72</v>
      </c>
      <c r="Y108">
        <f>'25_Portfolios_5x5'!Y108-'F-F_Research_Data_Factors'!$E107</f>
        <v>8.77</v>
      </c>
      <c r="Z108">
        <f>'25_Portfolios_5x5'!Z108-'F-F_Research_Data_Factors'!$E107</f>
        <v>8.5299999999999994</v>
      </c>
    </row>
    <row r="109" spans="1:26" x14ac:dyDescent="0.3">
      <c r="A109">
        <v>194011</v>
      </c>
      <c r="B109">
        <f>'25_Portfolios_5x5'!B109-'F-F_Research_Data_Factors'!$E108</f>
        <v>10.039999999999999</v>
      </c>
      <c r="C109">
        <f>'25_Portfolios_5x5'!C109-'F-F_Research_Data_Factors'!$E108</f>
        <v>2.92</v>
      </c>
      <c r="D109">
        <f>'25_Portfolios_5x5'!D109-'F-F_Research_Data_Factors'!$E108</f>
        <v>2.38</v>
      </c>
      <c r="E109">
        <f>'25_Portfolios_5x5'!E109-'F-F_Research_Data_Factors'!$E108</f>
        <v>0.56000000000000005</v>
      </c>
      <c r="F109">
        <f>'25_Portfolios_5x5'!F109-'F-F_Research_Data_Factors'!$E108</f>
        <v>-0.64</v>
      </c>
      <c r="G109">
        <f>'25_Portfolios_5x5'!G109-'F-F_Research_Data_Factors'!$E108</f>
        <v>-1.86</v>
      </c>
      <c r="H109">
        <f>'25_Portfolios_5x5'!H109-'F-F_Research_Data_Factors'!$E108</f>
        <v>1.1599999999999999</v>
      </c>
      <c r="I109">
        <f>'25_Portfolios_5x5'!I109-'F-F_Research_Data_Factors'!$E108</f>
        <v>1.7</v>
      </c>
      <c r="J109">
        <f>'25_Portfolios_5x5'!J109-'F-F_Research_Data_Factors'!$E108</f>
        <v>-0.92</v>
      </c>
      <c r="K109">
        <f>'25_Portfolios_5x5'!K109-'F-F_Research_Data_Factors'!$E108</f>
        <v>-0.64</v>
      </c>
      <c r="L109">
        <f>'25_Portfolios_5x5'!L109-'F-F_Research_Data_Factors'!$E108</f>
        <v>-0.42</v>
      </c>
      <c r="M109">
        <f>'25_Portfolios_5x5'!M109-'F-F_Research_Data_Factors'!$E108</f>
        <v>0.41</v>
      </c>
      <c r="N109">
        <f>'25_Portfolios_5x5'!N109-'F-F_Research_Data_Factors'!$E108</f>
        <v>1.37</v>
      </c>
      <c r="O109">
        <f>'25_Portfolios_5x5'!O109-'F-F_Research_Data_Factors'!$E108</f>
        <v>3.11</v>
      </c>
      <c r="P109">
        <f>'25_Portfolios_5x5'!P109-'F-F_Research_Data_Factors'!$E108</f>
        <v>-4.09</v>
      </c>
      <c r="Q109">
        <f>'25_Portfolios_5x5'!Q109-'F-F_Research_Data_Factors'!$E108</f>
        <v>-1.63</v>
      </c>
      <c r="R109">
        <f>'25_Portfolios_5x5'!R109-'F-F_Research_Data_Factors'!$E108</f>
        <v>-1.31</v>
      </c>
      <c r="S109">
        <f>'25_Portfolios_5x5'!S109-'F-F_Research_Data_Factors'!$E108</f>
        <v>0.43</v>
      </c>
      <c r="T109">
        <f>'25_Portfolios_5x5'!T109-'F-F_Research_Data_Factors'!$E108</f>
        <v>0.56000000000000005</v>
      </c>
      <c r="U109">
        <f>'25_Portfolios_5x5'!U109-'F-F_Research_Data_Factors'!$E108</f>
        <v>-1.0900000000000001</v>
      </c>
      <c r="V109">
        <f>'25_Portfolios_5x5'!V109-'F-F_Research_Data_Factors'!$E108</f>
        <v>-2.64</v>
      </c>
      <c r="W109">
        <f>'25_Portfolios_5x5'!W109-'F-F_Research_Data_Factors'!$E108</f>
        <v>-0.39</v>
      </c>
      <c r="X109">
        <f>'25_Portfolios_5x5'!X109-'F-F_Research_Data_Factors'!$E108</f>
        <v>-2.04</v>
      </c>
      <c r="Y109">
        <f>'25_Portfolios_5x5'!Y109-'F-F_Research_Data_Factors'!$E108</f>
        <v>-0.54</v>
      </c>
      <c r="Z109">
        <f>'25_Portfolios_5x5'!Z109-'F-F_Research_Data_Factors'!$E108</f>
        <v>-9.74</v>
      </c>
    </row>
    <row r="110" spans="1:26" x14ac:dyDescent="0.3">
      <c r="A110">
        <v>194012</v>
      </c>
      <c r="B110">
        <f>'25_Portfolios_5x5'!B110-'F-F_Research_Data_Factors'!$E109</f>
        <v>-10.41</v>
      </c>
      <c r="C110">
        <f>'25_Portfolios_5x5'!C110-'F-F_Research_Data_Factors'!$E109</f>
        <v>-1.64</v>
      </c>
      <c r="D110">
        <f>'25_Portfolios_5x5'!D110-'F-F_Research_Data_Factors'!$E109</f>
        <v>-4.57</v>
      </c>
      <c r="E110">
        <f>'25_Portfolios_5x5'!E110-'F-F_Research_Data_Factors'!$E109</f>
        <v>-2.48</v>
      </c>
      <c r="F110">
        <f>'25_Portfolios_5x5'!F110-'F-F_Research_Data_Factors'!$E109</f>
        <v>-2.2000000000000002</v>
      </c>
      <c r="G110">
        <f>'25_Portfolios_5x5'!G110-'F-F_Research_Data_Factors'!$E109</f>
        <v>-1.4</v>
      </c>
      <c r="H110">
        <f>'25_Portfolios_5x5'!H110-'F-F_Research_Data_Factors'!$E109</f>
        <v>-3.03</v>
      </c>
      <c r="I110">
        <f>'25_Portfolios_5x5'!I110-'F-F_Research_Data_Factors'!$E109</f>
        <v>-0.13</v>
      </c>
      <c r="J110">
        <f>'25_Portfolios_5x5'!J110-'F-F_Research_Data_Factors'!$E109</f>
        <v>-2.23</v>
      </c>
      <c r="K110">
        <f>'25_Portfolios_5x5'!K110-'F-F_Research_Data_Factors'!$E109</f>
        <v>-3.88</v>
      </c>
      <c r="L110">
        <f>'25_Portfolios_5x5'!L110-'F-F_Research_Data_Factors'!$E109</f>
        <v>0.56000000000000005</v>
      </c>
      <c r="M110">
        <f>'25_Portfolios_5x5'!M110-'F-F_Research_Data_Factors'!$E109</f>
        <v>-0.79</v>
      </c>
      <c r="N110">
        <f>'25_Portfolios_5x5'!N110-'F-F_Research_Data_Factors'!$E109</f>
        <v>-0.22</v>
      </c>
      <c r="O110">
        <f>'25_Portfolios_5x5'!O110-'F-F_Research_Data_Factors'!$E109</f>
        <v>-0.46</v>
      </c>
      <c r="P110">
        <f>'25_Portfolios_5x5'!P110-'F-F_Research_Data_Factors'!$E109</f>
        <v>0.14000000000000001</v>
      </c>
      <c r="Q110">
        <f>'25_Portfolios_5x5'!Q110-'F-F_Research_Data_Factors'!$E109</f>
        <v>0.62</v>
      </c>
      <c r="R110">
        <f>'25_Portfolios_5x5'!R110-'F-F_Research_Data_Factors'!$E109</f>
        <v>-2.42</v>
      </c>
      <c r="S110">
        <f>'25_Portfolios_5x5'!S110-'F-F_Research_Data_Factors'!$E109</f>
        <v>0.14000000000000001</v>
      </c>
      <c r="T110">
        <f>'25_Portfolios_5x5'!T110-'F-F_Research_Data_Factors'!$E109</f>
        <v>1.55</v>
      </c>
      <c r="U110">
        <f>'25_Portfolios_5x5'!U110-'F-F_Research_Data_Factors'!$E109</f>
        <v>-0.17</v>
      </c>
      <c r="V110">
        <f>'25_Portfolios_5x5'!V110-'F-F_Research_Data_Factors'!$E109</f>
        <v>0.37</v>
      </c>
      <c r="W110">
        <f>'25_Portfolios_5x5'!W110-'F-F_Research_Data_Factors'!$E109</f>
        <v>1.72</v>
      </c>
      <c r="X110">
        <f>'25_Portfolios_5x5'!X110-'F-F_Research_Data_Factors'!$E109</f>
        <v>-0.46</v>
      </c>
      <c r="Y110">
        <f>'25_Portfolios_5x5'!Y110-'F-F_Research_Data_Factors'!$E109</f>
        <v>1.34</v>
      </c>
      <c r="Z110">
        <f>'25_Portfolios_5x5'!Z110-'F-F_Research_Data_Factors'!$E109</f>
        <v>1.1100000000000001</v>
      </c>
    </row>
    <row r="111" spans="1:26" x14ac:dyDescent="0.3">
      <c r="A111">
        <v>194101</v>
      </c>
      <c r="B111">
        <f>'25_Portfolios_5x5'!B111-'F-F_Research_Data_Factors'!$E110</f>
        <v>-6.88</v>
      </c>
      <c r="C111">
        <f>'25_Portfolios_5x5'!C111-'F-F_Research_Data_Factors'!$E110</f>
        <v>-7.8900000000000006</v>
      </c>
      <c r="D111">
        <f>'25_Portfolios_5x5'!D111-'F-F_Research_Data_Factors'!$E110</f>
        <v>-5.21</v>
      </c>
      <c r="E111">
        <f>'25_Portfolios_5x5'!E111-'F-F_Research_Data_Factors'!$E110</f>
        <v>0.74</v>
      </c>
      <c r="F111">
        <f>'25_Portfolios_5x5'!F111-'F-F_Research_Data_Factors'!$E110</f>
        <v>-1.58</v>
      </c>
      <c r="G111">
        <f>'25_Portfolios_5x5'!G111-'F-F_Research_Data_Factors'!$E110</f>
        <v>-4.34</v>
      </c>
      <c r="H111">
        <f>'25_Portfolios_5x5'!H111-'F-F_Research_Data_Factors'!$E110</f>
        <v>-3.45</v>
      </c>
      <c r="I111">
        <f>'25_Portfolios_5x5'!I111-'F-F_Research_Data_Factors'!$E110</f>
        <v>-4.01</v>
      </c>
      <c r="J111">
        <f>'25_Portfolios_5x5'!J111-'F-F_Research_Data_Factors'!$E110</f>
        <v>0.51</v>
      </c>
      <c r="K111">
        <f>'25_Portfolios_5x5'!K111-'F-F_Research_Data_Factors'!$E110</f>
        <v>0.16</v>
      </c>
      <c r="L111">
        <f>'25_Portfolios_5x5'!L111-'F-F_Research_Data_Factors'!$E110</f>
        <v>-4.79</v>
      </c>
      <c r="M111">
        <f>'25_Portfolios_5x5'!M111-'F-F_Research_Data_Factors'!$E110</f>
        <v>-4.8</v>
      </c>
      <c r="N111">
        <f>'25_Portfolios_5x5'!N111-'F-F_Research_Data_Factors'!$E110</f>
        <v>-4.34</v>
      </c>
      <c r="O111">
        <f>'25_Portfolios_5x5'!O111-'F-F_Research_Data_Factors'!$E110</f>
        <v>-3.6700000000000004</v>
      </c>
      <c r="P111">
        <f>'25_Portfolios_5x5'!P111-'F-F_Research_Data_Factors'!$E110</f>
        <v>-0.37</v>
      </c>
      <c r="Q111">
        <f>'25_Portfolios_5x5'!Q111-'F-F_Research_Data_Factors'!$E110</f>
        <v>-5.45</v>
      </c>
      <c r="R111">
        <f>'25_Portfolios_5x5'!R111-'F-F_Research_Data_Factors'!$E110</f>
        <v>-3.5100000000000002</v>
      </c>
      <c r="S111">
        <f>'25_Portfolios_5x5'!S111-'F-F_Research_Data_Factors'!$E110</f>
        <v>-3.02</v>
      </c>
      <c r="T111">
        <f>'25_Portfolios_5x5'!T111-'F-F_Research_Data_Factors'!$E110</f>
        <v>-3.9200000000000004</v>
      </c>
      <c r="U111">
        <f>'25_Portfolios_5x5'!U111-'F-F_Research_Data_Factors'!$E110</f>
        <v>-0.97</v>
      </c>
      <c r="V111">
        <f>'25_Portfolios_5x5'!V111-'F-F_Research_Data_Factors'!$E110</f>
        <v>-5.6800000000000006</v>
      </c>
      <c r="W111">
        <f>'25_Portfolios_5x5'!W111-'F-F_Research_Data_Factors'!$E110</f>
        <v>-3.7800000000000002</v>
      </c>
      <c r="X111">
        <f>'25_Portfolios_5x5'!X111-'F-F_Research_Data_Factors'!$E110</f>
        <v>-2.1300000000000003</v>
      </c>
      <c r="Y111">
        <f>'25_Portfolios_5x5'!Y111-'F-F_Research_Data_Factors'!$E110</f>
        <v>-2.89</v>
      </c>
      <c r="Z111">
        <f>'25_Portfolios_5x5'!Z111-'F-F_Research_Data_Factors'!$E110</f>
        <v>1.27</v>
      </c>
    </row>
    <row r="112" spans="1:26" x14ac:dyDescent="0.3">
      <c r="A112">
        <v>194102</v>
      </c>
      <c r="B112">
        <f>'25_Portfolios_5x5'!B112-'F-F_Research_Data_Factors'!$E111</f>
        <v>-3.83</v>
      </c>
      <c r="C112">
        <f>'25_Portfolios_5x5'!C112-'F-F_Research_Data_Factors'!$E111</f>
        <v>-5.04</v>
      </c>
      <c r="D112">
        <f>'25_Portfolios_5x5'!D112-'F-F_Research_Data_Factors'!$E111</f>
        <v>0.32</v>
      </c>
      <c r="E112">
        <f>'25_Portfolios_5x5'!E112-'F-F_Research_Data_Factors'!$E111</f>
        <v>-4.6000000000000005</v>
      </c>
      <c r="F112">
        <f>'25_Portfolios_5x5'!F112-'F-F_Research_Data_Factors'!$E111</f>
        <v>-2.87</v>
      </c>
      <c r="G112">
        <f>'25_Portfolios_5x5'!G112-'F-F_Research_Data_Factors'!$E111</f>
        <v>-0.64</v>
      </c>
      <c r="H112">
        <f>'25_Portfolios_5x5'!H112-'F-F_Research_Data_Factors'!$E111</f>
        <v>-3.66</v>
      </c>
      <c r="I112">
        <f>'25_Portfolios_5x5'!I112-'F-F_Research_Data_Factors'!$E111</f>
        <v>-1.74</v>
      </c>
      <c r="J112">
        <f>'25_Portfolios_5x5'!J112-'F-F_Research_Data_Factors'!$E111</f>
        <v>-2.5</v>
      </c>
      <c r="K112">
        <f>'25_Portfolios_5x5'!K112-'F-F_Research_Data_Factors'!$E111</f>
        <v>-2.2000000000000002</v>
      </c>
      <c r="L112">
        <f>'25_Portfolios_5x5'!L112-'F-F_Research_Data_Factors'!$E111</f>
        <v>-3.2100000000000004</v>
      </c>
      <c r="M112">
        <f>'25_Portfolios_5x5'!M112-'F-F_Research_Data_Factors'!$E111</f>
        <v>-1.65</v>
      </c>
      <c r="N112">
        <f>'25_Portfolios_5x5'!N112-'F-F_Research_Data_Factors'!$E111</f>
        <v>-0.63</v>
      </c>
      <c r="O112">
        <f>'25_Portfolios_5x5'!O112-'F-F_Research_Data_Factors'!$E111</f>
        <v>-2.1900000000000004</v>
      </c>
      <c r="P112">
        <f>'25_Portfolios_5x5'!P112-'F-F_Research_Data_Factors'!$E111</f>
        <v>-2.5100000000000002</v>
      </c>
      <c r="Q112">
        <f>'25_Portfolios_5x5'!Q112-'F-F_Research_Data_Factors'!$E111</f>
        <v>-2.5500000000000003</v>
      </c>
      <c r="R112">
        <f>'25_Portfolios_5x5'!R112-'F-F_Research_Data_Factors'!$E111</f>
        <v>-2.35</v>
      </c>
      <c r="S112">
        <f>'25_Portfolios_5x5'!S112-'F-F_Research_Data_Factors'!$E111</f>
        <v>-0.74</v>
      </c>
      <c r="T112">
        <f>'25_Portfolios_5x5'!T112-'F-F_Research_Data_Factors'!$E111</f>
        <v>-0.15</v>
      </c>
      <c r="U112">
        <f>'25_Portfolios_5x5'!U112-'F-F_Research_Data_Factors'!$E111</f>
        <v>-2.1900000000000004</v>
      </c>
      <c r="V112">
        <f>'25_Portfolios_5x5'!V112-'F-F_Research_Data_Factors'!$E111</f>
        <v>-1.86</v>
      </c>
      <c r="W112">
        <f>'25_Portfolios_5x5'!W112-'F-F_Research_Data_Factors'!$E111</f>
        <v>-1.71</v>
      </c>
      <c r="X112">
        <f>'25_Portfolios_5x5'!X112-'F-F_Research_Data_Factors'!$E111</f>
        <v>-0.56999999999999995</v>
      </c>
      <c r="Y112">
        <f>'25_Portfolios_5x5'!Y112-'F-F_Research_Data_Factors'!$E111</f>
        <v>-1.07</v>
      </c>
      <c r="Z112">
        <f>'25_Portfolios_5x5'!Z112-'F-F_Research_Data_Factors'!$E111</f>
        <v>-0.22</v>
      </c>
    </row>
    <row r="113" spans="1:26" x14ac:dyDescent="0.3">
      <c r="A113">
        <v>194103</v>
      </c>
      <c r="B113">
        <f>'25_Portfolios_5x5'!B113-'F-F_Research_Data_Factors'!$E112</f>
        <v>-4.1499999999999995</v>
      </c>
      <c r="C113">
        <f>'25_Portfolios_5x5'!C113-'F-F_Research_Data_Factors'!$E112</f>
        <v>0.19999999999999998</v>
      </c>
      <c r="D113">
        <f>'25_Portfolios_5x5'!D113-'F-F_Research_Data_Factors'!$E112</f>
        <v>-0.67</v>
      </c>
      <c r="E113">
        <f>'25_Portfolios_5x5'!E113-'F-F_Research_Data_Factors'!$E112</f>
        <v>0.22999999999999998</v>
      </c>
      <c r="F113">
        <f>'25_Portfolios_5x5'!F113-'F-F_Research_Data_Factors'!$E112</f>
        <v>3.6</v>
      </c>
      <c r="G113">
        <f>'25_Portfolios_5x5'!G113-'F-F_Research_Data_Factors'!$E112</f>
        <v>-0.91</v>
      </c>
      <c r="H113">
        <f>'25_Portfolios_5x5'!H113-'F-F_Research_Data_Factors'!$E112</f>
        <v>2.27</v>
      </c>
      <c r="I113">
        <f>'25_Portfolios_5x5'!I113-'F-F_Research_Data_Factors'!$E112</f>
        <v>0.62</v>
      </c>
      <c r="J113">
        <f>'25_Portfolios_5x5'!J113-'F-F_Research_Data_Factors'!$E112</f>
        <v>0.22</v>
      </c>
      <c r="K113">
        <f>'25_Portfolios_5x5'!K113-'F-F_Research_Data_Factors'!$E112</f>
        <v>7.4</v>
      </c>
      <c r="L113">
        <f>'25_Portfolios_5x5'!L113-'F-F_Research_Data_Factors'!$E112</f>
        <v>0.03</v>
      </c>
      <c r="M113">
        <f>'25_Portfolios_5x5'!M113-'F-F_Research_Data_Factors'!$E112</f>
        <v>-0.26</v>
      </c>
      <c r="N113">
        <f>'25_Portfolios_5x5'!N113-'F-F_Research_Data_Factors'!$E112</f>
        <v>0.98</v>
      </c>
      <c r="O113">
        <f>'25_Portfolios_5x5'!O113-'F-F_Research_Data_Factors'!$E112</f>
        <v>2.75</v>
      </c>
      <c r="P113">
        <f>'25_Portfolios_5x5'!P113-'F-F_Research_Data_Factors'!$E112</f>
        <v>2.2100000000000004</v>
      </c>
      <c r="Q113">
        <f>'25_Portfolios_5x5'!Q113-'F-F_Research_Data_Factors'!$E112</f>
        <v>0.83</v>
      </c>
      <c r="R113">
        <f>'25_Portfolios_5x5'!R113-'F-F_Research_Data_Factors'!$E112</f>
        <v>-0.9</v>
      </c>
      <c r="S113">
        <f>'25_Portfolios_5x5'!S113-'F-F_Research_Data_Factors'!$E112</f>
        <v>1.4</v>
      </c>
      <c r="T113">
        <f>'25_Portfolios_5x5'!T113-'F-F_Research_Data_Factors'!$E112</f>
        <v>2.04</v>
      </c>
      <c r="U113">
        <f>'25_Portfolios_5x5'!U113-'F-F_Research_Data_Factors'!$E112</f>
        <v>4.99</v>
      </c>
      <c r="V113">
        <f>'25_Portfolios_5x5'!V113-'F-F_Research_Data_Factors'!$E112</f>
        <v>0.5</v>
      </c>
      <c r="W113">
        <f>'25_Portfolios_5x5'!W113-'F-F_Research_Data_Factors'!$E112</f>
        <v>1.04</v>
      </c>
      <c r="X113">
        <f>'25_Portfolios_5x5'!X113-'F-F_Research_Data_Factors'!$E112</f>
        <v>1.53</v>
      </c>
      <c r="Y113">
        <f>'25_Portfolios_5x5'!Y113-'F-F_Research_Data_Factors'!$E112</f>
        <v>1.8</v>
      </c>
      <c r="Z113">
        <f>'25_Portfolios_5x5'!Z113-'F-F_Research_Data_Factors'!$E112</f>
        <v>3.2100000000000004</v>
      </c>
    </row>
    <row r="114" spans="1:26" x14ac:dyDescent="0.3">
      <c r="A114">
        <v>194104</v>
      </c>
      <c r="B114">
        <f>'25_Portfolios_5x5'!B114-'F-F_Research_Data_Factors'!$E113</f>
        <v>-13.02</v>
      </c>
      <c r="C114">
        <f>'25_Portfolios_5x5'!C114-'F-F_Research_Data_Factors'!$E113</f>
        <v>-7.9300000000000006</v>
      </c>
      <c r="D114">
        <f>'25_Portfolios_5x5'!D114-'F-F_Research_Data_Factors'!$E113</f>
        <v>-7.5200000000000005</v>
      </c>
      <c r="E114">
        <f>'25_Portfolios_5x5'!E114-'F-F_Research_Data_Factors'!$E113</f>
        <v>-2.6500000000000004</v>
      </c>
      <c r="F114">
        <f>'25_Portfolios_5x5'!F114-'F-F_Research_Data_Factors'!$E113</f>
        <v>-6.03</v>
      </c>
      <c r="G114">
        <f>'25_Portfolios_5x5'!G114-'F-F_Research_Data_Factors'!$E113</f>
        <v>-7.0200000000000005</v>
      </c>
      <c r="H114">
        <f>'25_Portfolios_5x5'!H114-'F-F_Research_Data_Factors'!$E113</f>
        <v>-7.59</v>
      </c>
      <c r="I114">
        <f>'25_Portfolios_5x5'!I114-'F-F_Research_Data_Factors'!$E113</f>
        <v>-5.32</v>
      </c>
      <c r="J114">
        <f>'25_Portfolios_5x5'!J114-'F-F_Research_Data_Factors'!$E113</f>
        <v>-4.24</v>
      </c>
      <c r="K114">
        <f>'25_Portfolios_5x5'!K114-'F-F_Research_Data_Factors'!$E113</f>
        <v>-5.62</v>
      </c>
      <c r="L114">
        <f>'25_Portfolios_5x5'!L114-'F-F_Research_Data_Factors'!$E113</f>
        <v>-5.2200000000000006</v>
      </c>
      <c r="M114">
        <f>'25_Portfolios_5x5'!M114-'F-F_Research_Data_Factors'!$E113</f>
        <v>-6.45</v>
      </c>
      <c r="N114">
        <f>'25_Portfolios_5x5'!N114-'F-F_Research_Data_Factors'!$E113</f>
        <v>-5.62</v>
      </c>
      <c r="O114">
        <f>'25_Portfolios_5x5'!O114-'F-F_Research_Data_Factors'!$E113</f>
        <v>-5.74</v>
      </c>
      <c r="P114">
        <f>'25_Portfolios_5x5'!P114-'F-F_Research_Data_Factors'!$E113</f>
        <v>-3.62</v>
      </c>
      <c r="Q114">
        <f>'25_Portfolios_5x5'!Q114-'F-F_Research_Data_Factors'!$E113</f>
        <v>-7.48</v>
      </c>
      <c r="R114">
        <f>'25_Portfolios_5x5'!R114-'F-F_Research_Data_Factors'!$E113</f>
        <v>-6.92</v>
      </c>
      <c r="S114">
        <f>'25_Portfolios_5x5'!S114-'F-F_Research_Data_Factors'!$E113</f>
        <v>-5.1100000000000003</v>
      </c>
      <c r="T114">
        <f>'25_Portfolios_5x5'!T114-'F-F_Research_Data_Factors'!$E113</f>
        <v>-3.62</v>
      </c>
      <c r="U114">
        <f>'25_Portfolios_5x5'!U114-'F-F_Research_Data_Factors'!$E113</f>
        <v>-3.7300000000000004</v>
      </c>
      <c r="V114">
        <f>'25_Portfolios_5x5'!V114-'F-F_Research_Data_Factors'!$E113</f>
        <v>-6.09</v>
      </c>
      <c r="W114">
        <f>'25_Portfolios_5x5'!W114-'F-F_Research_Data_Factors'!$E113</f>
        <v>-5.84</v>
      </c>
      <c r="X114">
        <f>'25_Portfolios_5x5'!X114-'F-F_Research_Data_Factors'!$E113</f>
        <v>-4.28</v>
      </c>
      <c r="Y114">
        <f>'25_Portfolios_5x5'!Y114-'F-F_Research_Data_Factors'!$E113</f>
        <v>-3.0500000000000003</v>
      </c>
      <c r="Z114">
        <f>'25_Portfolios_5x5'!Z114-'F-F_Research_Data_Factors'!$E113</f>
        <v>0.31</v>
      </c>
    </row>
    <row r="115" spans="1:26" x14ac:dyDescent="0.3">
      <c r="A115">
        <v>194105</v>
      </c>
      <c r="B115">
        <f>'25_Portfolios_5x5'!B115-'F-F_Research_Data_Factors'!$E114</f>
        <v>0.18</v>
      </c>
      <c r="C115">
        <f>'25_Portfolios_5x5'!C115-'F-F_Research_Data_Factors'!$E114</f>
        <v>-5.57</v>
      </c>
      <c r="D115">
        <f>'25_Portfolios_5x5'!D115-'F-F_Research_Data_Factors'!$E114</f>
        <v>3.71</v>
      </c>
      <c r="E115">
        <f>'25_Portfolios_5x5'!E115-'F-F_Research_Data_Factors'!$E114</f>
        <v>0.99</v>
      </c>
      <c r="F115">
        <f>'25_Portfolios_5x5'!F115-'F-F_Research_Data_Factors'!$E114</f>
        <v>-0.52</v>
      </c>
      <c r="G115">
        <f>'25_Portfolios_5x5'!G115-'F-F_Research_Data_Factors'!$E114</f>
        <v>5.21</v>
      </c>
      <c r="H115">
        <f>'25_Portfolios_5x5'!H115-'F-F_Research_Data_Factors'!$E114</f>
        <v>1.3</v>
      </c>
      <c r="I115">
        <f>'25_Portfolios_5x5'!I115-'F-F_Research_Data_Factors'!$E114</f>
        <v>1.86</v>
      </c>
      <c r="J115">
        <f>'25_Portfolios_5x5'!J115-'F-F_Research_Data_Factors'!$E114</f>
        <v>1.44</v>
      </c>
      <c r="K115">
        <f>'25_Portfolios_5x5'!K115-'F-F_Research_Data_Factors'!$E114</f>
        <v>2.54</v>
      </c>
      <c r="L115">
        <f>'25_Portfolios_5x5'!L115-'F-F_Research_Data_Factors'!$E114</f>
        <v>-0.61</v>
      </c>
      <c r="M115">
        <f>'25_Portfolios_5x5'!M115-'F-F_Research_Data_Factors'!$E114</f>
        <v>1.02</v>
      </c>
      <c r="N115">
        <f>'25_Portfolios_5x5'!N115-'F-F_Research_Data_Factors'!$E114</f>
        <v>2.31</v>
      </c>
      <c r="O115">
        <f>'25_Portfolios_5x5'!O115-'F-F_Research_Data_Factors'!$E114</f>
        <v>1.9</v>
      </c>
      <c r="P115">
        <f>'25_Portfolios_5x5'!P115-'F-F_Research_Data_Factors'!$E114</f>
        <v>0.32</v>
      </c>
      <c r="Q115">
        <f>'25_Portfolios_5x5'!Q115-'F-F_Research_Data_Factors'!$E114</f>
        <v>3.2</v>
      </c>
      <c r="R115">
        <f>'25_Portfolios_5x5'!R115-'F-F_Research_Data_Factors'!$E114</f>
        <v>2.31</v>
      </c>
      <c r="S115">
        <f>'25_Portfolios_5x5'!S115-'F-F_Research_Data_Factors'!$E114</f>
        <v>0.23</v>
      </c>
      <c r="T115">
        <f>'25_Portfolios_5x5'!T115-'F-F_Research_Data_Factors'!$E114</f>
        <v>-0.8</v>
      </c>
      <c r="U115">
        <f>'25_Portfolios_5x5'!U115-'F-F_Research_Data_Factors'!$E114</f>
        <v>3.03</v>
      </c>
      <c r="V115">
        <f>'25_Portfolios_5x5'!V115-'F-F_Research_Data_Factors'!$E114</f>
        <v>1.24</v>
      </c>
      <c r="W115">
        <f>'25_Portfolios_5x5'!W115-'F-F_Research_Data_Factors'!$E114</f>
        <v>1.38</v>
      </c>
      <c r="X115">
        <f>'25_Portfolios_5x5'!X115-'F-F_Research_Data_Factors'!$E114</f>
        <v>3.08</v>
      </c>
      <c r="Y115">
        <f>'25_Portfolios_5x5'!Y115-'F-F_Research_Data_Factors'!$E114</f>
        <v>3.08</v>
      </c>
      <c r="Z115">
        <f>'25_Portfolios_5x5'!Z115-'F-F_Research_Data_Factors'!$E114</f>
        <v>-0.91</v>
      </c>
    </row>
    <row r="116" spans="1:26" x14ac:dyDescent="0.3">
      <c r="A116">
        <v>194106</v>
      </c>
      <c r="B116">
        <f>'25_Portfolios_5x5'!B116-'F-F_Research_Data_Factors'!$E115</f>
        <v>-2.31</v>
      </c>
      <c r="C116">
        <f>'25_Portfolios_5x5'!C116-'F-F_Research_Data_Factors'!$E115</f>
        <v>10.45</v>
      </c>
      <c r="D116">
        <f>'25_Portfolios_5x5'!D116-'F-F_Research_Data_Factors'!$E115</f>
        <v>10.46</v>
      </c>
      <c r="E116">
        <f>'25_Portfolios_5x5'!E116-'F-F_Research_Data_Factors'!$E115</f>
        <v>6.14</v>
      </c>
      <c r="F116">
        <f>'25_Portfolios_5x5'!F116-'F-F_Research_Data_Factors'!$E115</f>
        <v>13.2</v>
      </c>
      <c r="G116">
        <f>'25_Portfolios_5x5'!G116-'F-F_Research_Data_Factors'!$E115</f>
        <v>4.0199999999999996</v>
      </c>
      <c r="H116">
        <f>'25_Portfolios_5x5'!H116-'F-F_Research_Data_Factors'!$E115</f>
        <v>5.41</v>
      </c>
      <c r="I116">
        <f>'25_Portfolios_5x5'!I116-'F-F_Research_Data_Factors'!$E115</f>
        <v>7.95</v>
      </c>
      <c r="J116">
        <f>'25_Portfolios_5x5'!J116-'F-F_Research_Data_Factors'!$E115</f>
        <v>6.6</v>
      </c>
      <c r="K116">
        <f>'25_Portfolios_5x5'!K116-'F-F_Research_Data_Factors'!$E115</f>
        <v>10.039999999999999</v>
      </c>
      <c r="L116">
        <f>'25_Portfolios_5x5'!L116-'F-F_Research_Data_Factors'!$E115</f>
        <v>3.76</v>
      </c>
      <c r="M116">
        <f>'25_Portfolios_5x5'!M116-'F-F_Research_Data_Factors'!$E115</f>
        <v>6.5</v>
      </c>
      <c r="N116">
        <f>'25_Portfolios_5x5'!N116-'F-F_Research_Data_Factors'!$E115</f>
        <v>5.72</v>
      </c>
      <c r="O116">
        <f>'25_Portfolios_5x5'!O116-'F-F_Research_Data_Factors'!$E115</f>
        <v>6.56</v>
      </c>
      <c r="P116">
        <f>'25_Portfolios_5x5'!P116-'F-F_Research_Data_Factors'!$E115</f>
        <v>8.42</v>
      </c>
      <c r="Q116">
        <f>'25_Portfolios_5x5'!Q116-'F-F_Research_Data_Factors'!$E115</f>
        <v>4.71</v>
      </c>
      <c r="R116">
        <f>'25_Portfolios_5x5'!R116-'F-F_Research_Data_Factors'!$E115</f>
        <v>7.26</v>
      </c>
      <c r="S116">
        <f>'25_Portfolios_5x5'!S116-'F-F_Research_Data_Factors'!$E115</f>
        <v>4.87</v>
      </c>
      <c r="T116">
        <f>'25_Portfolios_5x5'!T116-'F-F_Research_Data_Factors'!$E115</f>
        <v>5.76</v>
      </c>
      <c r="U116">
        <f>'25_Portfolios_5x5'!U116-'F-F_Research_Data_Factors'!$E115</f>
        <v>5.04</v>
      </c>
      <c r="V116">
        <f>'25_Portfolios_5x5'!V116-'F-F_Research_Data_Factors'!$E115</f>
        <v>6.72</v>
      </c>
      <c r="W116">
        <f>'25_Portfolios_5x5'!W116-'F-F_Research_Data_Factors'!$E115</f>
        <v>4.8600000000000003</v>
      </c>
      <c r="X116">
        <f>'25_Portfolios_5x5'!X116-'F-F_Research_Data_Factors'!$E115</f>
        <v>7.31</v>
      </c>
      <c r="Y116">
        <f>'25_Portfolios_5x5'!Y116-'F-F_Research_Data_Factors'!$E115</f>
        <v>3.64</v>
      </c>
      <c r="Z116">
        <f>'25_Portfolios_5x5'!Z116-'F-F_Research_Data_Factors'!$E115</f>
        <v>2.4700000000000002</v>
      </c>
    </row>
    <row r="117" spans="1:26" x14ac:dyDescent="0.3">
      <c r="A117">
        <v>194107</v>
      </c>
      <c r="B117">
        <f>'25_Portfolios_5x5'!B117-'F-F_Research_Data_Factors'!$E116</f>
        <v>22.27</v>
      </c>
      <c r="C117">
        <f>'25_Portfolios_5x5'!C117-'F-F_Research_Data_Factors'!$E116</f>
        <v>24.41</v>
      </c>
      <c r="D117">
        <f>'25_Portfolios_5x5'!D117-'F-F_Research_Data_Factors'!$E116</f>
        <v>28.779999999999998</v>
      </c>
      <c r="E117">
        <f>'25_Portfolios_5x5'!E117-'F-F_Research_Data_Factors'!$E116</f>
        <v>15.13</v>
      </c>
      <c r="F117">
        <f>'25_Portfolios_5x5'!F117-'F-F_Research_Data_Factors'!$E116</f>
        <v>25.599999999999998</v>
      </c>
      <c r="G117">
        <f>'25_Portfolios_5x5'!G117-'F-F_Research_Data_Factors'!$E116</f>
        <v>10.41</v>
      </c>
      <c r="H117">
        <f>'25_Portfolios_5x5'!H117-'F-F_Research_Data_Factors'!$E116</f>
        <v>7.84</v>
      </c>
      <c r="I117">
        <f>'25_Portfolios_5x5'!I117-'F-F_Research_Data_Factors'!$E116</f>
        <v>10.67</v>
      </c>
      <c r="J117">
        <f>'25_Portfolios_5x5'!J117-'F-F_Research_Data_Factors'!$E116</f>
        <v>13.97</v>
      </c>
      <c r="K117">
        <f>'25_Portfolios_5x5'!K117-'F-F_Research_Data_Factors'!$E116</f>
        <v>18.119999999999997</v>
      </c>
      <c r="L117">
        <f>'25_Portfolios_5x5'!L117-'F-F_Research_Data_Factors'!$E116</f>
        <v>7.45</v>
      </c>
      <c r="M117">
        <f>'25_Portfolios_5x5'!M117-'F-F_Research_Data_Factors'!$E116</f>
        <v>8.51</v>
      </c>
      <c r="N117">
        <f>'25_Portfolios_5x5'!N117-'F-F_Research_Data_Factors'!$E116</f>
        <v>8.2200000000000006</v>
      </c>
      <c r="O117">
        <f>'25_Portfolios_5x5'!O117-'F-F_Research_Data_Factors'!$E116</f>
        <v>12.280000000000001</v>
      </c>
      <c r="P117">
        <f>'25_Portfolios_5x5'!P117-'F-F_Research_Data_Factors'!$E116</f>
        <v>24.5</v>
      </c>
      <c r="Q117">
        <f>'25_Portfolios_5x5'!Q117-'F-F_Research_Data_Factors'!$E116</f>
        <v>8.24</v>
      </c>
      <c r="R117">
        <f>'25_Portfolios_5x5'!R117-'F-F_Research_Data_Factors'!$E116</f>
        <v>6.7</v>
      </c>
      <c r="S117">
        <f>'25_Portfolios_5x5'!S117-'F-F_Research_Data_Factors'!$E116</f>
        <v>9.6900000000000013</v>
      </c>
      <c r="T117">
        <f>'25_Portfolios_5x5'!T117-'F-F_Research_Data_Factors'!$E116</f>
        <v>11.850000000000001</v>
      </c>
      <c r="U117">
        <f>'25_Portfolios_5x5'!U117-'F-F_Research_Data_Factors'!$E116</f>
        <v>21.93</v>
      </c>
      <c r="V117">
        <f>'25_Portfolios_5x5'!V117-'F-F_Research_Data_Factors'!$E116</f>
        <v>4.25</v>
      </c>
      <c r="W117">
        <f>'25_Portfolios_5x5'!W117-'F-F_Research_Data_Factors'!$E116</f>
        <v>3.7800000000000002</v>
      </c>
      <c r="X117">
        <f>'25_Portfolios_5x5'!X117-'F-F_Research_Data_Factors'!$E116</f>
        <v>7.96</v>
      </c>
      <c r="Y117">
        <f>'25_Portfolios_5x5'!Y117-'F-F_Research_Data_Factors'!$E116</f>
        <v>7.79</v>
      </c>
      <c r="Z117">
        <f>'25_Portfolios_5x5'!Z117-'F-F_Research_Data_Factors'!$E116</f>
        <v>11.51</v>
      </c>
    </row>
    <row r="118" spans="1:26" x14ac:dyDescent="0.3">
      <c r="A118">
        <v>194108</v>
      </c>
      <c r="B118">
        <f>'25_Portfolios_5x5'!B118-'F-F_Research_Data_Factors'!$E117</f>
        <v>-2.1599999999999997</v>
      </c>
      <c r="C118">
        <f>'25_Portfolios_5x5'!C118-'F-F_Research_Data_Factors'!$E117</f>
        <v>-1.0900000000000001</v>
      </c>
      <c r="D118">
        <f>'25_Portfolios_5x5'!D118-'F-F_Research_Data_Factors'!$E117</f>
        <v>-8.5499999999999989</v>
      </c>
      <c r="E118">
        <f>'25_Portfolios_5x5'!E118-'F-F_Research_Data_Factors'!$E117</f>
        <v>-2.6399999999999997</v>
      </c>
      <c r="F118">
        <f>'25_Portfolios_5x5'!F118-'F-F_Research_Data_Factors'!$E117</f>
        <v>1.1599999999999999</v>
      </c>
      <c r="G118">
        <f>'25_Portfolios_5x5'!G118-'F-F_Research_Data_Factors'!$E117</f>
        <v>1.3699999999999999</v>
      </c>
      <c r="H118">
        <f>'25_Portfolios_5x5'!H118-'F-F_Research_Data_Factors'!$E117</f>
        <v>0.03</v>
      </c>
      <c r="I118">
        <f>'25_Portfolios_5x5'!I118-'F-F_Research_Data_Factors'!$E117</f>
        <v>-1.77</v>
      </c>
      <c r="J118">
        <f>'25_Portfolios_5x5'!J118-'F-F_Research_Data_Factors'!$E117</f>
        <v>-1.01</v>
      </c>
      <c r="K118">
        <f>'25_Portfolios_5x5'!K118-'F-F_Research_Data_Factors'!$E117</f>
        <v>-0.52</v>
      </c>
      <c r="L118">
        <f>'25_Portfolios_5x5'!L118-'F-F_Research_Data_Factors'!$E117</f>
        <v>-2.61</v>
      </c>
      <c r="M118">
        <f>'25_Portfolios_5x5'!M118-'F-F_Research_Data_Factors'!$E117</f>
        <v>-0.71</v>
      </c>
      <c r="N118">
        <f>'25_Portfolios_5x5'!N118-'F-F_Research_Data_Factors'!$E117</f>
        <v>-0.5</v>
      </c>
      <c r="O118">
        <f>'25_Portfolios_5x5'!O118-'F-F_Research_Data_Factors'!$E117</f>
        <v>-1.47</v>
      </c>
      <c r="P118">
        <f>'25_Portfolios_5x5'!P118-'F-F_Research_Data_Factors'!$E117</f>
        <v>-1.48</v>
      </c>
      <c r="Q118">
        <f>'25_Portfolios_5x5'!Q118-'F-F_Research_Data_Factors'!$E117</f>
        <v>0.33</v>
      </c>
      <c r="R118">
        <f>'25_Portfolios_5x5'!R118-'F-F_Research_Data_Factors'!$E117</f>
        <v>0.71</v>
      </c>
      <c r="S118">
        <f>'25_Portfolios_5x5'!S118-'F-F_Research_Data_Factors'!$E117</f>
        <v>0.74</v>
      </c>
      <c r="T118">
        <f>'25_Portfolios_5x5'!T118-'F-F_Research_Data_Factors'!$E117</f>
        <v>0.69</v>
      </c>
      <c r="U118">
        <f>'25_Portfolios_5x5'!U118-'F-F_Research_Data_Factors'!$E117</f>
        <v>-0.98</v>
      </c>
      <c r="V118">
        <f>'25_Portfolios_5x5'!V118-'F-F_Research_Data_Factors'!$E117</f>
        <v>1.06</v>
      </c>
      <c r="W118">
        <f>'25_Portfolios_5x5'!W118-'F-F_Research_Data_Factors'!$E117</f>
        <v>-0.05</v>
      </c>
      <c r="X118">
        <f>'25_Portfolios_5x5'!X118-'F-F_Research_Data_Factors'!$E117</f>
        <v>-1.82</v>
      </c>
      <c r="Y118">
        <f>'25_Portfolios_5x5'!Y118-'F-F_Research_Data_Factors'!$E117</f>
        <v>-1.45</v>
      </c>
      <c r="Z118">
        <f>'25_Portfolios_5x5'!Z118-'F-F_Research_Data_Factors'!$E117</f>
        <v>-5.01</v>
      </c>
    </row>
    <row r="119" spans="1:26" x14ac:dyDescent="0.3">
      <c r="A119">
        <v>194109</v>
      </c>
      <c r="B119">
        <f>'25_Portfolios_5x5'!B119-'F-F_Research_Data_Factors'!$E118</f>
        <v>-9.4499999999999993</v>
      </c>
      <c r="C119">
        <f>'25_Portfolios_5x5'!C119-'F-F_Research_Data_Factors'!$E118</f>
        <v>-3.55</v>
      </c>
      <c r="D119">
        <f>'25_Portfolios_5x5'!D119-'F-F_Research_Data_Factors'!$E118</f>
        <v>-3.36</v>
      </c>
      <c r="E119">
        <f>'25_Portfolios_5x5'!E119-'F-F_Research_Data_Factors'!$E118</f>
        <v>-2.65</v>
      </c>
      <c r="F119">
        <f>'25_Portfolios_5x5'!F119-'F-F_Research_Data_Factors'!$E118</f>
        <v>-5.92</v>
      </c>
      <c r="G119">
        <f>'25_Portfolios_5x5'!G119-'F-F_Research_Data_Factors'!$E118</f>
        <v>-3.01</v>
      </c>
      <c r="H119">
        <f>'25_Portfolios_5x5'!H119-'F-F_Research_Data_Factors'!$E118</f>
        <v>-0.74</v>
      </c>
      <c r="I119">
        <f>'25_Portfolios_5x5'!I119-'F-F_Research_Data_Factors'!$E118</f>
        <v>-2.73</v>
      </c>
      <c r="J119">
        <f>'25_Portfolios_5x5'!J119-'F-F_Research_Data_Factors'!$E118</f>
        <v>0.6</v>
      </c>
      <c r="K119">
        <f>'25_Portfolios_5x5'!K119-'F-F_Research_Data_Factors'!$E118</f>
        <v>-4.26</v>
      </c>
      <c r="L119">
        <f>'25_Portfolios_5x5'!L119-'F-F_Research_Data_Factors'!$E118</f>
        <v>-1.79</v>
      </c>
      <c r="M119">
        <f>'25_Portfolios_5x5'!M119-'F-F_Research_Data_Factors'!$E118</f>
        <v>-2</v>
      </c>
      <c r="N119">
        <f>'25_Portfolios_5x5'!N119-'F-F_Research_Data_Factors'!$E118</f>
        <v>-0.89</v>
      </c>
      <c r="O119">
        <f>'25_Portfolios_5x5'!O119-'F-F_Research_Data_Factors'!$E118</f>
        <v>-2.6799999999999997</v>
      </c>
      <c r="P119">
        <f>'25_Portfolios_5x5'!P119-'F-F_Research_Data_Factors'!$E118</f>
        <v>-0.49</v>
      </c>
      <c r="Q119">
        <f>'25_Portfolios_5x5'!Q119-'F-F_Research_Data_Factors'!$E118</f>
        <v>-0.47000000000000003</v>
      </c>
      <c r="R119">
        <f>'25_Portfolios_5x5'!R119-'F-F_Research_Data_Factors'!$E118</f>
        <v>-2.4899999999999998</v>
      </c>
      <c r="S119">
        <f>'25_Portfolios_5x5'!S119-'F-F_Research_Data_Factors'!$E118</f>
        <v>-1.1399999999999999</v>
      </c>
      <c r="T119">
        <f>'25_Portfolios_5x5'!T119-'F-F_Research_Data_Factors'!$E118</f>
        <v>-0.37</v>
      </c>
      <c r="U119">
        <f>'25_Portfolios_5x5'!U119-'F-F_Research_Data_Factors'!$E118</f>
        <v>-0.87</v>
      </c>
      <c r="V119">
        <f>'25_Portfolios_5x5'!V119-'F-F_Research_Data_Factors'!$E118</f>
        <v>0.13</v>
      </c>
      <c r="W119">
        <f>'25_Portfolios_5x5'!W119-'F-F_Research_Data_Factors'!$E118</f>
        <v>-1.02</v>
      </c>
      <c r="X119">
        <f>'25_Portfolios_5x5'!X119-'F-F_Research_Data_Factors'!$E118</f>
        <v>-2.3899999999999997</v>
      </c>
      <c r="Y119">
        <f>'25_Portfolios_5x5'!Y119-'F-F_Research_Data_Factors'!$E118</f>
        <v>-1.43</v>
      </c>
      <c r="Z119">
        <f>'25_Portfolios_5x5'!Z119-'F-F_Research_Data_Factors'!$E118</f>
        <v>-3.84</v>
      </c>
    </row>
    <row r="120" spans="1:26" x14ac:dyDescent="0.3">
      <c r="A120">
        <v>194110</v>
      </c>
      <c r="B120">
        <f>'25_Portfolios_5x5'!B120-'F-F_Research_Data_Factors'!$E119</f>
        <v>-11.93</v>
      </c>
      <c r="C120">
        <f>'25_Portfolios_5x5'!C120-'F-F_Research_Data_Factors'!$E119</f>
        <v>-0.03</v>
      </c>
      <c r="D120">
        <f>'25_Portfolios_5x5'!D120-'F-F_Research_Data_Factors'!$E119</f>
        <v>-7.27</v>
      </c>
      <c r="E120">
        <f>'25_Portfolios_5x5'!E120-'F-F_Research_Data_Factors'!$E119</f>
        <v>-9.02</v>
      </c>
      <c r="F120">
        <f>'25_Portfolios_5x5'!F120-'F-F_Research_Data_Factors'!$E119</f>
        <v>-7.75</v>
      </c>
      <c r="G120">
        <f>'25_Portfolios_5x5'!G120-'F-F_Research_Data_Factors'!$E119</f>
        <v>-6.3</v>
      </c>
      <c r="H120">
        <f>'25_Portfolios_5x5'!H120-'F-F_Research_Data_Factors'!$E119</f>
        <v>-3.7</v>
      </c>
      <c r="I120">
        <f>'25_Portfolios_5x5'!I120-'F-F_Research_Data_Factors'!$E119</f>
        <v>-7.18</v>
      </c>
      <c r="J120">
        <f>'25_Portfolios_5x5'!J120-'F-F_Research_Data_Factors'!$E119</f>
        <v>-4.58</v>
      </c>
      <c r="K120">
        <f>'25_Portfolios_5x5'!K120-'F-F_Research_Data_Factors'!$E119</f>
        <v>-7.49</v>
      </c>
      <c r="L120">
        <f>'25_Portfolios_5x5'!L120-'F-F_Research_Data_Factors'!$E119</f>
        <v>-6.65</v>
      </c>
      <c r="M120">
        <f>'25_Portfolios_5x5'!M120-'F-F_Research_Data_Factors'!$E119</f>
        <v>-5.98</v>
      </c>
      <c r="N120">
        <f>'25_Portfolios_5x5'!N120-'F-F_Research_Data_Factors'!$E119</f>
        <v>-4.9800000000000004</v>
      </c>
      <c r="O120">
        <f>'25_Portfolios_5x5'!O120-'F-F_Research_Data_Factors'!$E119</f>
        <v>-6.74</v>
      </c>
      <c r="P120">
        <f>'25_Portfolios_5x5'!P120-'F-F_Research_Data_Factors'!$E119</f>
        <v>-10.11</v>
      </c>
      <c r="Q120">
        <f>'25_Portfolios_5x5'!Q120-'F-F_Research_Data_Factors'!$E119</f>
        <v>-4.88</v>
      </c>
      <c r="R120">
        <f>'25_Portfolios_5x5'!R120-'F-F_Research_Data_Factors'!$E119</f>
        <v>-6.65</v>
      </c>
      <c r="S120">
        <f>'25_Portfolios_5x5'!S120-'F-F_Research_Data_Factors'!$E119</f>
        <v>-4.68</v>
      </c>
      <c r="T120">
        <f>'25_Portfolios_5x5'!T120-'F-F_Research_Data_Factors'!$E119</f>
        <v>-4.37</v>
      </c>
      <c r="U120">
        <f>'25_Portfolios_5x5'!U120-'F-F_Research_Data_Factors'!$E119</f>
        <v>-5.88</v>
      </c>
      <c r="V120">
        <f>'25_Portfolios_5x5'!V120-'F-F_Research_Data_Factors'!$E119</f>
        <v>-6.6</v>
      </c>
      <c r="W120">
        <f>'25_Portfolios_5x5'!W120-'F-F_Research_Data_Factors'!$E119</f>
        <v>-3.95</v>
      </c>
      <c r="X120">
        <f>'25_Portfolios_5x5'!X120-'F-F_Research_Data_Factors'!$E119</f>
        <v>-2.38</v>
      </c>
      <c r="Y120">
        <f>'25_Portfolios_5x5'!Y120-'F-F_Research_Data_Factors'!$E119</f>
        <v>-1.94</v>
      </c>
      <c r="Z120">
        <f>'25_Portfolios_5x5'!Z120-'F-F_Research_Data_Factors'!$E119</f>
        <v>-2.64</v>
      </c>
    </row>
    <row r="121" spans="1:26" x14ac:dyDescent="0.3">
      <c r="A121">
        <v>194111</v>
      </c>
      <c r="B121">
        <f>'25_Portfolios_5x5'!B121-'F-F_Research_Data_Factors'!$E120</f>
        <v>-6.91</v>
      </c>
      <c r="C121">
        <f>'25_Portfolios_5x5'!C121-'F-F_Research_Data_Factors'!$E120</f>
        <v>-6.03</v>
      </c>
      <c r="D121">
        <f>'25_Portfolios_5x5'!D121-'F-F_Research_Data_Factors'!$E120</f>
        <v>-10.83</v>
      </c>
      <c r="E121">
        <f>'25_Portfolios_5x5'!E121-'F-F_Research_Data_Factors'!$E120</f>
        <v>-4.3099999999999996</v>
      </c>
      <c r="F121">
        <f>'25_Portfolios_5x5'!F121-'F-F_Research_Data_Factors'!$E120</f>
        <v>-5.08</v>
      </c>
      <c r="G121">
        <f>'25_Portfolios_5x5'!G121-'F-F_Research_Data_Factors'!$E120</f>
        <v>-3.1</v>
      </c>
      <c r="H121">
        <f>'25_Portfolios_5x5'!H121-'F-F_Research_Data_Factors'!$E120</f>
        <v>-2.06</v>
      </c>
      <c r="I121">
        <f>'25_Portfolios_5x5'!I121-'F-F_Research_Data_Factors'!$E120</f>
        <v>-5.75</v>
      </c>
      <c r="J121">
        <f>'25_Portfolios_5x5'!J121-'F-F_Research_Data_Factors'!$E120</f>
        <v>-2.04</v>
      </c>
      <c r="K121">
        <f>'25_Portfolios_5x5'!K121-'F-F_Research_Data_Factors'!$E120</f>
        <v>-4.58</v>
      </c>
      <c r="L121">
        <f>'25_Portfolios_5x5'!L121-'F-F_Research_Data_Factors'!$E120</f>
        <v>-1.1100000000000001</v>
      </c>
      <c r="M121">
        <f>'25_Portfolios_5x5'!M121-'F-F_Research_Data_Factors'!$E120</f>
        <v>-0.35</v>
      </c>
      <c r="N121">
        <f>'25_Portfolios_5x5'!N121-'F-F_Research_Data_Factors'!$E120</f>
        <v>-2.88</v>
      </c>
      <c r="O121">
        <f>'25_Portfolios_5x5'!O121-'F-F_Research_Data_Factors'!$E120</f>
        <v>-1.42</v>
      </c>
      <c r="P121">
        <f>'25_Portfolios_5x5'!P121-'F-F_Research_Data_Factors'!$E120</f>
        <v>-2.46</v>
      </c>
      <c r="Q121">
        <f>'25_Portfolios_5x5'!Q121-'F-F_Research_Data_Factors'!$E120</f>
        <v>-0.48</v>
      </c>
      <c r="R121">
        <f>'25_Portfolios_5x5'!R121-'F-F_Research_Data_Factors'!$E120</f>
        <v>-2.78</v>
      </c>
      <c r="S121">
        <f>'25_Portfolios_5x5'!S121-'F-F_Research_Data_Factors'!$E120</f>
        <v>-0.17</v>
      </c>
      <c r="T121">
        <f>'25_Portfolios_5x5'!T121-'F-F_Research_Data_Factors'!$E120</f>
        <v>-1.4</v>
      </c>
      <c r="U121">
        <f>'25_Portfolios_5x5'!U121-'F-F_Research_Data_Factors'!$E120</f>
        <v>-3.87</v>
      </c>
      <c r="V121">
        <f>'25_Portfolios_5x5'!V121-'F-F_Research_Data_Factors'!$E120</f>
        <v>-2.04</v>
      </c>
      <c r="W121">
        <f>'25_Portfolios_5x5'!W121-'F-F_Research_Data_Factors'!$E120</f>
        <v>-1.63</v>
      </c>
      <c r="X121">
        <f>'25_Portfolios_5x5'!X121-'F-F_Research_Data_Factors'!$E120</f>
        <v>-0.45</v>
      </c>
      <c r="Y121">
        <f>'25_Portfolios_5x5'!Y121-'F-F_Research_Data_Factors'!$E120</f>
        <v>-1.26</v>
      </c>
      <c r="Z121">
        <f>'25_Portfolios_5x5'!Z121-'F-F_Research_Data_Factors'!$E120</f>
        <v>-3.97</v>
      </c>
    </row>
    <row r="122" spans="1:26" x14ac:dyDescent="0.3">
      <c r="A122">
        <v>194112</v>
      </c>
      <c r="B122">
        <f>'25_Portfolios_5x5'!B122-'F-F_Research_Data_Factors'!$E121</f>
        <v>-27</v>
      </c>
      <c r="C122">
        <f>'25_Portfolios_5x5'!C122-'F-F_Research_Data_Factors'!$E121</f>
        <v>-15.79</v>
      </c>
      <c r="D122">
        <f>'25_Portfolios_5x5'!D122-'F-F_Research_Data_Factors'!$E121</f>
        <v>-11.99</v>
      </c>
      <c r="E122">
        <f>'25_Portfolios_5x5'!E122-'F-F_Research_Data_Factors'!$E121</f>
        <v>-15.22</v>
      </c>
      <c r="F122">
        <f>'25_Portfolios_5x5'!F122-'F-F_Research_Data_Factors'!$E121</f>
        <v>-13.74</v>
      </c>
      <c r="G122">
        <f>'25_Portfolios_5x5'!G122-'F-F_Research_Data_Factors'!$E121</f>
        <v>-5.95</v>
      </c>
      <c r="H122">
        <f>'25_Portfolios_5x5'!H122-'F-F_Research_Data_Factors'!$E121</f>
        <v>-3.5999999999999996</v>
      </c>
      <c r="I122">
        <f>'25_Portfolios_5x5'!I122-'F-F_Research_Data_Factors'!$E121</f>
        <v>-9.66</v>
      </c>
      <c r="J122">
        <f>'25_Portfolios_5x5'!J122-'F-F_Research_Data_Factors'!$E121</f>
        <v>-10.14</v>
      </c>
      <c r="K122">
        <f>'25_Portfolios_5x5'!K122-'F-F_Research_Data_Factors'!$E121</f>
        <v>-13</v>
      </c>
      <c r="L122">
        <f>'25_Portfolios_5x5'!L122-'F-F_Research_Data_Factors'!$E121</f>
        <v>-6.7299999999999995</v>
      </c>
      <c r="M122">
        <f>'25_Portfolios_5x5'!M122-'F-F_Research_Data_Factors'!$E121</f>
        <v>-4.54</v>
      </c>
      <c r="N122">
        <f>'25_Portfolios_5x5'!N122-'F-F_Research_Data_Factors'!$E121</f>
        <v>-4.96</v>
      </c>
      <c r="O122">
        <f>'25_Portfolios_5x5'!O122-'F-F_Research_Data_Factors'!$E121</f>
        <v>-6.39</v>
      </c>
      <c r="P122">
        <f>'25_Portfolios_5x5'!P122-'F-F_Research_Data_Factors'!$E121</f>
        <v>-8.64</v>
      </c>
      <c r="Q122">
        <f>'25_Portfolios_5x5'!Q122-'F-F_Research_Data_Factors'!$E121</f>
        <v>-3.9699999999999998</v>
      </c>
      <c r="R122">
        <f>'25_Portfolios_5x5'!R122-'F-F_Research_Data_Factors'!$E121</f>
        <v>-5.3</v>
      </c>
      <c r="S122">
        <f>'25_Portfolios_5x5'!S122-'F-F_Research_Data_Factors'!$E121</f>
        <v>-5.47</v>
      </c>
      <c r="T122">
        <f>'25_Portfolios_5x5'!T122-'F-F_Research_Data_Factors'!$E121</f>
        <v>-7.7</v>
      </c>
      <c r="U122">
        <f>'25_Portfolios_5x5'!U122-'F-F_Research_Data_Factors'!$E121</f>
        <v>-9.77</v>
      </c>
      <c r="V122">
        <f>'25_Portfolios_5x5'!V122-'F-F_Research_Data_Factors'!$E121</f>
        <v>-3.2899999999999996</v>
      </c>
      <c r="W122">
        <f>'25_Portfolios_5x5'!W122-'F-F_Research_Data_Factors'!$E121</f>
        <v>-5.5</v>
      </c>
      <c r="X122">
        <f>'25_Portfolios_5x5'!X122-'F-F_Research_Data_Factors'!$E121</f>
        <v>-4.4399999999999995</v>
      </c>
      <c r="Y122">
        <f>'25_Portfolios_5x5'!Y122-'F-F_Research_Data_Factors'!$E121</f>
        <v>-9.1</v>
      </c>
      <c r="Z122">
        <f>'25_Portfolios_5x5'!Z122-'F-F_Research_Data_Factors'!$E121</f>
        <v>-6.87</v>
      </c>
    </row>
    <row r="123" spans="1:26" x14ac:dyDescent="0.3">
      <c r="A123">
        <v>194201</v>
      </c>
      <c r="B123">
        <f>'25_Portfolios_5x5'!B123-'F-F_Research_Data_Factors'!$E122</f>
        <v>36.43</v>
      </c>
      <c r="C123">
        <f>'25_Portfolios_5x5'!C123-'F-F_Research_Data_Factors'!$E122</f>
        <v>8.33</v>
      </c>
      <c r="D123">
        <f>'25_Portfolios_5x5'!D123-'F-F_Research_Data_Factors'!$E122</f>
        <v>14.08</v>
      </c>
      <c r="E123">
        <f>'25_Portfolios_5x5'!E123-'F-F_Research_Data_Factors'!$E122</f>
        <v>18.05</v>
      </c>
      <c r="F123">
        <f>'25_Portfolios_5x5'!F123-'F-F_Research_Data_Factors'!$E122</f>
        <v>27.78</v>
      </c>
      <c r="G123">
        <f>'25_Portfolios_5x5'!G123-'F-F_Research_Data_Factors'!$E122</f>
        <v>13.22</v>
      </c>
      <c r="H123">
        <f>'25_Portfolios_5x5'!H123-'F-F_Research_Data_Factors'!$E122</f>
        <v>6.79</v>
      </c>
      <c r="I123">
        <f>'25_Portfolios_5x5'!I123-'F-F_Research_Data_Factors'!$E122</f>
        <v>12.200000000000001</v>
      </c>
      <c r="J123">
        <f>'25_Portfolios_5x5'!J123-'F-F_Research_Data_Factors'!$E122</f>
        <v>10.73</v>
      </c>
      <c r="K123">
        <f>'25_Portfolios_5x5'!K123-'F-F_Research_Data_Factors'!$E122</f>
        <v>15.38</v>
      </c>
      <c r="L123">
        <f>'25_Portfolios_5x5'!L123-'F-F_Research_Data_Factors'!$E122</f>
        <v>3.72</v>
      </c>
      <c r="M123">
        <f>'25_Portfolios_5x5'!M123-'F-F_Research_Data_Factors'!$E122</f>
        <v>2.54</v>
      </c>
      <c r="N123">
        <f>'25_Portfolios_5x5'!N123-'F-F_Research_Data_Factors'!$E122</f>
        <v>6.0100000000000007</v>
      </c>
      <c r="O123">
        <f>'25_Portfolios_5x5'!O123-'F-F_Research_Data_Factors'!$E122</f>
        <v>7.83</v>
      </c>
      <c r="P123">
        <f>'25_Portfolios_5x5'!P123-'F-F_Research_Data_Factors'!$E122</f>
        <v>11.05</v>
      </c>
      <c r="Q123">
        <f>'25_Portfolios_5x5'!Q123-'F-F_Research_Data_Factors'!$E122</f>
        <v>-2.0099999999999998</v>
      </c>
      <c r="R123">
        <f>'25_Portfolios_5x5'!R123-'F-F_Research_Data_Factors'!$E122</f>
        <v>5.12</v>
      </c>
      <c r="S123">
        <f>'25_Portfolios_5x5'!S123-'F-F_Research_Data_Factors'!$E122</f>
        <v>6.65</v>
      </c>
      <c r="T123">
        <f>'25_Portfolios_5x5'!T123-'F-F_Research_Data_Factors'!$E122</f>
        <v>4.08</v>
      </c>
      <c r="U123">
        <f>'25_Portfolios_5x5'!U123-'F-F_Research_Data_Factors'!$E122</f>
        <v>10.74</v>
      </c>
      <c r="V123">
        <f>'25_Portfolios_5x5'!V123-'F-F_Research_Data_Factors'!$E122</f>
        <v>-3.1</v>
      </c>
      <c r="W123">
        <f>'25_Portfolios_5x5'!W123-'F-F_Research_Data_Factors'!$E122</f>
        <v>-0.36000000000000004</v>
      </c>
      <c r="X123">
        <f>'25_Portfolios_5x5'!X123-'F-F_Research_Data_Factors'!$E122</f>
        <v>-0.66</v>
      </c>
      <c r="Y123">
        <f>'25_Portfolios_5x5'!Y123-'F-F_Research_Data_Factors'!$E122</f>
        <v>9.8000000000000007</v>
      </c>
      <c r="Z123">
        <f>'25_Portfolios_5x5'!Z123-'F-F_Research_Data_Factors'!$E122</f>
        <v>16.88</v>
      </c>
    </row>
    <row r="124" spans="1:26" x14ac:dyDescent="0.3">
      <c r="A124">
        <v>194202</v>
      </c>
      <c r="B124">
        <f>'25_Portfolios_5x5'!B124-'F-F_Research_Data_Factors'!$E123</f>
        <v>-6.66</v>
      </c>
      <c r="C124">
        <f>'25_Portfolios_5x5'!C124-'F-F_Research_Data_Factors'!$E123</f>
        <v>-6.13</v>
      </c>
      <c r="D124">
        <f>'25_Portfolios_5x5'!D124-'F-F_Research_Data_Factors'!$E123</f>
        <v>-2.76</v>
      </c>
      <c r="E124">
        <f>'25_Portfolios_5x5'!E124-'F-F_Research_Data_Factors'!$E123</f>
        <v>-2.2599999999999998</v>
      </c>
      <c r="F124">
        <f>'25_Portfolios_5x5'!F124-'F-F_Research_Data_Factors'!$E123</f>
        <v>-1.36</v>
      </c>
      <c r="G124">
        <f>'25_Portfolios_5x5'!G124-'F-F_Research_Data_Factors'!$E123</f>
        <v>-1.91</v>
      </c>
      <c r="H124">
        <f>'25_Portfolios_5x5'!H124-'F-F_Research_Data_Factors'!$E123</f>
        <v>-0.15000000000000002</v>
      </c>
      <c r="I124">
        <f>'25_Portfolios_5x5'!I124-'F-F_Research_Data_Factors'!$E123</f>
        <v>-1.92</v>
      </c>
      <c r="J124">
        <f>'25_Portfolios_5x5'!J124-'F-F_Research_Data_Factors'!$E123</f>
        <v>-0.96</v>
      </c>
      <c r="K124">
        <f>'25_Portfolios_5x5'!K124-'F-F_Research_Data_Factors'!$E123</f>
        <v>-1.43</v>
      </c>
      <c r="L124">
        <f>'25_Portfolios_5x5'!L124-'F-F_Research_Data_Factors'!$E123</f>
        <v>-0.64</v>
      </c>
      <c r="M124">
        <f>'25_Portfolios_5x5'!M124-'F-F_Research_Data_Factors'!$E123</f>
        <v>-1.26</v>
      </c>
      <c r="N124">
        <f>'25_Portfolios_5x5'!N124-'F-F_Research_Data_Factors'!$E123</f>
        <v>-2.2899999999999996</v>
      </c>
      <c r="O124">
        <f>'25_Portfolios_5x5'!O124-'F-F_Research_Data_Factors'!$E123</f>
        <v>-1.46</v>
      </c>
      <c r="P124">
        <f>'25_Portfolios_5x5'!P124-'F-F_Research_Data_Factors'!$E123</f>
        <v>-1.98</v>
      </c>
      <c r="Q124">
        <f>'25_Portfolios_5x5'!Q124-'F-F_Research_Data_Factors'!$E123</f>
        <v>-2</v>
      </c>
      <c r="R124">
        <f>'25_Portfolios_5x5'!R124-'F-F_Research_Data_Factors'!$E123</f>
        <v>-2.21</v>
      </c>
      <c r="S124">
        <f>'25_Portfolios_5x5'!S124-'F-F_Research_Data_Factors'!$E123</f>
        <v>-0.72</v>
      </c>
      <c r="T124">
        <f>'25_Portfolios_5x5'!T124-'F-F_Research_Data_Factors'!$E123</f>
        <v>-3.6199999999999997</v>
      </c>
      <c r="U124">
        <f>'25_Portfolios_5x5'!U124-'F-F_Research_Data_Factors'!$E123</f>
        <v>0.94</v>
      </c>
      <c r="V124">
        <f>'25_Portfolios_5x5'!V124-'F-F_Research_Data_Factors'!$E123</f>
        <v>-2.67</v>
      </c>
      <c r="W124">
        <f>'25_Portfolios_5x5'!W124-'F-F_Research_Data_Factors'!$E123</f>
        <v>-2.2699999999999996</v>
      </c>
      <c r="X124">
        <f>'25_Portfolios_5x5'!X124-'F-F_Research_Data_Factors'!$E123</f>
        <v>-3.2699999999999996</v>
      </c>
      <c r="Y124">
        <f>'25_Portfolios_5x5'!Y124-'F-F_Research_Data_Factors'!$E123</f>
        <v>-2.5099999999999998</v>
      </c>
      <c r="Z124">
        <f>'25_Portfolios_5x5'!Z124-'F-F_Research_Data_Factors'!$E123</f>
        <v>-0.18000000000000002</v>
      </c>
    </row>
    <row r="125" spans="1:26" x14ac:dyDescent="0.3">
      <c r="A125">
        <v>194203</v>
      </c>
      <c r="B125">
        <f>'25_Portfolios_5x5'!B125-'F-F_Research_Data_Factors'!$E124</f>
        <v>-5.96</v>
      </c>
      <c r="C125">
        <f>'25_Portfolios_5x5'!C125-'F-F_Research_Data_Factors'!$E124</f>
        <v>-6.5699999999999994</v>
      </c>
      <c r="D125">
        <f>'25_Portfolios_5x5'!D125-'F-F_Research_Data_Factors'!$E124</f>
        <v>-6.52</v>
      </c>
      <c r="E125">
        <f>'25_Portfolios_5x5'!E125-'F-F_Research_Data_Factors'!$E124</f>
        <v>-3.4899999999999998</v>
      </c>
      <c r="F125">
        <f>'25_Portfolios_5x5'!F125-'F-F_Research_Data_Factors'!$E124</f>
        <v>-6.1</v>
      </c>
      <c r="G125">
        <f>'25_Portfolios_5x5'!G125-'F-F_Research_Data_Factors'!$E124</f>
        <v>-4.5599999999999996</v>
      </c>
      <c r="H125">
        <f>'25_Portfolios_5x5'!H125-'F-F_Research_Data_Factors'!$E124</f>
        <v>-1.85</v>
      </c>
      <c r="I125">
        <f>'25_Portfolios_5x5'!I125-'F-F_Research_Data_Factors'!$E124</f>
        <v>-1.81</v>
      </c>
      <c r="J125">
        <f>'25_Portfolios_5x5'!J125-'F-F_Research_Data_Factors'!$E124</f>
        <v>-5.38</v>
      </c>
      <c r="K125">
        <f>'25_Portfolios_5x5'!K125-'F-F_Research_Data_Factors'!$E124</f>
        <v>-6.66</v>
      </c>
      <c r="L125">
        <f>'25_Portfolios_5x5'!L125-'F-F_Research_Data_Factors'!$E124</f>
        <v>-3.2199999999999998</v>
      </c>
      <c r="M125">
        <f>'25_Portfolios_5x5'!M125-'F-F_Research_Data_Factors'!$E124</f>
        <v>-1.94</v>
      </c>
      <c r="N125">
        <f>'25_Portfolios_5x5'!N125-'F-F_Research_Data_Factors'!$E124</f>
        <v>-5.45</v>
      </c>
      <c r="O125">
        <f>'25_Portfolios_5x5'!O125-'F-F_Research_Data_Factors'!$E124</f>
        <v>-4.63</v>
      </c>
      <c r="P125">
        <f>'25_Portfolios_5x5'!P125-'F-F_Research_Data_Factors'!$E124</f>
        <v>-6.3999999999999995</v>
      </c>
      <c r="Q125">
        <f>'25_Portfolios_5x5'!Q125-'F-F_Research_Data_Factors'!$E124</f>
        <v>-5.84</v>
      </c>
      <c r="R125">
        <f>'25_Portfolios_5x5'!R125-'F-F_Research_Data_Factors'!$E124</f>
        <v>-6.4799999999999995</v>
      </c>
      <c r="S125">
        <f>'25_Portfolios_5x5'!S125-'F-F_Research_Data_Factors'!$E124</f>
        <v>-4.1099999999999994</v>
      </c>
      <c r="T125">
        <f>'25_Portfolios_5x5'!T125-'F-F_Research_Data_Factors'!$E124</f>
        <v>-4.66</v>
      </c>
      <c r="U125">
        <f>'25_Portfolios_5x5'!U125-'F-F_Research_Data_Factors'!$E124</f>
        <v>-5.42</v>
      </c>
      <c r="V125">
        <f>'25_Portfolios_5x5'!V125-'F-F_Research_Data_Factors'!$E124</f>
        <v>-5.8</v>
      </c>
      <c r="W125">
        <f>'25_Portfolios_5x5'!W125-'F-F_Research_Data_Factors'!$E124</f>
        <v>-7.17</v>
      </c>
      <c r="X125">
        <f>'25_Portfolios_5x5'!X125-'F-F_Research_Data_Factors'!$E124</f>
        <v>-8.52</v>
      </c>
      <c r="Y125">
        <f>'25_Portfolios_5x5'!Y125-'F-F_Research_Data_Factors'!$E124</f>
        <v>-6.05</v>
      </c>
      <c r="Z125">
        <f>'25_Portfolios_5x5'!Z125-'F-F_Research_Data_Factors'!$E124</f>
        <v>-7.33</v>
      </c>
    </row>
    <row r="126" spans="1:26" x14ac:dyDescent="0.3">
      <c r="A126">
        <v>194204</v>
      </c>
      <c r="B126">
        <f>'25_Portfolios_5x5'!B126-'F-F_Research_Data_Factors'!$E125</f>
        <v>-7.71</v>
      </c>
      <c r="C126">
        <f>'25_Portfolios_5x5'!C126-'F-F_Research_Data_Factors'!$E125</f>
        <v>-4.29</v>
      </c>
      <c r="D126">
        <f>'25_Portfolios_5x5'!D126-'F-F_Research_Data_Factors'!$E125</f>
        <v>-3.0399999999999996</v>
      </c>
      <c r="E126">
        <f>'25_Portfolios_5x5'!E126-'F-F_Research_Data_Factors'!$E125</f>
        <v>-5.0699999999999994</v>
      </c>
      <c r="F126">
        <f>'25_Portfolios_5x5'!F126-'F-F_Research_Data_Factors'!$E125</f>
        <v>-5.7299999999999995</v>
      </c>
      <c r="G126">
        <f>'25_Portfolios_5x5'!G126-'F-F_Research_Data_Factors'!$E125</f>
        <v>-7.42</v>
      </c>
      <c r="H126">
        <f>'25_Portfolios_5x5'!H126-'F-F_Research_Data_Factors'!$E125</f>
        <v>-5.2799999999999994</v>
      </c>
      <c r="I126">
        <f>'25_Portfolios_5x5'!I126-'F-F_Research_Data_Factors'!$E125</f>
        <v>-3.6399999999999997</v>
      </c>
      <c r="J126">
        <f>'25_Portfolios_5x5'!J126-'F-F_Research_Data_Factors'!$E125</f>
        <v>-3.3299999999999996</v>
      </c>
      <c r="K126">
        <f>'25_Portfolios_5x5'!K126-'F-F_Research_Data_Factors'!$E125</f>
        <v>-6.24</v>
      </c>
      <c r="L126">
        <f>'25_Portfolios_5x5'!L126-'F-F_Research_Data_Factors'!$E125</f>
        <v>-4.8999999999999995</v>
      </c>
      <c r="M126">
        <f>'25_Portfolios_5x5'!M126-'F-F_Research_Data_Factors'!$E125</f>
        <v>-5.6899999999999995</v>
      </c>
      <c r="N126">
        <f>'25_Portfolios_5x5'!N126-'F-F_Research_Data_Factors'!$E125</f>
        <v>-5</v>
      </c>
      <c r="O126">
        <f>'25_Portfolios_5x5'!O126-'F-F_Research_Data_Factors'!$E125</f>
        <v>-3.98</v>
      </c>
      <c r="P126">
        <f>'25_Portfolios_5x5'!P126-'F-F_Research_Data_Factors'!$E125</f>
        <v>-4.96</v>
      </c>
      <c r="Q126">
        <f>'25_Portfolios_5x5'!Q126-'F-F_Research_Data_Factors'!$E125</f>
        <v>-7.67</v>
      </c>
      <c r="R126">
        <f>'25_Portfolios_5x5'!R126-'F-F_Research_Data_Factors'!$E125</f>
        <v>-4.74</v>
      </c>
      <c r="S126">
        <f>'25_Portfolios_5x5'!S126-'F-F_Research_Data_Factors'!$E125</f>
        <v>-5.4799999999999995</v>
      </c>
      <c r="T126">
        <f>'25_Portfolios_5x5'!T126-'F-F_Research_Data_Factors'!$E125</f>
        <v>-5.0599999999999996</v>
      </c>
      <c r="U126">
        <f>'25_Portfolios_5x5'!U126-'F-F_Research_Data_Factors'!$E125</f>
        <v>-3.3299999999999996</v>
      </c>
      <c r="V126">
        <f>'25_Portfolios_5x5'!V126-'F-F_Research_Data_Factors'!$E125</f>
        <v>-3.03</v>
      </c>
      <c r="W126">
        <f>'25_Portfolios_5x5'!W126-'F-F_Research_Data_Factors'!$E125</f>
        <v>-6.24</v>
      </c>
      <c r="X126">
        <f>'25_Portfolios_5x5'!X126-'F-F_Research_Data_Factors'!$E125</f>
        <v>-4.08</v>
      </c>
      <c r="Y126">
        <f>'25_Portfolios_5x5'!Y126-'F-F_Research_Data_Factors'!$E125</f>
        <v>-2.9899999999999998</v>
      </c>
      <c r="Z126">
        <f>'25_Portfolios_5x5'!Z126-'F-F_Research_Data_Factors'!$E125</f>
        <v>0.28999999999999998</v>
      </c>
    </row>
    <row r="127" spans="1:26" x14ac:dyDescent="0.3">
      <c r="A127">
        <v>194205</v>
      </c>
      <c r="B127">
        <f>'25_Portfolios_5x5'!B127-'F-F_Research_Data_Factors'!$E126</f>
        <v>-3.38</v>
      </c>
      <c r="C127">
        <f>'25_Portfolios_5x5'!C127-'F-F_Research_Data_Factors'!$E126</f>
        <v>-1.76</v>
      </c>
      <c r="D127">
        <f>'25_Portfolios_5x5'!D127-'F-F_Research_Data_Factors'!$E126</f>
        <v>1.51</v>
      </c>
      <c r="E127">
        <f>'25_Portfolios_5x5'!E127-'F-F_Research_Data_Factors'!$E126</f>
        <v>-1.37</v>
      </c>
      <c r="F127">
        <f>'25_Portfolios_5x5'!F127-'F-F_Research_Data_Factors'!$E126</f>
        <v>-0.75</v>
      </c>
      <c r="G127">
        <f>'25_Portfolios_5x5'!G127-'F-F_Research_Data_Factors'!$E126</f>
        <v>0.38</v>
      </c>
      <c r="H127">
        <f>'25_Portfolios_5x5'!H127-'F-F_Research_Data_Factors'!$E126</f>
        <v>0.47</v>
      </c>
      <c r="I127">
        <f>'25_Portfolios_5x5'!I127-'F-F_Research_Data_Factors'!$E126</f>
        <v>2.04</v>
      </c>
      <c r="J127">
        <f>'25_Portfolios_5x5'!J127-'F-F_Research_Data_Factors'!$E126</f>
        <v>4.0699999999999994</v>
      </c>
      <c r="K127">
        <f>'25_Portfolios_5x5'!K127-'F-F_Research_Data_Factors'!$E126</f>
        <v>-0.04</v>
      </c>
      <c r="L127">
        <f>'25_Portfolios_5x5'!L127-'F-F_Research_Data_Factors'!$E126</f>
        <v>1.01</v>
      </c>
      <c r="M127">
        <f>'25_Portfolios_5x5'!M127-'F-F_Research_Data_Factors'!$E126</f>
        <v>2.02</v>
      </c>
      <c r="N127">
        <f>'25_Portfolios_5x5'!N127-'F-F_Research_Data_Factors'!$E126</f>
        <v>2.7100000000000004</v>
      </c>
      <c r="O127">
        <f>'25_Portfolios_5x5'!O127-'F-F_Research_Data_Factors'!$E126</f>
        <v>4.2299999999999995</v>
      </c>
      <c r="P127">
        <f>'25_Portfolios_5x5'!P127-'F-F_Research_Data_Factors'!$E126</f>
        <v>2.0000000000000004E-2</v>
      </c>
      <c r="Q127">
        <f>'25_Portfolios_5x5'!Q127-'F-F_Research_Data_Factors'!$E126</f>
        <v>3.52</v>
      </c>
      <c r="R127">
        <f>'25_Portfolios_5x5'!R127-'F-F_Research_Data_Factors'!$E126</f>
        <v>3.22</v>
      </c>
      <c r="S127">
        <f>'25_Portfolios_5x5'!S127-'F-F_Research_Data_Factors'!$E126</f>
        <v>4.92</v>
      </c>
      <c r="T127">
        <f>'25_Portfolios_5x5'!T127-'F-F_Research_Data_Factors'!$E126</f>
        <v>2.3000000000000003</v>
      </c>
      <c r="U127">
        <f>'25_Portfolios_5x5'!U127-'F-F_Research_Data_Factors'!$E126</f>
        <v>3.31</v>
      </c>
      <c r="V127">
        <f>'25_Portfolios_5x5'!V127-'F-F_Research_Data_Factors'!$E126</f>
        <v>8.3800000000000008</v>
      </c>
      <c r="W127">
        <f>'25_Portfolios_5x5'!W127-'F-F_Research_Data_Factors'!$E126</f>
        <v>6.1099999999999994</v>
      </c>
      <c r="X127">
        <f>'25_Portfolios_5x5'!X127-'F-F_Research_Data_Factors'!$E126</f>
        <v>5.26</v>
      </c>
      <c r="Y127">
        <f>'25_Portfolios_5x5'!Y127-'F-F_Research_Data_Factors'!$E126</f>
        <v>1.88</v>
      </c>
      <c r="Z127">
        <f>'25_Portfolios_5x5'!Z127-'F-F_Research_Data_Factors'!$E126</f>
        <v>-4.99</v>
      </c>
    </row>
    <row r="128" spans="1:26" x14ac:dyDescent="0.3">
      <c r="A128">
        <v>194206</v>
      </c>
      <c r="B128">
        <f>'25_Portfolios_5x5'!B128-'F-F_Research_Data_Factors'!$E127</f>
        <v>-2.5299999999999998</v>
      </c>
      <c r="C128">
        <f>'25_Portfolios_5x5'!C128-'F-F_Research_Data_Factors'!$E127</f>
        <v>0.27999999999999997</v>
      </c>
      <c r="D128">
        <f>'25_Portfolios_5x5'!D128-'F-F_Research_Data_Factors'!$E127</f>
        <v>-0.96</v>
      </c>
      <c r="E128">
        <f>'25_Portfolios_5x5'!E128-'F-F_Research_Data_Factors'!$E127</f>
        <v>6.37</v>
      </c>
      <c r="F128">
        <f>'25_Portfolios_5x5'!F128-'F-F_Research_Data_Factors'!$E127</f>
        <v>3</v>
      </c>
      <c r="G128">
        <f>'25_Portfolios_5x5'!G128-'F-F_Research_Data_Factors'!$E127</f>
        <v>2.35</v>
      </c>
      <c r="H128">
        <f>'25_Portfolios_5x5'!H128-'F-F_Research_Data_Factors'!$E127</f>
        <v>2.63</v>
      </c>
      <c r="I128">
        <f>'25_Portfolios_5x5'!I128-'F-F_Research_Data_Factors'!$E127</f>
        <v>-0.48000000000000004</v>
      </c>
      <c r="J128">
        <f>'25_Portfolios_5x5'!J128-'F-F_Research_Data_Factors'!$E127</f>
        <v>2.2599999999999998</v>
      </c>
      <c r="K128">
        <f>'25_Portfolios_5x5'!K128-'F-F_Research_Data_Factors'!$E127</f>
        <v>0.74</v>
      </c>
      <c r="L128">
        <f>'25_Portfolios_5x5'!L128-'F-F_Research_Data_Factors'!$E127</f>
        <v>2.0499999999999998</v>
      </c>
      <c r="M128">
        <f>'25_Portfolios_5x5'!M128-'F-F_Research_Data_Factors'!$E127</f>
        <v>2.82</v>
      </c>
      <c r="N128">
        <f>'25_Portfolios_5x5'!N128-'F-F_Research_Data_Factors'!$E127</f>
        <v>0.43</v>
      </c>
      <c r="O128">
        <f>'25_Portfolios_5x5'!O128-'F-F_Research_Data_Factors'!$E127</f>
        <v>3.72</v>
      </c>
      <c r="P128">
        <f>'25_Portfolios_5x5'!P128-'F-F_Research_Data_Factors'!$E127</f>
        <v>0.94</v>
      </c>
      <c r="Q128">
        <f>'25_Portfolios_5x5'!Q128-'F-F_Research_Data_Factors'!$E127</f>
        <v>3.82</v>
      </c>
      <c r="R128">
        <f>'25_Portfolios_5x5'!R128-'F-F_Research_Data_Factors'!$E127</f>
        <v>2.0499999999999998</v>
      </c>
      <c r="S128">
        <f>'25_Portfolios_5x5'!S128-'F-F_Research_Data_Factors'!$E127</f>
        <v>1.64</v>
      </c>
      <c r="T128">
        <f>'25_Portfolios_5x5'!T128-'F-F_Research_Data_Factors'!$E127</f>
        <v>1.21</v>
      </c>
      <c r="U128">
        <f>'25_Portfolios_5x5'!U128-'F-F_Research_Data_Factors'!$E127</f>
        <v>-0.66</v>
      </c>
      <c r="V128">
        <f>'25_Portfolios_5x5'!V128-'F-F_Research_Data_Factors'!$E127</f>
        <v>4.29</v>
      </c>
      <c r="W128">
        <f>'25_Portfolios_5x5'!W128-'F-F_Research_Data_Factors'!$E127</f>
        <v>1.3699999999999999</v>
      </c>
      <c r="X128">
        <f>'25_Portfolios_5x5'!X128-'F-F_Research_Data_Factors'!$E127</f>
        <v>2.1800000000000002</v>
      </c>
      <c r="Y128">
        <f>'25_Portfolios_5x5'!Y128-'F-F_Research_Data_Factors'!$E127</f>
        <v>2.2399999999999998</v>
      </c>
      <c r="Z128">
        <f>'25_Portfolios_5x5'!Z128-'F-F_Research_Data_Factors'!$E127</f>
        <v>5.5900000000000007</v>
      </c>
    </row>
    <row r="129" spans="1:26" x14ac:dyDescent="0.3">
      <c r="A129">
        <v>194207</v>
      </c>
      <c r="B129">
        <f>'25_Portfolios_5x5'!B129-'F-F_Research_Data_Factors'!$E128</f>
        <v>4</v>
      </c>
      <c r="C129">
        <f>'25_Portfolios_5x5'!C129-'F-F_Research_Data_Factors'!$E128</f>
        <v>9.3000000000000007</v>
      </c>
      <c r="D129">
        <f>'25_Portfolios_5x5'!D129-'F-F_Research_Data_Factors'!$E128</f>
        <v>6.54</v>
      </c>
      <c r="E129">
        <f>'25_Portfolios_5x5'!E129-'F-F_Research_Data_Factors'!$E128</f>
        <v>4.09</v>
      </c>
      <c r="F129">
        <f>'25_Portfolios_5x5'!F129-'F-F_Research_Data_Factors'!$E128</f>
        <v>6.8</v>
      </c>
      <c r="G129">
        <f>'25_Portfolios_5x5'!G129-'F-F_Research_Data_Factors'!$E128</f>
        <v>3.73</v>
      </c>
      <c r="H129">
        <f>'25_Portfolios_5x5'!H129-'F-F_Research_Data_Factors'!$E128</f>
        <v>3.83</v>
      </c>
      <c r="I129">
        <f>'25_Portfolios_5x5'!I129-'F-F_Research_Data_Factors'!$E128</f>
        <v>3.7</v>
      </c>
      <c r="J129">
        <f>'25_Portfolios_5x5'!J129-'F-F_Research_Data_Factors'!$E128</f>
        <v>3.0300000000000002</v>
      </c>
      <c r="K129">
        <f>'25_Portfolios_5x5'!K129-'F-F_Research_Data_Factors'!$E128</f>
        <v>6.22</v>
      </c>
      <c r="L129">
        <f>'25_Portfolios_5x5'!L129-'F-F_Research_Data_Factors'!$E128</f>
        <v>3.02</v>
      </c>
      <c r="M129">
        <f>'25_Portfolios_5x5'!M129-'F-F_Research_Data_Factors'!$E128</f>
        <v>5.34</v>
      </c>
      <c r="N129">
        <f>'25_Portfolios_5x5'!N129-'F-F_Research_Data_Factors'!$E128</f>
        <v>4.13</v>
      </c>
      <c r="O129">
        <f>'25_Portfolios_5x5'!O129-'F-F_Research_Data_Factors'!$E128</f>
        <v>3.91</v>
      </c>
      <c r="P129">
        <f>'25_Portfolios_5x5'!P129-'F-F_Research_Data_Factors'!$E128</f>
        <v>4.13</v>
      </c>
      <c r="Q129">
        <f>'25_Portfolios_5x5'!Q129-'F-F_Research_Data_Factors'!$E128</f>
        <v>3.77</v>
      </c>
      <c r="R129">
        <f>'25_Portfolios_5x5'!R129-'F-F_Research_Data_Factors'!$E128</f>
        <v>4.0699999999999994</v>
      </c>
      <c r="S129">
        <f>'25_Portfolios_5x5'!S129-'F-F_Research_Data_Factors'!$E128</f>
        <v>4.3199999999999994</v>
      </c>
      <c r="T129">
        <f>'25_Portfolios_5x5'!T129-'F-F_Research_Data_Factors'!$E128</f>
        <v>4</v>
      </c>
      <c r="U129">
        <f>'25_Portfolios_5x5'!U129-'F-F_Research_Data_Factors'!$E128</f>
        <v>8.8800000000000008</v>
      </c>
      <c r="V129">
        <f>'25_Portfolios_5x5'!V129-'F-F_Research_Data_Factors'!$E128</f>
        <v>1.94</v>
      </c>
      <c r="W129">
        <f>'25_Portfolios_5x5'!W129-'F-F_Research_Data_Factors'!$E128</f>
        <v>4.41</v>
      </c>
      <c r="X129">
        <f>'25_Portfolios_5x5'!X129-'F-F_Research_Data_Factors'!$E128</f>
        <v>3.1100000000000003</v>
      </c>
      <c r="Y129">
        <f>'25_Portfolios_5x5'!Y129-'F-F_Research_Data_Factors'!$E128</f>
        <v>5.7399999999999993</v>
      </c>
      <c r="Z129">
        <f>'25_Portfolios_5x5'!Z129-'F-F_Research_Data_Factors'!$E128</f>
        <v>13.700000000000001</v>
      </c>
    </row>
    <row r="130" spans="1:26" x14ac:dyDescent="0.3">
      <c r="A130">
        <v>194208</v>
      </c>
      <c r="B130">
        <f>'25_Portfolios_5x5'!B130-'F-F_Research_Data_Factors'!$E129</f>
        <v>-1.97</v>
      </c>
      <c r="C130">
        <f>'25_Portfolios_5x5'!C130-'F-F_Research_Data_Factors'!$E129</f>
        <v>2.1</v>
      </c>
      <c r="D130">
        <f>'25_Portfolios_5x5'!D130-'F-F_Research_Data_Factors'!$E129</f>
        <v>4.13</v>
      </c>
      <c r="E130">
        <f>'25_Portfolios_5x5'!E130-'F-F_Research_Data_Factors'!$E129</f>
        <v>3.4000000000000004</v>
      </c>
      <c r="F130">
        <f>'25_Portfolios_5x5'!F130-'F-F_Research_Data_Factors'!$E129</f>
        <v>0.76</v>
      </c>
      <c r="G130">
        <f>'25_Portfolios_5x5'!G130-'F-F_Research_Data_Factors'!$E129</f>
        <v>-1.43</v>
      </c>
      <c r="H130">
        <f>'25_Portfolios_5x5'!H130-'F-F_Research_Data_Factors'!$E129</f>
        <v>3.72</v>
      </c>
      <c r="I130">
        <f>'25_Portfolios_5x5'!I130-'F-F_Research_Data_Factors'!$E129</f>
        <v>2.79</v>
      </c>
      <c r="J130">
        <f>'25_Portfolios_5x5'!J130-'F-F_Research_Data_Factors'!$E129</f>
        <v>2.33</v>
      </c>
      <c r="K130">
        <f>'25_Portfolios_5x5'!K130-'F-F_Research_Data_Factors'!$E129</f>
        <v>1.68</v>
      </c>
      <c r="L130">
        <f>'25_Portfolios_5x5'!L130-'F-F_Research_Data_Factors'!$E129</f>
        <v>3.9899999999999998</v>
      </c>
      <c r="M130">
        <f>'25_Portfolios_5x5'!M130-'F-F_Research_Data_Factors'!$E129</f>
        <v>3.3400000000000003</v>
      </c>
      <c r="N130">
        <f>'25_Portfolios_5x5'!N130-'F-F_Research_Data_Factors'!$E129</f>
        <v>1.4</v>
      </c>
      <c r="O130">
        <f>'25_Portfolios_5x5'!O130-'F-F_Research_Data_Factors'!$E129</f>
        <v>3.23</v>
      </c>
      <c r="P130">
        <f>'25_Portfolios_5x5'!P130-'F-F_Research_Data_Factors'!$E129</f>
        <v>2.91</v>
      </c>
      <c r="Q130">
        <f>'25_Portfolios_5x5'!Q130-'F-F_Research_Data_Factors'!$E129</f>
        <v>3.27</v>
      </c>
      <c r="R130">
        <f>'25_Portfolios_5x5'!R130-'F-F_Research_Data_Factors'!$E129</f>
        <v>1.8499999999999999</v>
      </c>
      <c r="S130">
        <f>'25_Portfolios_5x5'!S130-'F-F_Research_Data_Factors'!$E129</f>
        <v>1.59</v>
      </c>
      <c r="T130">
        <f>'25_Portfolios_5x5'!T130-'F-F_Research_Data_Factors'!$E129</f>
        <v>2.12</v>
      </c>
      <c r="U130">
        <f>'25_Portfolios_5x5'!U130-'F-F_Research_Data_Factors'!$E129</f>
        <v>3.5300000000000002</v>
      </c>
      <c r="V130">
        <f>'25_Portfolios_5x5'!V130-'F-F_Research_Data_Factors'!$E129</f>
        <v>1.29</v>
      </c>
      <c r="W130">
        <f>'25_Portfolios_5x5'!W130-'F-F_Research_Data_Factors'!$E129</f>
        <v>1.9</v>
      </c>
      <c r="X130">
        <f>'25_Portfolios_5x5'!X130-'F-F_Research_Data_Factors'!$E129</f>
        <v>1</v>
      </c>
      <c r="Y130">
        <f>'25_Portfolios_5x5'!Y130-'F-F_Research_Data_Factors'!$E129</f>
        <v>4.47</v>
      </c>
      <c r="Z130">
        <f>'25_Portfolios_5x5'!Z130-'F-F_Research_Data_Factors'!$E129</f>
        <v>2.6700000000000004</v>
      </c>
    </row>
    <row r="131" spans="1:26" x14ac:dyDescent="0.3">
      <c r="A131">
        <v>194209</v>
      </c>
      <c r="B131">
        <f>'25_Portfolios_5x5'!B131-'F-F_Research_Data_Factors'!$E130</f>
        <v>6.93</v>
      </c>
      <c r="C131">
        <f>'25_Portfolios_5x5'!C131-'F-F_Research_Data_Factors'!$E130</f>
        <v>6.45</v>
      </c>
      <c r="D131">
        <f>'25_Portfolios_5x5'!D131-'F-F_Research_Data_Factors'!$E130</f>
        <v>3.7100000000000004</v>
      </c>
      <c r="E131">
        <f>'25_Portfolios_5x5'!E131-'F-F_Research_Data_Factors'!$E130</f>
        <v>5.7</v>
      </c>
      <c r="F131">
        <f>'25_Portfolios_5x5'!F131-'F-F_Research_Data_Factors'!$E130</f>
        <v>9.1900000000000013</v>
      </c>
      <c r="G131">
        <f>'25_Portfolios_5x5'!G131-'F-F_Research_Data_Factors'!$E130</f>
        <v>7.75</v>
      </c>
      <c r="H131">
        <f>'25_Portfolios_5x5'!H131-'F-F_Research_Data_Factors'!$E130</f>
        <v>2.72</v>
      </c>
      <c r="I131">
        <f>'25_Portfolios_5x5'!I131-'F-F_Research_Data_Factors'!$E130</f>
        <v>3.9000000000000004</v>
      </c>
      <c r="J131">
        <f>'25_Portfolios_5x5'!J131-'F-F_Research_Data_Factors'!$E130</f>
        <v>3.66</v>
      </c>
      <c r="K131">
        <f>'25_Portfolios_5x5'!K131-'F-F_Research_Data_Factors'!$E130</f>
        <v>5.27</v>
      </c>
      <c r="L131">
        <f>'25_Portfolios_5x5'!L131-'F-F_Research_Data_Factors'!$E130</f>
        <v>1.06</v>
      </c>
      <c r="M131">
        <f>'25_Portfolios_5x5'!M131-'F-F_Research_Data_Factors'!$E130</f>
        <v>2.5500000000000003</v>
      </c>
      <c r="N131">
        <f>'25_Portfolios_5x5'!N131-'F-F_Research_Data_Factors'!$E130</f>
        <v>2.04</v>
      </c>
      <c r="O131">
        <f>'25_Portfolios_5x5'!O131-'F-F_Research_Data_Factors'!$E130</f>
        <v>3.4600000000000004</v>
      </c>
      <c r="P131">
        <f>'25_Portfolios_5x5'!P131-'F-F_Research_Data_Factors'!$E130</f>
        <v>4.51</v>
      </c>
      <c r="Q131">
        <f>'25_Portfolios_5x5'!Q131-'F-F_Research_Data_Factors'!$E130</f>
        <v>1.9</v>
      </c>
      <c r="R131">
        <f>'25_Portfolios_5x5'!R131-'F-F_Research_Data_Factors'!$E130</f>
        <v>3.33</v>
      </c>
      <c r="S131">
        <f>'25_Portfolios_5x5'!S131-'F-F_Research_Data_Factors'!$E130</f>
        <v>3.83</v>
      </c>
      <c r="T131">
        <f>'25_Portfolios_5x5'!T131-'F-F_Research_Data_Factors'!$E130</f>
        <v>2.7800000000000002</v>
      </c>
      <c r="U131">
        <f>'25_Portfolios_5x5'!U131-'F-F_Research_Data_Factors'!$E130</f>
        <v>7.46</v>
      </c>
      <c r="V131">
        <f>'25_Portfolios_5x5'!V131-'F-F_Research_Data_Factors'!$E130</f>
        <v>2.6</v>
      </c>
      <c r="W131">
        <f>'25_Portfolios_5x5'!W131-'F-F_Research_Data_Factors'!$E130</f>
        <v>2.83</v>
      </c>
      <c r="X131">
        <f>'25_Portfolios_5x5'!X131-'F-F_Research_Data_Factors'!$E130</f>
        <v>1.78</v>
      </c>
      <c r="Y131">
        <f>'25_Portfolios_5x5'!Y131-'F-F_Research_Data_Factors'!$E130</f>
        <v>1.79</v>
      </c>
      <c r="Z131">
        <f>'25_Portfolios_5x5'!Z131-'F-F_Research_Data_Factors'!$E130</f>
        <v>7.67</v>
      </c>
    </row>
    <row r="132" spans="1:26" x14ac:dyDescent="0.3">
      <c r="A132">
        <v>194210</v>
      </c>
      <c r="B132">
        <f>'25_Portfolios_5x5'!B132-'F-F_Research_Data_Factors'!$E131</f>
        <v>4.9799999999999995</v>
      </c>
      <c r="C132">
        <f>'25_Portfolios_5x5'!C132-'F-F_Research_Data_Factors'!$E131</f>
        <v>5.4899999999999993</v>
      </c>
      <c r="D132">
        <f>'25_Portfolios_5x5'!D132-'F-F_Research_Data_Factors'!$E131</f>
        <v>15.290000000000001</v>
      </c>
      <c r="E132">
        <f>'25_Portfolios_5x5'!E132-'F-F_Research_Data_Factors'!$E131</f>
        <v>10.110000000000001</v>
      </c>
      <c r="F132">
        <f>'25_Portfolios_5x5'!F132-'F-F_Research_Data_Factors'!$E131</f>
        <v>12.05</v>
      </c>
      <c r="G132">
        <f>'25_Portfolios_5x5'!G132-'F-F_Research_Data_Factors'!$E131</f>
        <v>10.41</v>
      </c>
      <c r="H132">
        <f>'25_Portfolios_5x5'!H132-'F-F_Research_Data_Factors'!$E131</f>
        <v>6.5299999999999994</v>
      </c>
      <c r="I132">
        <f>'25_Portfolios_5x5'!I132-'F-F_Research_Data_Factors'!$E131</f>
        <v>8.23</v>
      </c>
      <c r="J132">
        <f>'25_Portfolios_5x5'!J132-'F-F_Research_Data_Factors'!$E131</f>
        <v>10.51</v>
      </c>
      <c r="K132">
        <f>'25_Portfolios_5x5'!K132-'F-F_Research_Data_Factors'!$E131</f>
        <v>18.04</v>
      </c>
      <c r="L132">
        <f>'25_Portfolios_5x5'!L132-'F-F_Research_Data_Factors'!$E131</f>
        <v>10.120000000000001</v>
      </c>
      <c r="M132">
        <f>'25_Portfolios_5x5'!M132-'F-F_Research_Data_Factors'!$E131</f>
        <v>7.7399999999999993</v>
      </c>
      <c r="N132">
        <f>'25_Portfolios_5x5'!N132-'F-F_Research_Data_Factors'!$E131</f>
        <v>7.79</v>
      </c>
      <c r="O132">
        <f>'25_Portfolios_5x5'!O132-'F-F_Research_Data_Factors'!$E131</f>
        <v>9.3600000000000012</v>
      </c>
      <c r="P132">
        <f>'25_Portfolios_5x5'!P132-'F-F_Research_Data_Factors'!$E131</f>
        <v>14.41</v>
      </c>
      <c r="Q132">
        <f>'25_Portfolios_5x5'!Q132-'F-F_Research_Data_Factors'!$E131</f>
        <v>7.09</v>
      </c>
      <c r="R132">
        <f>'25_Portfolios_5x5'!R132-'F-F_Research_Data_Factors'!$E131</f>
        <v>7.2399999999999993</v>
      </c>
      <c r="S132">
        <f>'25_Portfolios_5x5'!S132-'F-F_Research_Data_Factors'!$E131</f>
        <v>7.6499999999999995</v>
      </c>
      <c r="T132">
        <f>'25_Portfolios_5x5'!T132-'F-F_Research_Data_Factors'!$E131</f>
        <v>8.09</v>
      </c>
      <c r="U132">
        <f>'25_Portfolios_5x5'!U132-'F-F_Research_Data_Factors'!$E131</f>
        <v>12.91</v>
      </c>
      <c r="V132">
        <f>'25_Portfolios_5x5'!V132-'F-F_Research_Data_Factors'!$E131</f>
        <v>4.67</v>
      </c>
      <c r="W132">
        <f>'25_Portfolios_5x5'!W132-'F-F_Research_Data_Factors'!$E131</f>
        <v>5.6499999999999995</v>
      </c>
      <c r="X132">
        <f>'25_Portfolios_5x5'!X132-'F-F_Research_Data_Factors'!$E131</f>
        <v>9.3500000000000014</v>
      </c>
      <c r="Y132">
        <f>'25_Portfolios_5x5'!Y132-'F-F_Research_Data_Factors'!$E131</f>
        <v>11.57</v>
      </c>
      <c r="Z132">
        <f>'25_Portfolios_5x5'!Z132-'F-F_Research_Data_Factors'!$E131</f>
        <v>12.030000000000001</v>
      </c>
    </row>
    <row r="133" spans="1:26" x14ac:dyDescent="0.3">
      <c r="A133">
        <v>194211</v>
      </c>
      <c r="B133">
        <f>'25_Portfolios_5x5'!B133-'F-F_Research_Data_Factors'!$E132</f>
        <v>-3.13</v>
      </c>
      <c r="C133">
        <f>'25_Portfolios_5x5'!C133-'F-F_Research_Data_Factors'!$E132</f>
        <v>2.6500000000000004</v>
      </c>
      <c r="D133">
        <f>'25_Portfolios_5x5'!D133-'F-F_Research_Data_Factors'!$E132</f>
        <v>-7.7</v>
      </c>
      <c r="E133">
        <f>'25_Portfolios_5x5'!E133-'F-F_Research_Data_Factors'!$E132</f>
        <v>-2.8299999999999996</v>
      </c>
      <c r="F133">
        <f>'25_Portfolios_5x5'!F133-'F-F_Research_Data_Factors'!$E132</f>
        <v>-6.7</v>
      </c>
      <c r="G133">
        <f>'25_Portfolios_5x5'!G133-'F-F_Research_Data_Factors'!$E132</f>
        <v>-0.43999999999999995</v>
      </c>
      <c r="H133">
        <f>'25_Portfolios_5x5'!H133-'F-F_Research_Data_Factors'!$E132</f>
        <v>-1.86</v>
      </c>
      <c r="I133">
        <f>'25_Portfolios_5x5'!I133-'F-F_Research_Data_Factors'!$E132</f>
        <v>-0.68</v>
      </c>
      <c r="J133">
        <f>'25_Portfolios_5x5'!J133-'F-F_Research_Data_Factors'!$E132</f>
        <v>-3.52</v>
      </c>
      <c r="K133">
        <f>'25_Portfolios_5x5'!K133-'F-F_Research_Data_Factors'!$E132</f>
        <v>-5.99</v>
      </c>
      <c r="L133">
        <f>'25_Portfolios_5x5'!L133-'F-F_Research_Data_Factors'!$E132</f>
        <v>-2.5499999999999998</v>
      </c>
      <c r="M133">
        <f>'25_Portfolios_5x5'!M133-'F-F_Research_Data_Factors'!$E132</f>
        <v>-0.85</v>
      </c>
      <c r="N133">
        <f>'25_Portfolios_5x5'!N133-'F-F_Research_Data_Factors'!$E132</f>
        <v>-0.81</v>
      </c>
      <c r="O133">
        <f>'25_Portfolios_5x5'!O133-'F-F_Research_Data_Factors'!$E132</f>
        <v>0.14000000000000001</v>
      </c>
      <c r="P133">
        <f>'25_Portfolios_5x5'!P133-'F-F_Research_Data_Factors'!$E132</f>
        <v>-5.6400000000000006</v>
      </c>
      <c r="Q133">
        <f>'25_Portfolios_5x5'!Q133-'F-F_Research_Data_Factors'!$E132</f>
        <v>0.80999999999999994</v>
      </c>
      <c r="R133">
        <f>'25_Portfolios_5x5'!R133-'F-F_Research_Data_Factors'!$E132</f>
        <v>-2.02</v>
      </c>
      <c r="S133">
        <f>'25_Portfolios_5x5'!S133-'F-F_Research_Data_Factors'!$E132</f>
        <v>-0.09</v>
      </c>
      <c r="T133">
        <f>'25_Portfolios_5x5'!T133-'F-F_Research_Data_Factors'!$E132</f>
        <v>-2.42</v>
      </c>
      <c r="U133">
        <f>'25_Portfolios_5x5'!U133-'F-F_Research_Data_Factors'!$E132</f>
        <v>-1.41</v>
      </c>
      <c r="V133">
        <f>'25_Portfolios_5x5'!V133-'F-F_Research_Data_Factors'!$E132</f>
        <v>1.04</v>
      </c>
      <c r="W133">
        <f>'25_Portfolios_5x5'!W133-'F-F_Research_Data_Factors'!$E132</f>
        <v>2.2400000000000002</v>
      </c>
      <c r="X133">
        <f>'25_Portfolios_5x5'!X133-'F-F_Research_Data_Factors'!$E132</f>
        <v>1.1099999999999999</v>
      </c>
      <c r="Y133">
        <f>'25_Portfolios_5x5'!Y133-'F-F_Research_Data_Factors'!$E132</f>
        <v>-4.29</v>
      </c>
      <c r="Z133">
        <f>'25_Portfolios_5x5'!Z133-'F-F_Research_Data_Factors'!$E132</f>
        <v>-9.0499999999999989</v>
      </c>
    </row>
    <row r="134" spans="1:26" x14ac:dyDescent="0.3">
      <c r="A134">
        <v>194212</v>
      </c>
      <c r="B134">
        <f>'25_Portfolios_5x5'!B134-'F-F_Research_Data_Factors'!$E133</f>
        <v>-0.89</v>
      </c>
      <c r="C134">
        <f>'25_Portfolios_5x5'!C134-'F-F_Research_Data_Factors'!$E133</f>
        <v>-0.06</v>
      </c>
      <c r="D134">
        <f>'25_Portfolios_5x5'!D134-'F-F_Research_Data_Factors'!$E133</f>
        <v>4.7299999999999995</v>
      </c>
      <c r="E134">
        <f>'25_Portfolios_5x5'!E134-'F-F_Research_Data_Factors'!$E133</f>
        <v>2.14</v>
      </c>
      <c r="F134">
        <f>'25_Portfolios_5x5'!F134-'F-F_Research_Data_Factors'!$E133</f>
        <v>-1.93</v>
      </c>
      <c r="G134">
        <f>'25_Portfolios_5x5'!G134-'F-F_Research_Data_Factors'!$E133</f>
        <v>-1.1300000000000001</v>
      </c>
      <c r="H134">
        <f>'25_Portfolios_5x5'!H134-'F-F_Research_Data_Factors'!$E133</f>
        <v>3.9200000000000004</v>
      </c>
      <c r="I134">
        <f>'25_Portfolios_5x5'!I134-'F-F_Research_Data_Factors'!$E133</f>
        <v>2.99</v>
      </c>
      <c r="J134">
        <f>'25_Portfolios_5x5'!J134-'F-F_Research_Data_Factors'!$E133</f>
        <v>1.69</v>
      </c>
      <c r="K134">
        <f>'25_Portfolios_5x5'!K134-'F-F_Research_Data_Factors'!$E133</f>
        <v>5.41</v>
      </c>
      <c r="L134">
        <f>'25_Portfolios_5x5'!L134-'F-F_Research_Data_Factors'!$E133</f>
        <v>3.2100000000000004</v>
      </c>
      <c r="M134">
        <f>'25_Portfolios_5x5'!M134-'F-F_Research_Data_Factors'!$E133</f>
        <v>3.4200000000000004</v>
      </c>
      <c r="N134">
        <f>'25_Portfolios_5x5'!N134-'F-F_Research_Data_Factors'!$E133</f>
        <v>4.08</v>
      </c>
      <c r="O134">
        <f>'25_Portfolios_5x5'!O134-'F-F_Research_Data_Factors'!$E133</f>
        <v>4.41</v>
      </c>
      <c r="P134">
        <f>'25_Portfolios_5x5'!P134-'F-F_Research_Data_Factors'!$E133</f>
        <v>5.6499999999999995</v>
      </c>
      <c r="Q134">
        <f>'25_Portfolios_5x5'!Q134-'F-F_Research_Data_Factors'!$E133</f>
        <v>6.0299999999999994</v>
      </c>
      <c r="R134">
        <f>'25_Portfolios_5x5'!R134-'F-F_Research_Data_Factors'!$E133</f>
        <v>4.6099999999999994</v>
      </c>
      <c r="S134">
        <f>'25_Portfolios_5x5'!S134-'F-F_Research_Data_Factors'!$E133</f>
        <v>4</v>
      </c>
      <c r="T134">
        <f>'25_Portfolios_5x5'!T134-'F-F_Research_Data_Factors'!$E133</f>
        <v>4.8</v>
      </c>
      <c r="U134">
        <f>'25_Portfolios_5x5'!U134-'F-F_Research_Data_Factors'!$E133</f>
        <v>6.62</v>
      </c>
      <c r="V134">
        <f>'25_Portfolios_5x5'!V134-'F-F_Research_Data_Factors'!$E133</f>
        <v>5.5699999999999994</v>
      </c>
      <c r="W134">
        <f>'25_Portfolios_5x5'!W134-'F-F_Research_Data_Factors'!$E133</f>
        <v>3.91</v>
      </c>
      <c r="X134">
        <f>'25_Portfolios_5x5'!X134-'F-F_Research_Data_Factors'!$E133</f>
        <v>6.02</v>
      </c>
      <c r="Y134">
        <f>'25_Portfolios_5x5'!Y134-'F-F_Research_Data_Factors'!$E133</f>
        <v>6.52</v>
      </c>
      <c r="Z134">
        <f>'25_Portfolios_5x5'!Z134-'F-F_Research_Data_Factors'!$E133</f>
        <v>5.1499999999999995</v>
      </c>
    </row>
    <row r="135" spans="1:26" x14ac:dyDescent="0.3">
      <c r="A135">
        <v>194301</v>
      </c>
      <c r="B135">
        <f>'25_Portfolios_5x5'!B135-'F-F_Research_Data_Factors'!$E134</f>
        <v>18.649999999999999</v>
      </c>
      <c r="C135">
        <f>'25_Portfolios_5x5'!C135-'F-F_Research_Data_Factors'!$E134</f>
        <v>33.93</v>
      </c>
      <c r="D135">
        <f>'25_Portfolios_5x5'!D135-'F-F_Research_Data_Factors'!$E134</f>
        <v>20.149999999999999</v>
      </c>
      <c r="E135">
        <f>'25_Portfolios_5x5'!E135-'F-F_Research_Data_Factors'!$E134</f>
        <v>22.45</v>
      </c>
      <c r="F135">
        <f>'25_Portfolios_5x5'!F135-'F-F_Research_Data_Factors'!$E134</f>
        <v>33.75</v>
      </c>
      <c r="G135">
        <f>'25_Portfolios_5x5'!G135-'F-F_Research_Data_Factors'!$E134</f>
        <v>15.450000000000001</v>
      </c>
      <c r="H135">
        <f>'25_Portfolios_5x5'!H135-'F-F_Research_Data_Factors'!$E134</f>
        <v>11.190000000000001</v>
      </c>
      <c r="I135">
        <f>'25_Portfolios_5x5'!I135-'F-F_Research_Data_Factors'!$E134</f>
        <v>12.81</v>
      </c>
      <c r="J135">
        <f>'25_Portfolios_5x5'!J135-'F-F_Research_Data_Factors'!$E134</f>
        <v>18.14</v>
      </c>
      <c r="K135">
        <f>'25_Portfolios_5x5'!K135-'F-F_Research_Data_Factors'!$E134</f>
        <v>23.38</v>
      </c>
      <c r="L135">
        <f>'25_Portfolios_5x5'!L135-'F-F_Research_Data_Factors'!$E134</f>
        <v>7.34</v>
      </c>
      <c r="M135">
        <f>'25_Portfolios_5x5'!M135-'F-F_Research_Data_Factors'!$E134</f>
        <v>10.31</v>
      </c>
      <c r="N135">
        <f>'25_Portfolios_5x5'!N135-'F-F_Research_Data_Factors'!$E134</f>
        <v>11.48</v>
      </c>
      <c r="O135">
        <f>'25_Portfolios_5x5'!O135-'F-F_Research_Data_Factors'!$E134</f>
        <v>14</v>
      </c>
      <c r="P135">
        <f>'25_Portfolios_5x5'!P135-'F-F_Research_Data_Factors'!$E134</f>
        <v>19.869999999999997</v>
      </c>
      <c r="Q135">
        <f>'25_Portfolios_5x5'!Q135-'F-F_Research_Data_Factors'!$E134</f>
        <v>4.79</v>
      </c>
      <c r="R135">
        <f>'25_Portfolios_5x5'!R135-'F-F_Research_Data_Factors'!$E134</f>
        <v>9.3600000000000012</v>
      </c>
      <c r="S135">
        <f>'25_Portfolios_5x5'!S135-'F-F_Research_Data_Factors'!$E134</f>
        <v>8.2100000000000009</v>
      </c>
      <c r="T135">
        <f>'25_Portfolios_5x5'!T135-'F-F_Research_Data_Factors'!$E134</f>
        <v>12.38</v>
      </c>
      <c r="U135">
        <f>'25_Portfolios_5x5'!U135-'F-F_Research_Data_Factors'!$E134</f>
        <v>11.680000000000001</v>
      </c>
      <c r="V135">
        <f>'25_Portfolios_5x5'!V135-'F-F_Research_Data_Factors'!$E134</f>
        <v>5.6099999999999994</v>
      </c>
      <c r="W135">
        <f>'25_Portfolios_5x5'!W135-'F-F_Research_Data_Factors'!$E134</f>
        <v>5.4799999999999995</v>
      </c>
      <c r="X135">
        <f>'25_Portfolios_5x5'!X135-'F-F_Research_Data_Factors'!$E134</f>
        <v>8.67</v>
      </c>
      <c r="Y135">
        <f>'25_Portfolios_5x5'!Y135-'F-F_Research_Data_Factors'!$E134</f>
        <v>8.1000000000000014</v>
      </c>
      <c r="Z135">
        <f>'25_Portfolios_5x5'!Z135-'F-F_Research_Data_Factors'!$E134</f>
        <v>9.6000000000000014</v>
      </c>
    </row>
    <row r="136" spans="1:26" x14ac:dyDescent="0.3">
      <c r="A136">
        <v>194302</v>
      </c>
      <c r="B136">
        <f>'25_Portfolios_5x5'!B136-'F-F_Research_Data_Factors'!$E135</f>
        <v>16.32</v>
      </c>
      <c r="C136">
        <f>'25_Portfolios_5x5'!C136-'F-F_Research_Data_Factors'!$E135</f>
        <v>20.529999999999998</v>
      </c>
      <c r="D136">
        <f>'25_Portfolios_5x5'!D136-'F-F_Research_Data_Factors'!$E135</f>
        <v>13.97</v>
      </c>
      <c r="E136">
        <f>'25_Portfolios_5x5'!E136-'F-F_Research_Data_Factors'!$E135</f>
        <v>14.63</v>
      </c>
      <c r="F136">
        <f>'25_Portfolios_5x5'!F136-'F-F_Research_Data_Factors'!$E135</f>
        <v>26.5</v>
      </c>
      <c r="G136">
        <f>'25_Portfolios_5x5'!G136-'F-F_Research_Data_Factors'!$E135</f>
        <v>18.669999999999998</v>
      </c>
      <c r="H136">
        <f>'25_Portfolios_5x5'!H136-'F-F_Research_Data_Factors'!$E135</f>
        <v>8.9</v>
      </c>
      <c r="I136">
        <f>'25_Portfolios_5x5'!I136-'F-F_Research_Data_Factors'!$E135</f>
        <v>7.45</v>
      </c>
      <c r="J136">
        <f>'25_Portfolios_5x5'!J136-'F-F_Research_Data_Factors'!$E135</f>
        <v>11.4</v>
      </c>
      <c r="K136">
        <f>'25_Portfolios_5x5'!K136-'F-F_Research_Data_Factors'!$E135</f>
        <v>15.17</v>
      </c>
      <c r="L136">
        <f>'25_Portfolios_5x5'!L136-'F-F_Research_Data_Factors'!$E135</f>
        <v>6.9799999999999995</v>
      </c>
      <c r="M136">
        <f>'25_Portfolios_5x5'!M136-'F-F_Research_Data_Factors'!$E135</f>
        <v>6.96</v>
      </c>
      <c r="N136">
        <f>'25_Portfolios_5x5'!N136-'F-F_Research_Data_Factors'!$E135</f>
        <v>9.3500000000000014</v>
      </c>
      <c r="O136">
        <f>'25_Portfolios_5x5'!O136-'F-F_Research_Data_Factors'!$E135</f>
        <v>10.08</v>
      </c>
      <c r="P136">
        <f>'25_Portfolios_5x5'!P136-'F-F_Research_Data_Factors'!$E135</f>
        <v>20.54</v>
      </c>
      <c r="Q136">
        <f>'25_Portfolios_5x5'!Q136-'F-F_Research_Data_Factors'!$E135</f>
        <v>4.7399999999999993</v>
      </c>
      <c r="R136">
        <f>'25_Portfolios_5x5'!R136-'F-F_Research_Data_Factors'!$E135</f>
        <v>7.52</v>
      </c>
      <c r="S136">
        <f>'25_Portfolios_5x5'!S136-'F-F_Research_Data_Factors'!$E135</f>
        <v>9.3600000000000012</v>
      </c>
      <c r="T136">
        <f>'25_Portfolios_5x5'!T136-'F-F_Research_Data_Factors'!$E135</f>
        <v>6.9399999999999995</v>
      </c>
      <c r="U136">
        <f>'25_Portfolios_5x5'!U136-'F-F_Research_Data_Factors'!$E135</f>
        <v>12.930000000000001</v>
      </c>
      <c r="V136">
        <f>'25_Portfolios_5x5'!V136-'F-F_Research_Data_Factors'!$E135</f>
        <v>3.66</v>
      </c>
      <c r="W136">
        <f>'25_Portfolios_5x5'!W136-'F-F_Research_Data_Factors'!$E135</f>
        <v>6.17</v>
      </c>
      <c r="X136">
        <f>'25_Portfolios_5x5'!X136-'F-F_Research_Data_Factors'!$E135</f>
        <v>8.2700000000000014</v>
      </c>
      <c r="Y136">
        <f>'25_Portfolios_5x5'!Y136-'F-F_Research_Data_Factors'!$E135</f>
        <v>9.99</v>
      </c>
      <c r="Z136">
        <f>'25_Portfolios_5x5'!Z136-'F-F_Research_Data_Factors'!$E135</f>
        <v>11.280000000000001</v>
      </c>
    </row>
    <row r="137" spans="1:26" x14ac:dyDescent="0.3">
      <c r="A137">
        <v>194303</v>
      </c>
      <c r="B137">
        <f>'25_Portfolios_5x5'!B137-'F-F_Research_Data_Factors'!$E136</f>
        <v>15.850000000000001</v>
      </c>
      <c r="C137">
        <f>'25_Portfolios_5x5'!C137-'F-F_Research_Data_Factors'!$E136</f>
        <v>0.57999999999999996</v>
      </c>
      <c r="D137">
        <f>'25_Portfolios_5x5'!D137-'F-F_Research_Data_Factors'!$E136</f>
        <v>17.75</v>
      </c>
      <c r="E137">
        <f>'25_Portfolios_5x5'!E137-'F-F_Research_Data_Factors'!$E136</f>
        <v>20.47</v>
      </c>
      <c r="F137">
        <f>'25_Portfolios_5x5'!F137-'F-F_Research_Data_Factors'!$E136</f>
        <v>15.4</v>
      </c>
      <c r="G137">
        <f>'25_Portfolios_5x5'!G137-'F-F_Research_Data_Factors'!$E136</f>
        <v>14.180000000000001</v>
      </c>
      <c r="H137">
        <f>'25_Portfolios_5x5'!H137-'F-F_Research_Data_Factors'!$E136</f>
        <v>10.850000000000001</v>
      </c>
      <c r="I137">
        <f>'25_Portfolios_5x5'!I137-'F-F_Research_Data_Factors'!$E136</f>
        <v>15.24</v>
      </c>
      <c r="J137">
        <f>'25_Portfolios_5x5'!J137-'F-F_Research_Data_Factors'!$E136</f>
        <v>13.770000000000001</v>
      </c>
      <c r="K137">
        <f>'25_Portfolios_5x5'!K137-'F-F_Research_Data_Factors'!$E136</f>
        <v>15.74</v>
      </c>
      <c r="L137">
        <f>'25_Portfolios_5x5'!L137-'F-F_Research_Data_Factors'!$E136</f>
        <v>7.47</v>
      </c>
      <c r="M137">
        <f>'25_Portfolios_5x5'!M137-'F-F_Research_Data_Factors'!$E136</f>
        <v>10.38</v>
      </c>
      <c r="N137">
        <f>'25_Portfolios_5x5'!N137-'F-F_Research_Data_Factors'!$E136</f>
        <v>10.42</v>
      </c>
      <c r="O137">
        <f>'25_Portfolios_5x5'!O137-'F-F_Research_Data_Factors'!$E136</f>
        <v>13.83</v>
      </c>
      <c r="P137">
        <f>'25_Portfolios_5x5'!P137-'F-F_Research_Data_Factors'!$E136</f>
        <v>14.75</v>
      </c>
      <c r="Q137">
        <f>'25_Portfolios_5x5'!Q137-'F-F_Research_Data_Factors'!$E136</f>
        <v>8.14</v>
      </c>
      <c r="R137">
        <f>'25_Portfolios_5x5'!R137-'F-F_Research_Data_Factors'!$E136</f>
        <v>8.07</v>
      </c>
      <c r="S137">
        <f>'25_Portfolios_5x5'!S137-'F-F_Research_Data_Factors'!$E136</f>
        <v>6.8999999999999995</v>
      </c>
      <c r="T137">
        <f>'25_Portfolios_5x5'!T137-'F-F_Research_Data_Factors'!$E136</f>
        <v>13.790000000000001</v>
      </c>
      <c r="U137">
        <f>'25_Portfolios_5x5'!U137-'F-F_Research_Data_Factors'!$E136</f>
        <v>14.4</v>
      </c>
      <c r="V137">
        <f>'25_Portfolios_5x5'!V137-'F-F_Research_Data_Factors'!$E136</f>
        <v>3.9899999999999998</v>
      </c>
      <c r="W137">
        <f>'25_Portfolios_5x5'!W137-'F-F_Research_Data_Factors'!$E136</f>
        <v>4.68</v>
      </c>
      <c r="X137">
        <f>'25_Portfolios_5x5'!X137-'F-F_Research_Data_Factors'!$E136</f>
        <v>7.7799999999999994</v>
      </c>
      <c r="Y137">
        <f>'25_Portfolios_5x5'!Y137-'F-F_Research_Data_Factors'!$E136</f>
        <v>7.17</v>
      </c>
      <c r="Z137">
        <f>'25_Portfolios_5x5'!Z137-'F-F_Research_Data_Factors'!$E136</f>
        <v>15.74</v>
      </c>
    </row>
    <row r="138" spans="1:26" x14ac:dyDescent="0.3">
      <c r="A138">
        <v>194304</v>
      </c>
      <c r="B138">
        <f>'25_Portfolios_5x5'!B138-'F-F_Research_Data_Factors'!$E137</f>
        <v>1.6199999999999999</v>
      </c>
      <c r="C138">
        <f>'25_Portfolios_5x5'!C138-'F-F_Research_Data_Factors'!$E137</f>
        <v>6.27</v>
      </c>
      <c r="D138">
        <f>'25_Portfolios_5x5'!D138-'F-F_Research_Data_Factors'!$E137</f>
        <v>2.7600000000000002</v>
      </c>
      <c r="E138">
        <f>'25_Portfolios_5x5'!E138-'F-F_Research_Data_Factors'!$E137</f>
        <v>4.63</v>
      </c>
      <c r="F138">
        <f>'25_Portfolios_5x5'!F138-'F-F_Research_Data_Factors'!$E137</f>
        <v>10.690000000000001</v>
      </c>
      <c r="G138">
        <f>'25_Portfolios_5x5'!G138-'F-F_Research_Data_Factors'!$E137</f>
        <v>-2.52</v>
      </c>
      <c r="H138">
        <f>'25_Portfolios_5x5'!H138-'F-F_Research_Data_Factors'!$E137</f>
        <v>3.2100000000000004</v>
      </c>
      <c r="I138">
        <f>'25_Portfolios_5x5'!I138-'F-F_Research_Data_Factors'!$E137</f>
        <v>3.0300000000000002</v>
      </c>
      <c r="J138">
        <f>'25_Portfolios_5x5'!J138-'F-F_Research_Data_Factors'!$E137</f>
        <v>5.8</v>
      </c>
      <c r="K138">
        <f>'25_Portfolios_5x5'!K138-'F-F_Research_Data_Factors'!$E137</f>
        <v>8.98</v>
      </c>
      <c r="L138">
        <f>'25_Portfolios_5x5'!L138-'F-F_Research_Data_Factors'!$E137</f>
        <v>-0.63</v>
      </c>
      <c r="M138">
        <f>'25_Portfolios_5x5'!M138-'F-F_Research_Data_Factors'!$E137</f>
        <v>-0.65</v>
      </c>
      <c r="N138">
        <f>'25_Portfolios_5x5'!N138-'F-F_Research_Data_Factors'!$E137</f>
        <v>2.2400000000000002</v>
      </c>
      <c r="O138">
        <f>'25_Portfolios_5x5'!O138-'F-F_Research_Data_Factors'!$E137</f>
        <v>4.59</v>
      </c>
      <c r="P138">
        <f>'25_Portfolios_5x5'!P138-'F-F_Research_Data_Factors'!$E137</f>
        <v>8.1300000000000008</v>
      </c>
      <c r="Q138">
        <f>'25_Portfolios_5x5'!Q138-'F-F_Research_Data_Factors'!$E137</f>
        <v>0.24000000000000002</v>
      </c>
      <c r="R138">
        <f>'25_Portfolios_5x5'!R138-'F-F_Research_Data_Factors'!$E137</f>
        <v>0.55999999999999994</v>
      </c>
      <c r="S138">
        <f>'25_Portfolios_5x5'!S138-'F-F_Research_Data_Factors'!$E137</f>
        <v>2.04</v>
      </c>
      <c r="T138">
        <f>'25_Portfolios_5x5'!T138-'F-F_Research_Data_Factors'!$E137</f>
        <v>2.3000000000000003</v>
      </c>
      <c r="U138">
        <f>'25_Portfolios_5x5'!U138-'F-F_Research_Data_Factors'!$E137</f>
        <v>12.110000000000001</v>
      </c>
      <c r="V138">
        <f>'25_Portfolios_5x5'!V138-'F-F_Research_Data_Factors'!$E137</f>
        <v>-0.91</v>
      </c>
      <c r="W138">
        <f>'25_Portfolios_5x5'!W138-'F-F_Research_Data_Factors'!$E137</f>
        <v>1.34</v>
      </c>
      <c r="X138">
        <f>'25_Portfolios_5x5'!X138-'F-F_Research_Data_Factors'!$E137</f>
        <v>1.1499999999999999</v>
      </c>
      <c r="Y138">
        <f>'25_Portfolios_5x5'!Y138-'F-F_Research_Data_Factors'!$E137</f>
        <v>0.19</v>
      </c>
      <c r="Z138">
        <f>'25_Portfolios_5x5'!Z138-'F-F_Research_Data_Factors'!$E137</f>
        <v>5.7299999999999995</v>
      </c>
    </row>
    <row r="139" spans="1:26" x14ac:dyDescent="0.3">
      <c r="A139">
        <v>194305</v>
      </c>
      <c r="B139">
        <f>'25_Portfolios_5x5'!B139-'F-F_Research_Data_Factors'!$E138</f>
        <v>4.5599999999999996</v>
      </c>
      <c r="C139">
        <f>'25_Portfolios_5x5'!C139-'F-F_Research_Data_Factors'!$E138</f>
        <v>8.34</v>
      </c>
      <c r="D139">
        <f>'25_Portfolios_5x5'!D139-'F-F_Research_Data_Factors'!$E138</f>
        <v>11.100000000000001</v>
      </c>
      <c r="E139">
        <f>'25_Portfolios_5x5'!E139-'F-F_Research_Data_Factors'!$E138</f>
        <v>8.5200000000000014</v>
      </c>
      <c r="F139">
        <f>'25_Portfolios_5x5'!F139-'F-F_Research_Data_Factors'!$E138</f>
        <v>16.45</v>
      </c>
      <c r="G139">
        <f>'25_Portfolios_5x5'!G139-'F-F_Research_Data_Factors'!$E138</f>
        <v>14.700000000000001</v>
      </c>
      <c r="H139">
        <f>'25_Portfolios_5x5'!H139-'F-F_Research_Data_Factors'!$E138</f>
        <v>8.51</v>
      </c>
      <c r="I139">
        <f>'25_Portfolios_5x5'!I139-'F-F_Research_Data_Factors'!$E138</f>
        <v>9.8600000000000012</v>
      </c>
      <c r="J139">
        <f>'25_Portfolios_5x5'!J139-'F-F_Research_Data_Factors'!$E138</f>
        <v>8.8600000000000012</v>
      </c>
      <c r="K139">
        <f>'25_Portfolios_5x5'!K139-'F-F_Research_Data_Factors'!$E138</f>
        <v>12.63</v>
      </c>
      <c r="L139">
        <f>'25_Portfolios_5x5'!L139-'F-F_Research_Data_Factors'!$E138</f>
        <v>4.2</v>
      </c>
      <c r="M139">
        <f>'25_Portfolios_5x5'!M139-'F-F_Research_Data_Factors'!$E138</f>
        <v>6.39</v>
      </c>
      <c r="N139">
        <f>'25_Portfolios_5x5'!N139-'F-F_Research_Data_Factors'!$E138</f>
        <v>7.83</v>
      </c>
      <c r="O139">
        <f>'25_Portfolios_5x5'!O139-'F-F_Research_Data_Factors'!$E138</f>
        <v>7.04</v>
      </c>
      <c r="P139">
        <f>'25_Portfolios_5x5'!P139-'F-F_Research_Data_Factors'!$E138</f>
        <v>12.98</v>
      </c>
      <c r="Q139">
        <f>'25_Portfolios_5x5'!Q139-'F-F_Research_Data_Factors'!$E138</f>
        <v>3.14</v>
      </c>
      <c r="R139">
        <f>'25_Portfolios_5x5'!R139-'F-F_Research_Data_Factors'!$E138</f>
        <v>5.29</v>
      </c>
      <c r="S139">
        <f>'25_Portfolios_5x5'!S139-'F-F_Research_Data_Factors'!$E138</f>
        <v>6.6899999999999995</v>
      </c>
      <c r="T139">
        <f>'25_Portfolios_5x5'!T139-'F-F_Research_Data_Factors'!$E138</f>
        <v>6.04</v>
      </c>
      <c r="U139">
        <f>'25_Portfolios_5x5'!U139-'F-F_Research_Data_Factors'!$E138</f>
        <v>10.59</v>
      </c>
      <c r="V139">
        <f>'25_Portfolios_5x5'!V139-'F-F_Research_Data_Factors'!$E138</f>
        <v>5.45</v>
      </c>
      <c r="W139">
        <f>'25_Portfolios_5x5'!W139-'F-F_Research_Data_Factors'!$E138</f>
        <v>4.58</v>
      </c>
      <c r="X139">
        <f>'25_Portfolios_5x5'!X139-'F-F_Research_Data_Factors'!$E138</f>
        <v>7.4799999999999995</v>
      </c>
      <c r="Y139">
        <f>'25_Portfolios_5x5'!Y139-'F-F_Research_Data_Factors'!$E138</f>
        <v>5.5299999999999994</v>
      </c>
      <c r="Z139">
        <f>'25_Portfolios_5x5'!Z139-'F-F_Research_Data_Factors'!$E138</f>
        <v>5.84</v>
      </c>
    </row>
    <row r="140" spans="1:26" x14ac:dyDescent="0.3">
      <c r="A140">
        <v>194306</v>
      </c>
      <c r="B140">
        <f>'25_Portfolios_5x5'!B140-'F-F_Research_Data_Factors'!$E139</f>
        <v>-2.09</v>
      </c>
      <c r="C140">
        <f>'25_Portfolios_5x5'!C140-'F-F_Research_Data_Factors'!$E139</f>
        <v>-1.31</v>
      </c>
      <c r="D140">
        <f>'25_Portfolios_5x5'!D140-'F-F_Research_Data_Factors'!$E139</f>
        <v>-2.73</v>
      </c>
      <c r="E140">
        <f>'25_Portfolios_5x5'!E140-'F-F_Research_Data_Factors'!$E139</f>
        <v>2.77</v>
      </c>
      <c r="F140">
        <f>'25_Portfolios_5x5'!F140-'F-F_Research_Data_Factors'!$E139</f>
        <v>-2.2899999999999996</v>
      </c>
      <c r="G140">
        <f>'25_Portfolios_5x5'!G140-'F-F_Research_Data_Factors'!$E139</f>
        <v>0.65</v>
      </c>
      <c r="H140">
        <f>'25_Portfolios_5x5'!H140-'F-F_Research_Data_Factors'!$E139</f>
        <v>2.2800000000000002</v>
      </c>
      <c r="I140">
        <f>'25_Portfolios_5x5'!I140-'F-F_Research_Data_Factors'!$E139</f>
        <v>0.94</v>
      </c>
      <c r="J140">
        <f>'25_Portfolios_5x5'!J140-'F-F_Research_Data_Factors'!$E139</f>
        <v>0.24000000000000002</v>
      </c>
      <c r="K140">
        <f>'25_Portfolios_5x5'!K140-'F-F_Research_Data_Factors'!$E139</f>
        <v>3.7100000000000004</v>
      </c>
      <c r="L140">
        <f>'25_Portfolios_5x5'!L140-'F-F_Research_Data_Factors'!$E139</f>
        <v>1.53</v>
      </c>
      <c r="M140">
        <f>'25_Portfolios_5x5'!M140-'F-F_Research_Data_Factors'!$E139</f>
        <v>1.41</v>
      </c>
      <c r="N140">
        <f>'25_Portfolios_5x5'!N140-'F-F_Research_Data_Factors'!$E139</f>
        <v>1.4</v>
      </c>
      <c r="O140">
        <f>'25_Portfolios_5x5'!O140-'F-F_Research_Data_Factors'!$E139</f>
        <v>3.27</v>
      </c>
      <c r="P140">
        <f>'25_Portfolios_5x5'!P140-'F-F_Research_Data_Factors'!$E139</f>
        <v>-4.1400000000000006</v>
      </c>
      <c r="Q140">
        <f>'25_Portfolios_5x5'!Q140-'F-F_Research_Data_Factors'!$E139</f>
        <v>1.9</v>
      </c>
      <c r="R140">
        <f>'25_Portfolios_5x5'!R140-'F-F_Research_Data_Factors'!$E139</f>
        <v>1.46</v>
      </c>
      <c r="S140">
        <f>'25_Portfolios_5x5'!S140-'F-F_Research_Data_Factors'!$E139</f>
        <v>1.07</v>
      </c>
      <c r="T140">
        <f>'25_Portfolios_5x5'!T140-'F-F_Research_Data_Factors'!$E139</f>
        <v>0.87</v>
      </c>
      <c r="U140">
        <f>'25_Portfolios_5x5'!U140-'F-F_Research_Data_Factors'!$E139</f>
        <v>-1.73</v>
      </c>
      <c r="V140">
        <f>'25_Portfolios_5x5'!V140-'F-F_Research_Data_Factors'!$E139</f>
        <v>2.08</v>
      </c>
      <c r="W140">
        <f>'25_Portfolios_5x5'!W140-'F-F_Research_Data_Factors'!$E139</f>
        <v>2.85</v>
      </c>
      <c r="X140">
        <f>'25_Portfolios_5x5'!X140-'F-F_Research_Data_Factors'!$E139</f>
        <v>0.53999999999999992</v>
      </c>
      <c r="Y140">
        <f>'25_Portfolios_5x5'!Y140-'F-F_Research_Data_Factors'!$E139</f>
        <v>0.57999999999999996</v>
      </c>
      <c r="Z140">
        <f>'25_Portfolios_5x5'!Z140-'F-F_Research_Data_Factors'!$E139</f>
        <v>-3.6799999999999997</v>
      </c>
    </row>
    <row r="141" spans="1:26" x14ac:dyDescent="0.3">
      <c r="A141">
        <v>194307</v>
      </c>
      <c r="B141">
        <f>'25_Portfolios_5x5'!B141-'F-F_Research_Data_Factors'!$E140</f>
        <v>-19.55</v>
      </c>
      <c r="C141">
        <f>'25_Portfolios_5x5'!C141-'F-F_Research_Data_Factors'!$E140</f>
        <v>-2.02</v>
      </c>
      <c r="D141">
        <f>'25_Portfolios_5x5'!D141-'F-F_Research_Data_Factors'!$E140</f>
        <v>-8.92</v>
      </c>
      <c r="E141">
        <f>'25_Portfolios_5x5'!E141-'F-F_Research_Data_Factors'!$E140</f>
        <v>-5.74</v>
      </c>
      <c r="F141">
        <f>'25_Portfolios_5x5'!F141-'F-F_Research_Data_Factors'!$E140</f>
        <v>-9.2199999999999989</v>
      </c>
      <c r="G141">
        <f>'25_Portfolios_5x5'!G141-'F-F_Research_Data_Factors'!$E140</f>
        <v>-5.21</v>
      </c>
      <c r="H141">
        <f>'25_Portfolios_5x5'!H141-'F-F_Research_Data_Factors'!$E140</f>
        <v>-5.2700000000000005</v>
      </c>
      <c r="I141">
        <f>'25_Portfolios_5x5'!I141-'F-F_Research_Data_Factors'!$E140</f>
        <v>-5.6800000000000006</v>
      </c>
      <c r="J141">
        <f>'25_Portfolios_5x5'!J141-'F-F_Research_Data_Factors'!$E140</f>
        <v>-8.35</v>
      </c>
      <c r="K141">
        <f>'25_Portfolios_5x5'!K141-'F-F_Research_Data_Factors'!$E140</f>
        <v>-10.27</v>
      </c>
      <c r="L141">
        <f>'25_Portfolios_5x5'!L141-'F-F_Research_Data_Factors'!$E140</f>
        <v>-3.2199999999999998</v>
      </c>
      <c r="M141">
        <f>'25_Portfolios_5x5'!M141-'F-F_Research_Data_Factors'!$E140</f>
        <v>-6.5600000000000005</v>
      </c>
      <c r="N141">
        <f>'25_Portfolios_5x5'!N141-'F-F_Research_Data_Factors'!$E140</f>
        <v>-5.4700000000000006</v>
      </c>
      <c r="O141">
        <f>'25_Portfolios_5x5'!O141-'F-F_Research_Data_Factors'!$E140</f>
        <v>-6.69</v>
      </c>
      <c r="P141">
        <f>'25_Portfolios_5x5'!P141-'F-F_Research_Data_Factors'!$E140</f>
        <v>-9.51</v>
      </c>
      <c r="Q141">
        <f>'25_Portfolios_5x5'!Q141-'F-F_Research_Data_Factors'!$E140</f>
        <v>-4.4700000000000006</v>
      </c>
      <c r="R141">
        <f>'25_Portfolios_5x5'!R141-'F-F_Research_Data_Factors'!$E140</f>
        <v>-4.53</v>
      </c>
      <c r="S141">
        <f>'25_Portfolios_5x5'!S141-'F-F_Research_Data_Factors'!$E140</f>
        <v>-6.37</v>
      </c>
      <c r="T141">
        <f>'25_Portfolios_5x5'!T141-'F-F_Research_Data_Factors'!$E140</f>
        <v>-10.299999999999999</v>
      </c>
      <c r="U141">
        <f>'25_Portfolios_5x5'!U141-'F-F_Research_Data_Factors'!$E140</f>
        <v>-10.379999999999999</v>
      </c>
      <c r="V141">
        <f>'25_Portfolios_5x5'!V141-'F-F_Research_Data_Factors'!$E140</f>
        <v>-5.25</v>
      </c>
      <c r="W141">
        <f>'25_Portfolios_5x5'!W141-'F-F_Research_Data_Factors'!$E140</f>
        <v>-3.3</v>
      </c>
      <c r="X141">
        <f>'25_Portfolios_5x5'!X141-'F-F_Research_Data_Factors'!$E140</f>
        <v>-1.54</v>
      </c>
      <c r="Y141">
        <f>'25_Portfolios_5x5'!Y141-'F-F_Research_Data_Factors'!$E140</f>
        <v>-4.67</v>
      </c>
      <c r="Z141">
        <f>'25_Portfolios_5x5'!Z141-'F-F_Research_Data_Factors'!$E140</f>
        <v>-4.09</v>
      </c>
    </row>
    <row r="142" spans="1:26" x14ac:dyDescent="0.3">
      <c r="A142">
        <v>194308</v>
      </c>
      <c r="B142">
        <f>'25_Portfolios_5x5'!B142-'F-F_Research_Data_Factors'!$E141</f>
        <v>-10.42</v>
      </c>
      <c r="C142">
        <f>'25_Portfolios_5x5'!C142-'F-F_Research_Data_Factors'!$E141</f>
        <v>-6.7200000000000006</v>
      </c>
      <c r="D142">
        <f>'25_Portfolios_5x5'!D142-'F-F_Research_Data_Factors'!$E141</f>
        <v>2.0000000000000004E-2</v>
      </c>
      <c r="E142">
        <f>'25_Portfolios_5x5'!E142-'F-F_Research_Data_Factors'!$E141</f>
        <v>-1.31</v>
      </c>
      <c r="F142">
        <f>'25_Portfolios_5x5'!F142-'F-F_Research_Data_Factors'!$E141</f>
        <v>-0.70000000000000007</v>
      </c>
      <c r="G142">
        <f>'25_Portfolios_5x5'!G142-'F-F_Research_Data_Factors'!$E141</f>
        <v>1.68</v>
      </c>
      <c r="H142">
        <f>'25_Portfolios_5x5'!H142-'F-F_Research_Data_Factors'!$E141</f>
        <v>-0.15</v>
      </c>
      <c r="I142">
        <f>'25_Portfolios_5x5'!I142-'F-F_Research_Data_Factors'!$E141</f>
        <v>-0.04</v>
      </c>
      <c r="J142">
        <f>'25_Portfolios_5x5'!J142-'F-F_Research_Data_Factors'!$E141</f>
        <v>-0.08</v>
      </c>
      <c r="K142">
        <f>'25_Portfolios_5x5'!K142-'F-F_Research_Data_Factors'!$E141</f>
        <v>-0.68</v>
      </c>
      <c r="L142">
        <f>'25_Portfolios_5x5'!L142-'F-F_Research_Data_Factors'!$E141</f>
        <v>2.12</v>
      </c>
      <c r="M142">
        <f>'25_Portfolios_5x5'!M142-'F-F_Research_Data_Factors'!$E141</f>
        <v>0.43000000000000005</v>
      </c>
      <c r="N142">
        <f>'25_Portfolios_5x5'!N142-'F-F_Research_Data_Factors'!$E141</f>
        <v>0.49</v>
      </c>
      <c r="O142">
        <f>'25_Portfolios_5x5'!O142-'F-F_Research_Data_Factors'!$E141</f>
        <v>3.08</v>
      </c>
      <c r="P142">
        <f>'25_Portfolios_5x5'!P142-'F-F_Research_Data_Factors'!$E141</f>
        <v>1.01</v>
      </c>
      <c r="Q142">
        <f>'25_Portfolios_5x5'!Q142-'F-F_Research_Data_Factors'!$E141</f>
        <v>2.3800000000000003</v>
      </c>
      <c r="R142">
        <f>'25_Portfolios_5x5'!R142-'F-F_Research_Data_Factors'!$E141</f>
        <v>1.45</v>
      </c>
      <c r="S142">
        <f>'25_Portfolios_5x5'!S142-'F-F_Research_Data_Factors'!$E141</f>
        <v>0.36</v>
      </c>
      <c r="T142">
        <f>'25_Portfolios_5x5'!T142-'F-F_Research_Data_Factors'!$E141</f>
        <v>1.91</v>
      </c>
      <c r="U142">
        <f>'25_Portfolios_5x5'!U142-'F-F_Research_Data_Factors'!$E141</f>
        <v>-1.81</v>
      </c>
      <c r="V142">
        <f>'25_Portfolios_5x5'!V142-'F-F_Research_Data_Factors'!$E141</f>
        <v>1.31</v>
      </c>
      <c r="W142">
        <f>'25_Portfolios_5x5'!W142-'F-F_Research_Data_Factors'!$E141</f>
        <v>1.39</v>
      </c>
      <c r="X142">
        <f>'25_Portfolios_5x5'!X142-'F-F_Research_Data_Factors'!$E141</f>
        <v>1.1199999999999999</v>
      </c>
      <c r="Y142">
        <f>'25_Portfolios_5x5'!Y142-'F-F_Research_Data_Factors'!$E141</f>
        <v>0.59</v>
      </c>
      <c r="Z142">
        <f>'25_Portfolios_5x5'!Z142-'F-F_Research_Data_Factors'!$E141</f>
        <v>0.64</v>
      </c>
    </row>
    <row r="143" spans="1:26" x14ac:dyDescent="0.3">
      <c r="A143">
        <v>194309</v>
      </c>
      <c r="B143">
        <f>'25_Portfolios_5x5'!B143-'F-F_Research_Data_Factors'!$E142</f>
        <v>4.38</v>
      </c>
      <c r="C143">
        <f>'25_Portfolios_5x5'!C143-'F-F_Research_Data_Factors'!$E142</f>
        <v>3.0300000000000002</v>
      </c>
      <c r="D143">
        <f>'25_Portfolios_5x5'!D143-'F-F_Research_Data_Factors'!$E142</f>
        <v>1.8499999999999999</v>
      </c>
      <c r="E143">
        <f>'25_Portfolios_5x5'!E143-'F-F_Research_Data_Factors'!$E142</f>
        <v>4.26</v>
      </c>
      <c r="F143">
        <f>'25_Portfolios_5x5'!F143-'F-F_Research_Data_Factors'!$E142</f>
        <v>4.92</v>
      </c>
      <c r="G143">
        <f>'25_Portfolios_5x5'!G143-'F-F_Research_Data_Factors'!$E142</f>
        <v>3.52</v>
      </c>
      <c r="H143">
        <f>'25_Portfolios_5x5'!H143-'F-F_Research_Data_Factors'!$E142</f>
        <v>2.6500000000000004</v>
      </c>
      <c r="I143">
        <f>'25_Portfolios_5x5'!I143-'F-F_Research_Data_Factors'!$E142</f>
        <v>2.1100000000000003</v>
      </c>
      <c r="J143">
        <f>'25_Portfolios_5x5'!J143-'F-F_Research_Data_Factors'!$E142</f>
        <v>7.01</v>
      </c>
      <c r="K143">
        <f>'25_Portfolios_5x5'!K143-'F-F_Research_Data_Factors'!$E142</f>
        <v>4.9399999999999995</v>
      </c>
      <c r="L143">
        <f>'25_Portfolios_5x5'!L143-'F-F_Research_Data_Factors'!$E142</f>
        <v>2.3400000000000003</v>
      </c>
      <c r="M143">
        <f>'25_Portfolios_5x5'!M143-'F-F_Research_Data_Factors'!$E142</f>
        <v>2.81</v>
      </c>
      <c r="N143">
        <f>'25_Portfolios_5x5'!N143-'F-F_Research_Data_Factors'!$E142</f>
        <v>3.0300000000000002</v>
      </c>
      <c r="O143">
        <f>'25_Portfolios_5x5'!O143-'F-F_Research_Data_Factors'!$E142</f>
        <v>0.99</v>
      </c>
      <c r="P143">
        <f>'25_Portfolios_5x5'!P143-'F-F_Research_Data_Factors'!$E142</f>
        <v>6.54</v>
      </c>
      <c r="Q143">
        <f>'25_Portfolios_5x5'!Q143-'F-F_Research_Data_Factors'!$E142</f>
        <v>0.92999999999999994</v>
      </c>
      <c r="R143">
        <f>'25_Portfolios_5x5'!R143-'F-F_Research_Data_Factors'!$E142</f>
        <v>3.81</v>
      </c>
      <c r="S143">
        <f>'25_Portfolios_5x5'!S143-'F-F_Research_Data_Factors'!$E142</f>
        <v>4.4899999999999993</v>
      </c>
      <c r="T143">
        <f>'25_Portfolios_5x5'!T143-'F-F_Research_Data_Factors'!$E142</f>
        <v>3.35</v>
      </c>
      <c r="U143">
        <f>'25_Portfolios_5x5'!U143-'F-F_Research_Data_Factors'!$E142</f>
        <v>3.2</v>
      </c>
      <c r="V143">
        <f>'25_Portfolios_5x5'!V143-'F-F_Research_Data_Factors'!$E142</f>
        <v>2.5500000000000003</v>
      </c>
      <c r="W143">
        <f>'25_Portfolios_5x5'!W143-'F-F_Research_Data_Factors'!$E142</f>
        <v>1.96</v>
      </c>
      <c r="X143">
        <f>'25_Portfolios_5x5'!X143-'F-F_Research_Data_Factors'!$E142</f>
        <v>2.12</v>
      </c>
      <c r="Y143">
        <f>'25_Portfolios_5x5'!Y143-'F-F_Research_Data_Factors'!$E142</f>
        <v>2.6300000000000003</v>
      </c>
      <c r="Z143">
        <f>'25_Portfolios_5x5'!Z143-'F-F_Research_Data_Factors'!$E142</f>
        <v>3.8600000000000003</v>
      </c>
    </row>
    <row r="144" spans="1:26" x14ac:dyDescent="0.3">
      <c r="A144">
        <v>194310</v>
      </c>
      <c r="B144">
        <f>'25_Portfolios_5x5'!B144-'F-F_Research_Data_Factors'!$E143</f>
        <v>-1.73</v>
      </c>
      <c r="C144">
        <f>'25_Portfolios_5x5'!C144-'F-F_Research_Data_Factors'!$E143</f>
        <v>0.29000000000000004</v>
      </c>
      <c r="D144">
        <f>'25_Portfolios_5x5'!D144-'F-F_Research_Data_Factors'!$E143</f>
        <v>0.52</v>
      </c>
      <c r="E144">
        <f>'25_Portfolios_5x5'!E144-'F-F_Research_Data_Factors'!$E143</f>
        <v>0.87</v>
      </c>
      <c r="F144">
        <f>'25_Portfolios_5x5'!F144-'F-F_Research_Data_Factors'!$E143</f>
        <v>-1.1200000000000001</v>
      </c>
      <c r="G144">
        <f>'25_Portfolios_5x5'!G144-'F-F_Research_Data_Factors'!$E143</f>
        <v>-2.3699999999999997</v>
      </c>
      <c r="H144">
        <f>'25_Portfolios_5x5'!H144-'F-F_Research_Data_Factors'!$E143</f>
        <v>0.71</v>
      </c>
      <c r="I144">
        <f>'25_Portfolios_5x5'!I144-'F-F_Research_Data_Factors'!$E143</f>
        <v>2.1</v>
      </c>
      <c r="J144">
        <f>'25_Portfolios_5x5'!J144-'F-F_Research_Data_Factors'!$E143</f>
        <v>4.2399999999999993</v>
      </c>
      <c r="K144">
        <f>'25_Portfolios_5x5'!K144-'F-F_Research_Data_Factors'!$E143</f>
        <v>-2.13</v>
      </c>
      <c r="L144">
        <f>'25_Portfolios_5x5'!L144-'F-F_Research_Data_Factors'!$E143</f>
        <v>-1.01</v>
      </c>
      <c r="M144">
        <f>'25_Portfolios_5x5'!M144-'F-F_Research_Data_Factors'!$E143</f>
        <v>-0.43000000000000005</v>
      </c>
      <c r="N144">
        <f>'25_Portfolios_5x5'!N144-'F-F_Research_Data_Factors'!$E143</f>
        <v>-0.91</v>
      </c>
      <c r="O144">
        <f>'25_Portfolios_5x5'!O144-'F-F_Research_Data_Factors'!$E143</f>
        <v>0.14000000000000001</v>
      </c>
      <c r="P144">
        <f>'25_Portfolios_5x5'!P144-'F-F_Research_Data_Factors'!$E143</f>
        <v>-2.2599999999999998</v>
      </c>
      <c r="Q144">
        <f>'25_Portfolios_5x5'!Q144-'F-F_Research_Data_Factors'!$E143</f>
        <v>-2.2199999999999998</v>
      </c>
      <c r="R144">
        <f>'25_Portfolios_5x5'!R144-'F-F_Research_Data_Factors'!$E143</f>
        <v>-1.99</v>
      </c>
      <c r="S144">
        <f>'25_Portfolios_5x5'!S144-'F-F_Research_Data_Factors'!$E143</f>
        <v>-1.18</v>
      </c>
      <c r="T144">
        <f>'25_Portfolios_5x5'!T144-'F-F_Research_Data_Factors'!$E143</f>
        <v>2.74</v>
      </c>
      <c r="U144">
        <f>'25_Portfolios_5x5'!U144-'F-F_Research_Data_Factors'!$E143</f>
        <v>2.23</v>
      </c>
      <c r="V144">
        <f>'25_Portfolios_5x5'!V144-'F-F_Research_Data_Factors'!$E143</f>
        <v>-2.0399999999999996</v>
      </c>
      <c r="W144">
        <f>'25_Portfolios_5x5'!W144-'F-F_Research_Data_Factors'!$E143</f>
        <v>-0.85</v>
      </c>
      <c r="X144">
        <f>'25_Portfolios_5x5'!X144-'F-F_Research_Data_Factors'!$E143</f>
        <v>-1.76</v>
      </c>
      <c r="Y144">
        <f>'25_Portfolios_5x5'!Y144-'F-F_Research_Data_Factors'!$E143</f>
        <v>1.17</v>
      </c>
      <c r="Z144">
        <f>'25_Portfolios_5x5'!Z144-'F-F_Research_Data_Factors'!$E143</f>
        <v>-1.26</v>
      </c>
    </row>
    <row r="145" spans="1:26" x14ac:dyDescent="0.3">
      <c r="A145">
        <v>194311</v>
      </c>
      <c r="B145">
        <f>'25_Portfolios_5x5'!B145-'F-F_Research_Data_Factors'!$E144</f>
        <v>-16.52</v>
      </c>
      <c r="C145">
        <f>'25_Portfolios_5x5'!C145-'F-F_Research_Data_Factors'!$E144</f>
        <v>-6.4</v>
      </c>
      <c r="D145">
        <f>'25_Portfolios_5x5'!D145-'F-F_Research_Data_Factors'!$E144</f>
        <v>-8.6999999999999993</v>
      </c>
      <c r="E145">
        <f>'25_Portfolios_5x5'!E145-'F-F_Research_Data_Factors'!$E144</f>
        <v>-10.83</v>
      </c>
      <c r="F145">
        <f>'25_Portfolios_5x5'!F145-'F-F_Research_Data_Factors'!$E144</f>
        <v>-14.809999999999999</v>
      </c>
      <c r="G145">
        <f>'25_Portfolios_5x5'!G145-'F-F_Research_Data_Factors'!$E144</f>
        <v>-7.67</v>
      </c>
      <c r="H145">
        <f>'25_Portfolios_5x5'!H145-'F-F_Research_Data_Factors'!$E144</f>
        <v>-7.59</v>
      </c>
      <c r="I145">
        <f>'25_Portfolios_5x5'!I145-'F-F_Research_Data_Factors'!$E144</f>
        <v>-6.03</v>
      </c>
      <c r="J145">
        <f>'25_Portfolios_5x5'!J145-'F-F_Research_Data_Factors'!$E144</f>
        <v>-4.1100000000000003</v>
      </c>
      <c r="K145">
        <f>'25_Portfolios_5x5'!K145-'F-F_Research_Data_Factors'!$E144</f>
        <v>-14.5</v>
      </c>
      <c r="L145">
        <f>'25_Portfolios_5x5'!L145-'F-F_Research_Data_Factors'!$E144</f>
        <v>-7.4700000000000006</v>
      </c>
      <c r="M145">
        <f>'25_Portfolios_5x5'!M145-'F-F_Research_Data_Factors'!$E144</f>
        <v>-6.3500000000000005</v>
      </c>
      <c r="N145">
        <f>'25_Portfolios_5x5'!N145-'F-F_Research_Data_Factors'!$E144</f>
        <v>-9.129999999999999</v>
      </c>
      <c r="O145">
        <f>'25_Portfolios_5x5'!O145-'F-F_Research_Data_Factors'!$E144</f>
        <v>-7.9</v>
      </c>
      <c r="P145">
        <f>'25_Portfolios_5x5'!P145-'F-F_Research_Data_Factors'!$E144</f>
        <v>-13.639999999999999</v>
      </c>
      <c r="Q145">
        <f>'25_Portfolios_5x5'!Q145-'F-F_Research_Data_Factors'!$E144</f>
        <v>-6.24</v>
      </c>
      <c r="R145">
        <f>'25_Portfolios_5x5'!R145-'F-F_Research_Data_Factors'!$E144</f>
        <v>-5.91</v>
      </c>
      <c r="S145">
        <f>'25_Portfolios_5x5'!S145-'F-F_Research_Data_Factors'!$E144</f>
        <v>-7.2</v>
      </c>
      <c r="T145">
        <f>'25_Portfolios_5x5'!T145-'F-F_Research_Data_Factors'!$E144</f>
        <v>-8.629999999999999</v>
      </c>
      <c r="U145">
        <f>'25_Portfolios_5x5'!U145-'F-F_Research_Data_Factors'!$E144</f>
        <v>-15.51</v>
      </c>
      <c r="V145">
        <f>'25_Portfolios_5x5'!V145-'F-F_Research_Data_Factors'!$E144</f>
        <v>-4.6800000000000006</v>
      </c>
      <c r="W145">
        <f>'25_Portfolios_5x5'!W145-'F-F_Research_Data_Factors'!$E144</f>
        <v>-4.66</v>
      </c>
      <c r="X145">
        <f>'25_Portfolios_5x5'!X145-'F-F_Research_Data_Factors'!$E144</f>
        <v>-6.4300000000000006</v>
      </c>
      <c r="Y145">
        <f>'25_Portfolios_5x5'!Y145-'F-F_Research_Data_Factors'!$E144</f>
        <v>-7.13</v>
      </c>
      <c r="Z145">
        <f>'25_Portfolios_5x5'!Z145-'F-F_Research_Data_Factors'!$E144</f>
        <v>-14</v>
      </c>
    </row>
    <row r="146" spans="1:26" x14ac:dyDescent="0.3">
      <c r="A146">
        <v>194312</v>
      </c>
      <c r="B146">
        <f>'25_Portfolios_5x5'!B146-'F-F_Research_Data_Factors'!$E145</f>
        <v>10.83</v>
      </c>
      <c r="C146">
        <f>'25_Portfolios_5x5'!C146-'F-F_Research_Data_Factors'!$E145</f>
        <v>4.87</v>
      </c>
      <c r="D146">
        <f>'25_Portfolios_5x5'!D146-'F-F_Research_Data_Factors'!$E145</f>
        <v>9.7800000000000011</v>
      </c>
      <c r="E146">
        <f>'25_Portfolios_5x5'!E146-'F-F_Research_Data_Factors'!$E145</f>
        <v>11.530000000000001</v>
      </c>
      <c r="F146">
        <f>'25_Portfolios_5x5'!F146-'F-F_Research_Data_Factors'!$E145</f>
        <v>12.07</v>
      </c>
      <c r="G146">
        <f>'25_Portfolios_5x5'!G146-'F-F_Research_Data_Factors'!$E145</f>
        <v>6.87</v>
      </c>
      <c r="H146">
        <f>'25_Portfolios_5x5'!H146-'F-F_Research_Data_Factors'!$E145</f>
        <v>6.93</v>
      </c>
      <c r="I146">
        <f>'25_Portfolios_5x5'!I146-'F-F_Research_Data_Factors'!$E145</f>
        <v>13.700000000000001</v>
      </c>
      <c r="J146">
        <f>'25_Portfolios_5x5'!J146-'F-F_Research_Data_Factors'!$E145</f>
        <v>12.63</v>
      </c>
      <c r="K146">
        <f>'25_Portfolios_5x5'!K146-'F-F_Research_Data_Factors'!$E145</f>
        <v>12.860000000000001</v>
      </c>
      <c r="L146">
        <f>'25_Portfolios_5x5'!L146-'F-F_Research_Data_Factors'!$E145</f>
        <v>8.58</v>
      </c>
      <c r="M146">
        <f>'25_Portfolios_5x5'!M146-'F-F_Research_Data_Factors'!$E145</f>
        <v>8.15</v>
      </c>
      <c r="N146">
        <f>'25_Portfolios_5x5'!N146-'F-F_Research_Data_Factors'!$E145</f>
        <v>9.1900000000000013</v>
      </c>
      <c r="O146">
        <f>'25_Portfolios_5x5'!O146-'F-F_Research_Data_Factors'!$E145</f>
        <v>10.450000000000001</v>
      </c>
      <c r="P146">
        <f>'25_Portfolios_5x5'!P146-'F-F_Research_Data_Factors'!$E145</f>
        <v>13.31</v>
      </c>
      <c r="Q146">
        <f>'25_Portfolios_5x5'!Q146-'F-F_Research_Data_Factors'!$E145</f>
        <v>6.6</v>
      </c>
      <c r="R146">
        <f>'25_Portfolios_5x5'!R146-'F-F_Research_Data_Factors'!$E145</f>
        <v>7.5</v>
      </c>
      <c r="S146">
        <f>'25_Portfolios_5x5'!S146-'F-F_Research_Data_Factors'!$E145</f>
        <v>8.1900000000000013</v>
      </c>
      <c r="T146">
        <f>'25_Portfolios_5x5'!T146-'F-F_Research_Data_Factors'!$E145</f>
        <v>12.16</v>
      </c>
      <c r="U146">
        <f>'25_Portfolios_5x5'!U146-'F-F_Research_Data_Factors'!$E145</f>
        <v>12.66</v>
      </c>
      <c r="V146">
        <f>'25_Portfolios_5x5'!V146-'F-F_Research_Data_Factors'!$E145</f>
        <v>5.21</v>
      </c>
      <c r="W146">
        <f>'25_Portfolios_5x5'!W146-'F-F_Research_Data_Factors'!$E145</f>
        <v>5.95</v>
      </c>
      <c r="X146">
        <f>'25_Portfolios_5x5'!X146-'F-F_Research_Data_Factors'!$E145</f>
        <v>5.9799999999999995</v>
      </c>
      <c r="Y146">
        <f>'25_Portfolios_5x5'!Y146-'F-F_Research_Data_Factors'!$E145</f>
        <v>6.01</v>
      </c>
      <c r="Z146">
        <f>'25_Portfolios_5x5'!Z146-'F-F_Research_Data_Factors'!$E145</f>
        <v>8.6300000000000008</v>
      </c>
    </row>
    <row r="147" spans="1:26" x14ac:dyDescent="0.3">
      <c r="A147">
        <v>194401</v>
      </c>
      <c r="B147">
        <f>'25_Portfolios_5x5'!B147-'F-F_Research_Data_Factors'!$E146</f>
        <v>11.13</v>
      </c>
      <c r="C147">
        <f>'25_Portfolios_5x5'!C147-'F-F_Research_Data_Factors'!$E146</f>
        <v>5.59</v>
      </c>
      <c r="D147">
        <f>'25_Portfolios_5x5'!D147-'F-F_Research_Data_Factors'!$E146</f>
        <v>6.33</v>
      </c>
      <c r="E147">
        <f>'25_Portfolios_5x5'!E147-'F-F_Research_Data_Factors'!$E146</f>
        <v>4.8499999999999996</v>
      </c>
      <c r="F147">
        <f>'25_Portfolios_5x5'!F147-'F-F_Research_Data_Factors'!$E146</f>
        <v>8.2200000000000006</v>
      </c>
      <c r="G147">
        <f>'25_Portfolios_5x5'!G147-'F-F_Research_Data_Factors'!$E146</f>
        <v>3.0500000000000003</v>
      </c>
      <c r="H147">
        <f>'25_Portfolios_5x5'!H147-'F-F_Research_Data_Factors'!$E146</f>
        <v>4.5299999999999994</v>
      </c>
      <c r="I147">
        <f>'25_Portfolios_5x5'!I147-'F-F_Research_Data_Factors'!$E146</f>
        <v>2.5100000000000002</v>
      </c>
      <c r="J147">
        <f>'25_Portfolios_5x5'!J147-'F-F_Research_Data_Factors'!$E146</f>
        <v>4.4399999999999995</v>
      </c>
      <c r="K147">
        <f>'25_Portfolios_5x5'!K147-'F-F_Research_Data_Factors'!$E146</f>
        <v>9.9500000000000011</v>
      </c>
      <c r="L147">
        <f>'25_Portfolios_5x5'!L147-'F-F_Research_Data_Factors'!$E146</f>
        <v>3.14</v>
      </c>
      <c r="M147">
        <f>'25_Portfolios_5x5'!M147-'F-F_Research_Data_Factors'!$E146</f>
        <v>3.4400000000000004</v>
      </c>
      <c r="N147">
        <f>'25_Portfolios_5x5'!N147-'F-F_Research_Data_Factors'!$E146</f>
        <v>3.41</v>
      </c>
      <c r="O147">
        <f>'25_Portfolios_5x5'!O147-'F-F_Research_Data_Factors'!$E146</f>
        <v>2.75</v>
      </c>
      <c r="P147">
        <f>'25_Portfolios_5x5'!P147-'F-F_Research_Data_Factors'!$E146</f>
        <v>5.68</v>
      </c>
      <c r="Q147">
        <f>'25_Portfolios_5x5'!Q147-'F-F_Research_Data_Factors'!$E146</f>
        <v>1.94</v>
      </c>
      <c r="R147">
        <f>'25_Portfolios_5x5'!R147-'F-F_Research_Data_Factors'!$E146</f>
        <v>2.7800000000000002</v>
      </c>
      <c r="S147">
        <f>'25_Portfolios_5x5'!S147-'F-F_Research_Data_Factors'!$E146</f>
        <v>2.02</v>
      </c>
      <c r="T147">
        <f>'25_Portfolios_5x5'!T147-'F-F_Research_Data_Factors'!$E146</f>
        <v>2.33</v>
      </c>
      <c r="U147">
        <f>'25_Portfolios_5x5'!U147-'F-F_Research_Data_Factors'!$E146</f>
        <v>5.56</v>
      </c>
      <c r="V147">
        <f>'25_Portfolios_5x5'!V147-'F-F_Research_Data_Factors'!$E146</f>
        <v>0.89</v>
      </c>
      <c r="W147">
        <f>'25_Portfolios_5x5'!W147-'F-F_Research_Data_Factors'!$E146</f>
        <v>0.77</v>
      </c>
      <c r="X147">
        <f>'25_Portfolios_5x5'!X147-'F-F_Research_Data_Factors'!$E146</f>
        <v>1.99</v>
      </c>
      <c r="Y147">
        <f>'25_Portfolios_5x5'!Y147-'F-F_Research_Data_Factors'!$E146</f>
        <v>2.35</v>
      </c>
      <c r="Z147">
        <f>'25_Portfolios_5x5'!Z147-'F-F_Research_Data_Factors'!$E146</f>
        <v>10.430000000000001</v>
      </c>
    </row>
    <row r="148" spans="1:26" x14ac:dyDescent="0.3">
      <c r="A148">
        <v>194402</v>
      </c>
      <c r="B148">
        <f>'25_Portfolios_5x5'!B148-'F-F_Research_Data_Factors'!$E147</f>
        <v>2.9000000000000004</v>
      </c>
      <c r="C148">
        <f>'25_Portfolios_5x5'!C148-'F-F_Research_Data_Factors'!$E147</f>
        <v>0.79999999999999993</v>
      </c>
      <c r="D148">
        <f>'25_Portfolios_5x5'!D148-'F-F_Research_Data_Factors'!$E147</f>
        <v>1.4</v>
      </c>
      <c r="E148">
        <f>'25_Portfolios_5x5'!E148-'F-F_Research_Data_Factors'!$E147</f>
        <v>2.4300000000000002</v>
      </c>
      <c r="F148">
        <f>'25_Portfolios_5x5'!F148-'F-F_Research_Data_Factors'!$E147</f>
        <v>4.2699999999999996</v>
      </c>
      <c r="G148">
        <f>'25_Portfolios_5x5'!G148-'F-F_Research_Data_Factors'!$E147</f>
        <v>1.9799999999999998</v>
      </c>
      <c r="H148">
        <f>'25_Portfolios_5x5'!H148-'F-F_Research_Data_Factors'!$E147</f>
        <v>0.66999999999999993</v>
      </c>
      <c r="I148">
        <f>'25_Portfolios_5x5'!I148-'F-F_Research_Data_Factors'!$E147</f>
        <v>1.81</v>
      </c>
      <c r="J148">
        <f>'25_Portfolios_5x5'!J148-'F-F_Research_Data_Factors'!$E147</f>
        <v>-5.17</v>
      </c>
      <c r="K148">
        <f>'25_Portfolios_5x5'!K148-'F-F_Research_Data_Factors'!$E147</f>
        <v>2.2000000000000002</v>
      </c>
      <c r="L148">
        <f>'25_Portfolios_5x5'!L148-'F-F_Research_Data_Factors'!$E147</f>
        <v>1.68</v>
      </c>
      <c r="M148">
        <f>'25_Portfolios_5x5'!M148-'F-F_Research_Data_Factors'!$E147</f>
        <v>0.52</v>
      </c>
      <c r="N148">
        <f>'25_Portfolios_5x5'!N148-'F-F_Research_Data_Factors'!$E147</f>
        <v>0.35</v>
      </c>
      <c r="O148">
        <f>'25_Portfolios_5x5'!O148-'F-F_Research_Data_Factors'!$E147</f>
        <v>0.31999999999999995</v>
      </c>
      <c r="P148">
        <f>'25_Portfolios_5x5'!P148-'F-F_Research_Data_Factors'!$E147</f>
        <v>5.21</v>
      </c>
      <c r="Q148">
        <f>'25_Portfolios_5x5'!Q148-'F-F_Research_Data_Factors'!$E147</f>
        <v>1.28</v>
      </c>
      <c r="R148">
        <f>'25_Portfolios_5x5'!R148-'F-F_Research_Data_Factors'!$E147</f>
        <v>0.38</v>
      </c>
      <c r="S148">
        <f>'25_Portfolios_5x5'!S148-'F-F_Research_Data_Factors'!$E147</f>
        <v>1.17</v>
      </c>
      <c r="T148">
        <f>'25_Portfolios_5x5'!T148-'F-F_Research_Data_Factors'!$E147</f>
        <v>-1.1200000000000001</v>
      </c>
      <c r="U148">
        <f>'25_Portfolios_5x5'!U148-'F-F_Research_Data_Factors'!$E147</f>
        <v>6.27</v>
      </c>
      <c r="V148">
        <f>'25_Portfolios_5x5'!V148-'F-F_Research_Data_Factors'!$E147</f>
        <v>0.17</v>
      </c>
      <c r="W148">
        <f>'25_Portfolios_5x5'!W148-'F-F_Research_Data_Factors'!$E147</f>
        <v>-0.1</v>
      </c>
      <c r="X148">
        <f>'25_Portfolios_5x5'!X148-'F-F_Research_Data_Factors'!$E147</f>
        <v>1.48</v>
      </c>
      <c r="Y148">
        <f>'25_Portfolios_5x5'!Y148-'F-F_Research_Data_Factors'!$E147</f>
        <v>1.03</v>
      </c>
      <c r="Z148">
        <f>'25_Portfolios_5x5'!Z148-'F-F_Research_Data_Factors'!$E147</f>
        <v>3.6100000000000003</v>
      </c>
    </row>
    <row r="149" spans="1:26" x14ac:dyDescent="0.3">
      <c r="A149">
        <v>194403</v>
      </c>
      <c r="B149">
        <f>'25_Portfolios_5x5'!B149-'F-F_Research_Data_Factors'!$E148</f>
        <v>3.2399999999999998</v>
      </c>
      <c r="C149">
        <f>'25_Portfolios_5x5'!C149-'F-F_Research_Data_Factors'!$E148</f>
        <v>10.39</v>
      </c>
      <c r="D149">
        <f>'25_Portfolios_5x5'!D149-'F-F_Research_Data_Factors'!$E148</f>
        <v>3.13</v>
      </c>
      <c r="E149">
        <f>'25_Portfolios_5x5'!E149-'F-F_Research_Data_Factors'!$E148</f>
        <v>2.23</v>
      </c>
      <c r="F149">
        <f>'25_Portfolios_5x5'!F149-'F-F_Research_Data_Factors'!$E148</f>
        <v>7.79</v>
      </c>
      <c r="G149">
        <f>'25_Portfolios_5x5'!G149-'F-F_Research_Data_Factors'!$E148</f>
        <v>1.8599999999999999</v>
      </c>
      <c r="H149">
        <f>'25_Portfolios_5x5'!H149-'F-F_Research_Data_Factors'!$E148</f>
        <v>2.39</v>
      </c>
      <c r="I149">
        <f>'25_Portfolios_5x5'!I149-'F-F_Research_Data_Factors'!$E148</f>
        <v>6.41</v>
      </c>
      <c r="J149">
        <f>'25_Portfolios_5x5'!J149-'F-F_Research_Data_Factors'!$E148</f>
        <v>3.8</v>
      </c>
      <c r="K149">
        <f>'25_Portfolios_5x5'!K149-'F-F_Research_Data_Factors'!$E148</f>
        <v>11.09</v>
      </c>
      <c r="L149">
        <f>'25_Portfolios_5x5'!L149-'F-F_Research_Data_Factors'!$E148</f>
        <v>3.44</v>
      </c>
      <c r="M149">
        <f>'25_Portfolios_5x5'!M149-'F-F_Research_Data_Factors'!$E148</f>
        <v>2.25</v>
      </c>
      <c r="N149">
        <f>'25_Portfolios_5x5'!N149-'F-F_Research_Data_Factors'!$E148</f>
        <v>4.1400000000000006</v>
      </c>
      <c r="O149">
        <f>'25_Portfolios_5x5'!O149-'F-F_Research_Data_Factors'!$E148</f>
        <v>5.4300000000000006</v>
      </c>
      <c r="P149">
        <f>'25_Portfolios_5x5'!P149-'F-F_Research_Data_Factors'!$E148</f>
        <v>5.49</v>
      </c>
      <c r="Q149">
        <f>'25_Portfolios_5x5'!Q149-'F-F_Research_Data_Factors'!$E148</f>
        <v>0.86</v>
      </c>
      <c r="R149">
        <f>'25_Portfolios_5x5'!R149-'F-F_Research_Data_Factors'!$E148</f>
        <v>3.12</v>
      </c>
      <c r="S149">
        <f>'25_Portfolios_5x5'!S149-'F-F_Research_Data_Factors'!$E148</f>
        <v>2.94</v>
      </c>
      <c r="T149">
        <f>'25_Portfolios_5x5'!T149-'F-F_Research_Data_Factors'!$E148</f>
        <v>7.75</v>
      </c>
      <c r="U149">
        <f>'25_Portfolios_5x5'!U149-'F-F_Research_Data_Factors'!$E148</f>
        <v>2.4300000000000002</v>
      </c>
      <c r="V149">
        <f>'25_Portfolios_5x5'!V149-'F-F_Research_Data_Factors'!$E148</f>
        <v>2.57</v>
      </c>
      <c r="W149">
        <f>'25_Portfolios_5x5'!W149-'F-F_Research_Data_Factors'!$E148</f>
        <v>1.6</v>
      </c>
      <c r="X149">
        <f>'25_Portfolios_5x5'!X149-'F-F_Research_Data_Factors'!$E148</f>
        <v>1.18</v>
      </c>
      <c r="Y149">
        <f>'25_Portfolios_5x5'!Y149-'F-F_Research_Data_Factors'!$E148</f>
        <v>3.18</v>
      </c>
      <c r="Z149">
        <f>'25_Portfolios_5x5'!Z149-'F-F_Research_Data_Factors'!$E148</f>
        <v>5.66</v>
      </c>
    </row>
    <row r="150" spans="1:26" x14ac:dyDescent="0.3">
      <c r="A150">
        <v>194404</v>
      </c>
      <c r="B150">
        <f>'25_Portfolios_5x5'!B150-'F-F_Research_Data_Factors'!$E149</f>
        <v>-7.08</v>
      </c>
      <c r="C150">
        <f>'25_Portfolios_5x5'!C150-'F-F_Research_Data_Factors'!$E149</f>
        <v>0.29000000000000004</v>
      </c>
      <c r="D150">
        <f>'25_Portfolios_5x5'!D150-'F-F_Research_Data_Factors'!$E149</f>
        <v>-2.3299999999999996</v>
      </c>
      <c r="E150">
        <f>'25_Portfolios_5x5'!E150-'F-F_Research_Data_Factors'!$E149</f>
        <v>-1.92</v>
      </c>
      <c r="F150">
        <f>'25_Portfolios_5x5'!F150-'F-F_Research_Data_Factors'!$E149</f>
        <v>-4.58</v>
      </c>
      <c r="G150">
        <f>'25_Portfolios_5x5'!G150-'F-F_Research_Data_Factors'!$E149</f>
        <v>-1.29</v>
      </c>
      <c r="H150">
        <f>'25_Portfolios_5x5'!H150-'F-F_Research_Data_Factors'!$E149</f>
        <v>-2.02</v>
      </c>
      <c r="I150">
        <f>'25_Portfolios_5x5'!I150-'F-F_Research_Data_Factors'!$E149</f>
        <v>-3.0999999999999996</v>
      </c>
      <c r="J150">
        <f>'25_Portfolios_5x5'!J150-'F-F_Research_Data_Factors'!$E149</f>
        <v>-3.5399999999999996</v>
      </c>
      <c r="K150">
        <f>'25_Portfolios_5x5'!K150-'F-F_Research_Data_Factors'!$E149</f>
        <v>-6.7700000000000005</v>
      </c>
      <c r="L150">
        <f>'25_Portfolios_5x5'!L150-'F-F_Research_Data_Factors'!$E149</f>
        <v>-2.5799999999999996</v>
      </c>
      <c r="M150">
        <f>'25_Portfolios_5x5'!M150-'F-F_Research_Data_Factors'!$E149</f>
        <v>-2.52</v>
      </c>
      <c r="N150">
        <f>'25_Portfolios_5x5'!N150-'F-F_Research_Data_Factors'!$E149</f>
        <v>-3.0999999999999996</v>
      </c>
      <c r="O150">
        <f>'25_Portfolios_5x5'!O150-'F-F_Research_Data_Factors'!$E149</f>
        <v>-1.96</v>
      </c>
      <c r="P150">
        <f>'25_Portfolios_5x5'!P150-'F-F_Research_Data_Factors'!$E149</f>
        <v>-1.82</v>
      </c>
      <c r="Q150">
        <f>'25_Portfolios_5x5'!Q150-'F-F_Research_Data_Factors'!$E149</f>
        <v>-2.4</v>
      </c>
      <c r="R150">
        <f>'25_Portfolios_5x5'!R150-'F-F_Research_Data_Factors'!$E149</f>
        <v>-3.13</v>
      </c>
      <c r="S150">
        <f>'25_Portfolios_5x5'!S150-'F-F_Research_Data_Factors'!$E149</f>
        <v>-3.09</v>
      </c>
      <c r="T150">
        <f>'25_Portfolios_5x5'!T150-'F-F_Research_Data_Factors'!$E149</f>
        <v>-2.94</v>
      </c>
      <c r="U150">
        <f>'25_Portfolios_5x5'!U150-'F-F_Research_Data_Factors'!$E149</f>
        <v>-4.9800000000000004</v>
      </c>
      <c r="V150">
        <f>'25_Portfolios_5x5'!V150-'F-F_Research_Data_Factors'!$E149</f>
        <v>-1.35</v>
      </c>
      <c r="W150">
        <f>'25_Portfolios_5x5'!W150-'F-F_Research_Data_Factors'!$E149</f>
        <v>-1.48</v>
      </c>
      <c r="X150">
        <f>'25_Portfolios_5x5'!X150-'F-F_Research_Data_Factors'!$E149</f>
        <v>-1.55</v>
      </c>
      <c r="Y150">
        <f>'25_Portfolios_5x5'!Y150-'F-F_Research_Data_Factors'!$E149</f>
        <v>-0.71000000000000008</v>
      </c>
      <c r="Z150">
        <f>'25_Portfolios_5x5'!Z150-'F-F_Research_Data_Factors'!$E149</f>
        <v>-2.4299999999999997</v>
      </c>
    </row>
    <row r="151" spans="1:26" x14ac:dyDescent="0.3">
      <c r="A151">
        <v>194405</v>
      </c>
      <c r="B151">
        <f>'25_Portfolios_5x5'!B151-'F-F_Research_Data_Factors'!$E150</f>
        <v>11.72</v>
      </c>
      <c r="C151">
        <f>'25_Portfolios_5x5'!C151-'F-F_Research_Data_Factors'!$E150</f>
        <v>5.4799999999999995</v>
      </c>
      <c r="D151">
        <f>'25_Portfolios_5x5'!D151-'F-F_Research_Data_Factors'!$E150</f>
        <v>12.530000000000001</v>
      </c>
      <c r="E151">
        <f>'25_Portfolios_5x5'!E151-'F-F_Research_Data_Factors'!$E150</f>
        <v>7.4899999999999993</v>
      </c>
      <c r="F151">
        <f>'25_Portfolios_5x5'!F151-'F-F_Research_Data_Factors'!$E150</f>
        <v>9.3600000000000012</v>
      </c>
      <c r="G151">
        <f>'25_Portfolios_5x5'!G151-'F-F_Research_Data_Factors'!$E150</f>
        <v>4.5299999999999994</v>
      </c>
      <c r="H151">
        <f>'25_Portfolios_5x5'!H151-'F-F_Research_Data_Factors'!$E150</f>
        <v>5.7299999999999995</v>
      </c>
      <c r="I151">
        <f>'25_Portfolios_5x5'!I151-'F-F_Research_Data_Factors'!$E150</f>
        <v>5.08</v>
      </c>
      <c r="J151">
        <f>'25_Portfolios_5x5'!J151-'F-F_Research_Data_Factors'!$E150</f>
        <v>5.64</v>
      </c>
      <c r="K151">
        <f>'25_Portfolios_5x5'!K151-'F-F_Research_Data_Factors'!$E150</f>
        <v>7.29</v>
      </c>
      <c r="L151">
        <f>'25_Portfolios_5x5'!L151-'F-F_Research_Data_Factors'!$E150</f>
        <v>6.52</v>
      </c>
      <c r="M151">
        <f>'25_Portfolios_5x5'!M151-'F-F_Research_Data_Factors'!$E150</f>
        <v>6.92</v>
      </c>
      <c r="N151">
        <f>'25_Portfolios_5x5'!N151-'F-F_Research_Data_Factors'!$E150</f>
        <v>7.5699999999999994</v>
      </c>
      <c r="O151">
        <f>'25_Portfolios_5x5'!O151-'F-F_Research_Data_Factors'!$E150</f>
        <v>7.33</v>
      </c>
      <c r="P151">
        <f>'25_Portfolios_5x5'!P151-'F-F_Research_Data_Factors'!$E150</f>
        <v>8.49</v>
      </c>
      <c r="Q151">
        <f>'25_Portfolios_5x5'!Q151-'F-F_Research_Data_Factors'!$E150</f>
        <v>4.67</v>
      </c>
      <c r="R151">
        <f>'25_Portfolios_5x5'!R151-'F-F_Research_Data_Factors'!$E150</f>
        <v>5.12</v>
      </c>
      <c r="S151">
        <f>'25_Portfolios_5x5'!S151-'F-F_Research_Data_Factors'!$E150</f>
        <v>5.5</v>
      </c>
      <c r="T151">
        <f>'25_Portfolios_5x5'!T151-'F-F_Research_Data_Factors'!$E150</f>
        <v>7.93</v>
      </c>
      <c r="U151">
        <f>'25_Portfolios_5x5'!U151-'F-F_Research_Data_Factors'!$E150</f>
        <v>7.6099999999999994</v>
      </c>
      <c r="V151">
        <f>'25_Portfolios_5x5'!V151-'F-F_Research_Data_Factors'!$E150</f>
        <v>4.5199999999999996</v>
      </c>
      <c r="W151">
        <f>'25_Portfolios_5x5'!W151-'F-F_Research_Data_Factors'!$E150</f>
        <v>4.62</v>
      </c>
      <c r="X151">
        <f>'25_Portfolios_5x5'!X151-'F-F_Research_Data_Factors'!$E150</f>
        <v>4.4899999999999993</v>
      </c>
      <c r="Y151">
        <f>'25_Portfolios_5x5'!Y151-'F-F_Research_Data_Factors'!$E150</f>
        <v>4.3499999999999996</v>
      </c>
      <c r="Z151">
        <f>'25_Portfolios_5x5'!Z151-'F-F_Research_Data_Factors'!$E150</f>
        <v>7.31</v>
      </c>
    </row>
    <row r="152" spans="1:26" x14ac:dyDescent="0.3">
      <c r="A152">
        <v>194406</v>
      </c>
      <c r="B152">
        <f>'25_Portfolios_5x5'!B152-'F-F_Research_Data_Factors'!$E151</f>
        <v>32.729999999999997</v>
      </c>
      <c r="C152">
        <f>'25_Portfolios_5x5'!C152-'F-F_Research_Data_Factors'!$E151</f>
        <v>14.32</v>
      </c>
      <c r="D152">
        <f>'25_Portfolios_5x5'!D152-'F-F_Research_Data_Factors'!$E151</f>
        <v>10.770000000000001</v>
      </c>
      <c r="E152">
        <f>'25_Portfolios_5x5'!E152-'F-F_Research_Data_Factors'!$E151</f>
        <v>18.189999999999998</v>
      </c>
      <c r="F152">
        <f>'25_Portfolios_5x5'!F152-'F-F_Research_Data_Factors'!$E151</f>
        <v>15.84</v>
      </c>
      <c r="G152">
        <f>'25_Portfolios_5x5'!G152-'F-F_Research_Data_Factors'!$E151</f>
        <v>12.700000000000001</v>
      </c>
      <c r="H152">
        <f>'25_Portfolios_5x5'!H152-'F-F_Research_Data_Factors'!$E151</f>
        <v>11</v>
      </c>
      <c r="I152">
        <f>'25_Portfolios_5x5'!I152-'F-F_Research_Data_Factors'!$E151</f>
        <v>4.8599999999999994</v>
      </c>
      <c r="J152">
        <f>'25_Portfolios_5x5'!J152-'F-F_Research_Data_Factors'!$E151</f>
        <v>7.7399999999999993</v>
      </c>
      <c r="K152">
        <f>'25_Portfolios_5x5'!K152-'F-F_Research_Data_Factors'!$E151</f>
        <v>10.110000000000001</v>
      </c>
      <c r="L152">
        <f>'25_Portfolios_5x5'!L152-'F-F_Research_Data_Factors'!$E151</f>
        <v>6.72</v>
      </c>
      <c r="M152">
        <f>'25_Portfolios_5x5'!M152-'F-F_Research_Data_Factors'!$E151</f>
        <v>8.56</v>
      </c>
      <c r="N152">
        <f>'25_Portfolios_5x5'!N152-'F-F_Research_Data_Factors'!$E151</f>
        <v>9.83</v>
      </c>
      <c r="O152">
        <f>'25_Portfolios_5x5'!O152-'F-F_Research_Data_Factors'!$E151</f>
        <v>9.2200000000000006</v>
      </c>
      <c r="P152">
        <f>'25_Portfolios_5x5'!P152-'F-F_Research_Data_Factors'!$E151</f>
        <v>10.450000000000001</v>
      </c>
      <c r="Q152">
        <f>'25_Portfolios_5x5'!Q152-'F-F_Research_Data_Factors'!$E151</f>
        <v>6.26</v>
      </c>
      <c r="R152">
        <f>'25_Portfolios_5x5'!R152-'F-F_Research_Data_Factors'!$E151</f>
        <v>7.91</v>
      </c>
      <c r="S152">
        <f>'25_Portfolios_5x5'!S152-'F-F_Research_Data_Factors'!$E151</f>
        <v>7.67</v>
      </c>
      <c r="T152">
        <f>'25_Portfolios_5x5'!T152-'F-F_Research_Data_Factors'!$E151</f>
        <v>11.280000000000001</v>
      </c>
      <c r="U152">
        <f>'25_Portfolios_5x5'!U152-'F-F_Research_Data_Factors'!$E151</f>
        <v>10.290000000000001</v>
      </c>
      <c r="V152">
        <f>'25_Portfolios_5x5'!V152-'F-F_Research_Data_Factors'!$E151</f>
        <v>5.5299999999999994</v>
      </c>
      <c r="W152">
        <f>'25_Portfolios_5x5'!W152-'F-F_Research_Data_Factors'!$E151</f>
        <v>3.52</v>
      </c>
      <c r="X152">
        <f>'25_Portfolios_5x5'!X152-'F-F_Research_Data_Factors'!$E151</f>
        <v>3.02</v>
      </c>
      <c r="Y152">
        <f>'25_Portfolios_5x5'!Y152-'F-F_Research_Data_Factors'!$E151</f>
        <v>6.3</v>
      </c>
      <c r="Z152">
        <f>'25_Portfolios_5x5'!Z152-'F-F_Research_Data_Factors'!$E151</f>
        <v>6.59</v>
      </c>
    </row>
    <row r="153" spans="1:26" x14ac:dyDescent="0.3">
      <c r="A153">
        <v>194407</v>
      </c>
      <c r="B153">
        <f>'25_Portfolios_5x5'!B153-'F-F_Research_Data_Factors'!$E152</f>
        <v>-6.45</v>
      </c>
      <c r="C153">
        <f>'25_Portfolios_5x5'!C153-'F-F_Research_Data_Factors'!$E152</f>
        <v>-3.96</v>
      </c>
      <c r="D153">
        <f>'25_Portfolios_5x5'!D153-'F-F_Research_Data_Factors'!$E152</f>
        <v>-1.34</v>
      </c>
      <c r="E153">
        <f>'25_Portfolios_5x5'!E153-'F-F_Research_Data_Factors'!$E152</f>
        <v>-0.51</v>
      </c>
      <c r="F153">
        <f>'25_Portfolios_5x5'!F153-'F-F_Research_Data_Factors'!$E152</f>
        <v>-3.78</v>
      </c>
      <c r="G153">
        <f>'25_Portfolios_5x5'!G153-'F-F_Research_Data_Factors'!$E152</f>
        <v>0.12</v>
      </c>
      <c r="H153">
        <f>'25_Portfolios_5x5'!H153-'F-F_Research_Data_Factors'!$E152</f>
        <v>-0.54</v>
      </c>
      <c r="I153">
        <f>'25_Portfolios_5x5'!I153-'F-F_Research_Data_Factors'!$E152</f>
        <v>-2.7399999999999998</v>
      </c>
      <c r="J153">
        <f>'25_Portfolios_5x5'!J153-'F-F_Research_Data_Factors'!$E152</f>
        <v>-1.43</v>
      </c>
      <c r="K153">
        <f>'25_Portfolios_5x5'!K153-'F-F_Research_Data_Factors'!$E152</f>
        <v>-1.19</v>
      </c>
      <c r="L153">
        <f>'25_Portfolios_5x5'!L153-'F-F_Research_Data_Factors'!$E152</f>
        <v>0.23</v>
      </c>
      <c r="M153">
        <f>'25_Portfolios_5x5'!M153-'F-F_Research_Data_Factors'!$E152</f>
        <v>0.19</v>
      </c>
      <c r="N153">
        <f>'25_Portfolios_5x5'!N153-'F-F_Research_Data_Factors'!$E152</f>
        <v>0.65999999999999992</v>
      </c>
      <c r="O153">
        <f>'25_Portfolios_5x5'!O153-'F-F_Research_Data_Factors'!$E152</f>
        <v>-2.13</v>
      </c>
      <c r="P153">
        <f>'25_Portfolios_5x5'!P153-'F-F_Research_Data_Factors'!$E152</f>
        <v>-0.27</v>
      </c>
      <c r="Q153">
        <f>'25_Portfolios_5x5'!Q153-'F-F_Research_Data_Factors'!$E152</f>
        <v>-0.16</v>
      </c>
      <c r="R153">
        <f>'25_Portfolios_5x5'!R153-'F-F_Research_Data_Factors'!$E152</f>
        <v>-2.13</v>
      </c>
      <c r="S153">
        <f>'25_Portfolios_5x5'!S153-'F-F_Research_Data_Factors'!$E152</f>
        <v>-1.23</v>
      </c>
      <c r="T153">
        <f>'25_Portfolios_5x5'!T153-'F-F_Research_Data_Factors'!$E152</f>
        <v>-1.86</v>
      </c>
      <c r="U153">
        <f>'25_Portfolios_5x5'!U153-'F-F_Research_Data_Factors'!$E152</f>
        <v>-1.06</v>
      </c>
      <c r="V153">
        <f>'25_Portfolios_5x5'!V153-'F-F_Research_Data_Factors'!$E152</f>
        <v>-1.97</v>
      </c>
      <c r="W153">
        <f>'25_Portfolios_5x5'!W153-'F-F_Research_Data_Factors'!$E152</f>
        <v>-1.58</v>
      </c>
      <c r="X153">
        <f>'25_Portfolios_5x5'!X153-'F-F_Research_Data_Factors'!$E152</f>
        <v>-0.97</v>
      </c>
      <c r="Y153">
        <f>'25_Portfolios_5x5'!Y153-'F-F_Research_Data_Factors'!$E152</f>
        <v>-0.89</v>
      </c>
      <c r="Z153">
        <f>'25_Portfolios_5x5'!Z153-'F-F_Research_Data_Factors'!$E152</f>
        <v>-0.86</v>
      </c>
    </row>
    <row r="154" spans="1:26" x14ac:dyDescent="0.3">
      <c r="A154">
        <v>194408</v>
      </c>
      <c r="B154">
        <f>'25_Portfolios_5x5'!B154-'F-F_Research_Data_Factors'!$E153</f>
        <v>9.39</v>
      </c>
      <c r="C154">
        <f>'25_Portfolios_5x5'!C154-'F-F_Research_Data_Factors'!$E153</f>
        <v>3.33</v>
      </c>
      <c r="D154">
        <f>'25_Portfolios_5x5'!D154-'F-F_Research_Data_Factors'!$E153</f>
        <v>4.26</v>
      </c>
      <c r="E154">
        <f>'25_Portfolios_5x5'!E154-'F-F_Research_Data_Factors'!$E153</f>
        <v>1.82</v>
      </c>
      <c r="F154">
        <f>'25_Portfolios_5x5'!F154-'F-F_Research_Data_Factors'!$E153</f>
        <v>3.3800000000000003</v>
      </c>
      <c r="G154">
        <f>'25_Portfolios_5x5'!G154-'F-F_Research_Data_Factors'!$E153</f>
        <v>2.58</v>
      </c>
      <c r="H154">
        <f>'25_Portfolios_5x5'!H154-'F-F_Research_Data_Factors'!$E153</f>
        <v>3.1700000000000004</v>
      </c>
      <c r="I154">
        <f>'25_Portfolios_5x5'!I154-'F-F_Research_Data_Factors'!$E153</f>
        <v>5.68</v>
      </c>
      <c r="J154">
        <f>'25_Portfolios_5x5'!J154-'F-F_Research_Data_Factors'!$E153</f>
        <v>2.99</v>
      </c>
      <c r="K154">
        <f>'25_Portfolios_5x5'!K154-'F-F_Research_Data_Factors'!$E153</f>
        <v>-0.82000000000000006</v>
      </c>
      <c r="L154">
        <f>'25_Portfolios_5x5'!L154-'F-F_Research_Data_Factors'!$E153</f>
        <v>2.64</v>
      </c>
      <c r="M154">
        <f>'25_Portfolios_5x5'!M154-'F-F_Research_Data_Factors'!$E153</f>
        <v>5.3</v>
      </c>
      <c r="N154">
        <f>'25_Portfolios_5x5'!N154-'F-F_Research_Data_Factors'!$E153</f>
        <v>3.33</v>
      </c>
      <c r="O154">
        <f>'25_Portfolios_5x5'!O154-'F-F_Research_Data_Factors'!$E153</f>
        <v>3.93</v>
      </c>
      <c r="P154">
        <f>'25_Portfolios_5x5'!P154-'F-F_Research_Data_Factors'!$E153</f>
        <v>1.34</v>
      </c>
      <c r="Q154">
        <f>'25_Portfolios_5x5'!Q154-'F-F_Research_Data_Factors'!$E153</f>
        <v>0.95</v>
      </c>
      <c r="R154">
        <f>'25_Portfolios_5x5'!R154-'F-F_Research_Data_Factors'!$E153</f>
        <v>2.9200000000000004</v>
      </c>
      <c r="S154">
        <f>'25_Portfolios_5x5'!S154-'F-F_Research_Data_Factors'!$E153</f>
        <v>2.31</v>
      </c>
      <c r="T154">
        <f>'25_Portfolios_5x5'!T154-'F-F_Research_Data_Factors'!$E153</f>
        <v>3.23</v>
      </c>
      <c r="U154">
        <f>'25_Portfolios_5x5'!U154-'F-F_Research_Data_Factors'!$E153</f>
        <v>0.90999999999999992</v>
      </c>
      <c r="V154">
        <f>'25_Portfolios_5x5'!V154-'F-F_Research_Data_Factors'!$E153</f>
        <v>1.88</v>
      </c>
      <c r="W154">
        <f>'25_Portfolios_5x5'!W154-'F-F_Research_Data_Factors'!$E153</f>
        <v>0.2</v>
      </c>
      <c r="X154">
        <f>'25_Portfolios_5x5'!X154-'F-F_Research_Data_Factors'!$E153</f>
        <v>1.95</v>
      </c>
      <c r="Y154">
        <f>'25_Portfolios_5x5'!Y154-'F-F_Research_Data_Factors'!$E153</f>
        <v>0.75</v>
      </c>
      <c r="Z154">
        <f>'25_Portfolios_5x5'!Z154-'F-F_Research_Data_Factors'!$E153</f>
        <v>0.43000000000000005</v>
      </c>
    </row>
    <row r="155" spans="1:26" x14ac:dyDescent="0.3">
      <c r="A155">
        <v>194409</v>
      </c>
      <c r="B155">
        <f>'25_Portfolios_5x5'!B155-'F-F_Research_Data_Factors'!$E154</f>
        <v>-3.41</v>
      </c>
      <c r="C155">
        <f>'25_Portfolios_5x5'!C155-'F-F_Research_Data_Factors'!$E154</f>
        <v>2.8</v>
      </c>
      <c r="D155">
        <f>'25_Portfolios_5x5'!D155-'F-F_Research_Data_Factors'!$E154</f>
        <v>0.43</v>
      </c>
      <c r="E155">
        <f>'25_Portfolios_5x5'!E155-'F-F_Research_Data_Factors'!$E154</f>
        <v>0.61</v>
      </c>
      <c r="F155">
        <f>'25_Portfolios_5x5'!F155-'F-F_Research_Data_Factors'!$E154</f>
        <v>-1.03</v>
      </c>
      <c r="G155">
        <f>'25_Portfolios_5x5'!G155-'F-F_Research_Data_Factors'!$E154</f>
        <v>2.52</v>
      </c>
      <c r="H155">
        <f>'25_Portfolios_5x5'!H155-'F-F_Research_Data_Factors'!$E154</f>
        <v>-0.48000000000000004</v>
      </c>
      <c r="I155">
        <f>'25_Portfolios_5x5'!I155-'F-F_Research_Data_Factors'!$E154</f>
        <v>-1.27</v>
      </c>
      <c r="J155">
        <f>'25_Portfolios_5x5'!J155-'F-F_Research_Data_Factors'!$E154</f>
        <v>1.01</v>
      </c>
      <c r="K155">
        <f>'25_Portfolios_5x5'!K155-'F-F_Research_Data_Factors'!$E154</f>
        <v>0.76</v>
      </c>
      <c r="L155">
        <f>'25_Portfolios_5x5'!L155-'F-F_Research_Data_Factors'!$E154</f>
        <v>1.06</v>
      </c>
      <c r="M155">
        <f>'25_Portfolios_5x5'!M155-'F-F_Research_Data_Factors'!$E154</f>
        <v>0.82</v>
      </c>
      <c r="N155">
        <f>'25_Portfolios_5x5'!N155-'F-F_Research_Data_Factors'!$E154</f>
        <v>-1.01</v>
      </c>
      <c r="O155">
        <f>'25_Portfolios_5x5'!O155-'F-F_Research_Data_Factors'!$E154</f>
        <v>2.16</v>
      </c>
      <c r="P155">
        <f>'25_Portfolios_5x5'!P155-'F-F_Research_Data_Factors'!$E154</f>
        <v>0</v>
      </c>
      <c r="Q155">
        <f>'25_Portfolios_5x5'!Q155-'F-F_Research_Data_Factors'!$E154</f>
        <v>-0.25</v>
      </c>
      <c r="R155">
        <f>'25_Portfolios_5x5'!R155-'F-F_Research_Data_Factors'!$E154</f>
        <v>-0.98</v>
      </c>
      <c r="S155">
        <f>'25_Portfolios_5x5'!S155-'F-F_Research_Data_Factors'!$E154</f>
        <v>-0.88</v>
      </c>
      <c r="T155">
        <f>'25_Portfolios_5x5'!T155-'F-F_Research_Data_Factors'!$E154</f>
        <v>1.4</v>
      </c>
      <c r="U155">
        <f>'25_Portfolios_5x5'!U155-'F-F_Research_Data_Factors'!$E154</f>
        <v>-0.66</v>
      </c>
      <c r="V155">
        <f>'25_Portfolios_5x5'!V155-'F-F_Research_Data_Factors'!$E154</f>
        <v>0.3</v>
      </c>
      <c r="W155">
        <f>'25_Portfolios_5x5'!W155-'F-F_Research_Data_Factors'!$E154</f>
        <v>-0.30000000000000004</v>
      </c>
      <c r="X155">
        <f>'25_Portfolios_5x5'!X155-'F-F_Research_Data_Factors'!$E154</f>
        <v>0.25</v>
      </c>
      <c r="Y155">
        <f>'25_Portfolios_5x5'!Y155-'F-F_Research_Data_Factors'!$E154</f>
        <v>-0.25</v>
      </c>
      <c r="Z155">
        <f>'25_Portfolios_5x5'!Z155-'F-F_Research_Data_Factors'!$E154</f>
        <v>3.0000000000000002E-2</v>
      </c>
    </row>
    <row r="156" spans="1:26" x14ac:dyDescent="0.3">
      <c r="A156">
        <v>194410</v>
      </c>
      <c r="B156">
        <f>'25_Portfolios_5x5'!B156-'F-F_Research_Data_Factors'!$E155</f>
        <v>1.59</v>
      </c>
      <c r="C156">
        <f>'25_Portfolios_5x5'!C156-'F-F_Research_Data_Factors'!$E155</f>
        <v>0.33999999999999997</v>
      </c>
      <c r="D156">
        <f>'25_Portfolios_5x5'!D156-'F-F_Research_Data_Factors'!$E155</f>
        <v>2.4300000000000002</v>
      </c>
      <c r="E156">
        <f>'25_Portfolios_5x5'!E156-'F-F_Research_Data_Factors'!$E155</f>
        <v>-0.42000000000000004</v>
      </c>
      <c r="F156">
        <f>'25_Portfolios_5x5'!F156-'F-F_Research_Data_Factors'!$E155</f>
        <v>0.75</v>
      </c>
      <c r="G156">
        <f>'25_Portfolios_5x5'!G156-'F-F_Research_Data_Factors'!$E155</f>
        <v>0.49</v>
      </c>
      <c r="H156">
        <f>'25_Portfolios_5x5'!H156-'F-F_Research_Data_Factors'!$E155</f>
        <v>0.28000000000000003</v>
      </c>
      <c r="I156">
        <f>'25_Portfolios_5x5'!I156-'F-F_Research_Data_Factors'!$E155</f>
        <v>0.49</v>
      </c>
      <c r="J156">
        <f>'25_Portfolios_5x5'!J156-'F-F_Research_Data_Factors'!$E155</f>
        <v>0.43000000000000005</v>
      </c>
      <c r="K156">
        <f>'25_Portfolios_5x5'!K156-'F-F_Research_Data_Factors'!$E155</f>
        <v>-0.84000000000000008</v>
      </c>
      <c r="L156">
        <f>'25_Portfolios_5x5'!L156-'F-F_Research_Data_Factors'!$E155</f>
        <v>-1.67</v>
      </c>
      <c r="M156">
        <f>'25_Portfolios_5x5'!M156-'F-F_Research_Data_Factors'!$E155</f>
        <v>1.23</v>
      </c>
      <c r="N156">
        <f>'25_Portfolios_5x5'!N156-'F-F_Research_Data_Factors'!$E155</f>
        <v>0.03</v>
      </c>
      <c r="O156">
        <f>'25_Portfolios_5x5'!O156-'F-F_Research_Data_Factors'!$E155</f>
        <v>-9.9999999999999985E-3</v>
      </c>
      <c r="P156">
        <f>'25_Portfolios_5x5'!P156-'F-F_Research_Data_Factors'!$E155</f>
        <v>-0.81</v>
      </c>
      <c r="Q156">
        <f>'25_Portfolios_5x5'!Q156-'F-F_Research_Data_Factors'!$E155</f>
        <v>-0.45999999999999996</v>
      </c>
      <c r="R156">
        <f>'25_Portfolios_5x5'!R156-'F-F_Research_Data_Factors'!$E155</f>
        <v>-0.82000000000000006</v>
      </c>
      <c r="S156">
        <f>'25_Portfolios_5x5'!S156-'F-F_Research_Data_Factors'!$E155</f>
        <v>-0.62</v>
      </c>
      <c r="T156">
        <f>'25_Portfolios_5x5'!T156-'F-F_Research_Data_Factors'!$E155</f>
        <v>0</v>
      </c>
      <c r="U156">
        <f>'25_Portfolios_5x5'!U156-'F-F_Research_Data_Factors'!$E155</f>
        <v>-1.32</v>
      </c>
      <c r="V156">
        <f>'25_Portfolios_5x5'!V156-'F-F_Research_Data_Factors'!$E155</f>
        <v>-0.27</v>
      </c>
      <c r="W156">
        <f>'25_Portfolios_5x5'!W156-'F-F_Research_Data_Factors'!$E155</f>
        <v>0.96</v>
      </c>
      <c r="X156">
        <f>'25_Portfolios_5x5'!X156-'F-F_Research_Data_Factors'!$E155</f>
        <v>1.43</v>
      </c>
      <c r="Y156">
        <f>'25_Portfolios_5x5'!Y156-'F-F_Research_Data_Factors'!$E155</f>
        <v>-0.52</v>
      </c>
      <c r="Z156">
        <f>'25_Portfolios_5x5'!Z156-'F-F_Research_Data_Factors'!$E155</f>
        <v>1.21</v>
      </c>
    </row>
    <row r="157" spans="1:26" x14ac:dyDescent="0.3">
      <c r="A157">
        <v>194411</v>
      </c>
      <c r="B157">
        <f>'25_Portfolios_5x5'!B157-'F-F_Research_Data_Factors'!$E156</f>
        <v>2.72</v>
      </c>
      <c r="C157">
        <f>'25_Portfolios_5x5'!C157-'F-F_Research_Data_Factors'!$E156</f>
        <v>-1.01</v>
      </c>
      <c r="D157">
        <f>'25_Portfolios_5x5'!D157-'F-F_Research_Data_Factors'!$E156</f>
        <v>6.35</v>
      </c>
      <c r="E157">
        <f>'25_Portfolios_5x5'!E157-'F-F_Research_Data_Factors'!$E156</f>
        <v>4.8599999999999994</v>
      </c>
      <c r="F157">
        <f>'25_Portfolios_5x5'!F157-'F-F_Research_Data_Factors'!$E156</f>
        <v>1.8699999999999999</v>
      </c>
      <c r="G157">
        <f>'25_Portfolios_5x5'!G157-'F-F_Research_Data_Factors'!$E156</f>
        <v>2.6</v>
      </c>
      <c r="H157">
        <f>'25_Portfolios_5x5'!H157-'F-F_Research_Data_Factors'!$E156</f>
        <v>1.02</v>
      </c>
      <c r="I157">
        <f>'25_Portfolios_5x5'!I157-'F-F_Research_Data_Factors'!$E156</f>
        <v>2.8200000000000003</v>
      </c>
      <c r="J157">
        <f>'25_Portfolios_5x5'!J157-'F-F_Research_Data_Factors'!$E156</f>
        <v>1.93</v>
      </c>
      <c r="K157">
        <f>'25_Portfolios_5x5'!K157-'F-F_Research_Data_Factors'!$E156</f>
        <v>3.89</v>
      </c>
      <c r="L157">
        <f>'25_Portfolios_5x5'!L157-'F-F_Research_Data_Factors'!$E156</f>
        <v>0.9</v>
      </c>
      <c r="M157">
        <f>'25_Portfolios_5x5'!M157-'F-F_Research_Data_Factors'!$E156</f>
        <v>3.4000000000000004</v>
      </c>
      <c r="N157">
        <f>'25_Portfolios_5x5'!N157-'F-F_Research_Data_Factors'!$E156</f>
        <v>1.31</v>
      </c>
      <c r="O157">
        <f>'25_Portfolios_5x5'!O157-'F-F_Research_Data_Factors'!$E156</f>
        <v>3.06</v>
      </c>
      <c r="P157">
        <f>'25_Portfolios_5x5'!P157-'F-F_Research_Data_Factors'!$E156</f>
        <v>2.5700000000000003</v>
      </c>
      <c r="Q157">
        <f>'25_Portfolios_5x5'!Q157-'F-F_Research_Data_Factors'!$E156</f>
        <v>1.6099999999999999</v>
      </c>
      <c r="R157">
        <f>'25_Portfolios_5x5'!R157-'F-F_Research_Data_Factors'!$E156</f>
        <v>2.1100000000000003</v>
      </c>
      <c r="S157">
        <f>'25_Portfolios_5x5'!S157-'F-F_Research_Data_Factors'!$E156</f>
        <v>1.99</v>
      </c>
      <c r="T157">
        <f>'25_Portfolios_5x5'!T157-'F-F_Research_Data_Factors'!$E156</f>
        <v>5.0699999999999994</v>
      </c>
      <c r="U157">
        <f>'25_Portfolios_5x5'!U157-'F-F_Research_Data_Factors'!$E156</f>
        <v>1.46</v>
      </c>
      <c r="V157">
        <f>'25_Portfolios_5x5'!V157-'F-F_Research_Data_Factors'!$E156</f>
        <v>0.98</v>
      </c>
      <c r="W157">
        <f>'25_Portfolios_5x5'!W157-'F-F_Research_Data_Factors'!$E156</f>
        <v>1.5999999999999999</v>
      </c>
      <c r="X157">
        <f>'25_Portfolios_5x5'!X157-'F-F_Research_Data_Factors'!$E156</f>
        <v>2.35</v>
      </c>
      <c r="Y157">
        <f>'25_Portfolios_5x5'!Y157-'F-F_Research_Data_Factors'!$E156</f>
        <v>2.4000000000000004</v>
      </c>
      <c r="Z157">
        <f>'25_Portfolios_5x5'!Z157-'F-F_Research_Data_Factors'!$E156</f>
        <v>4.09</v>
      </c>
    </row>
    <row r="158" spans="1:26" x14ac:dyDescent="0.3">
      <c r="A158">
        <v>194412</v>
      </c>
      <c r="B158">
        <f>'25_Portfolios_5x5'!B158-'F-F_Research_Data_Factors'!$E157</f>
        <v>3.7</v>
      </c>
      <c r="C158">
        <f>'25_Portfolios_5x5'!C158-'F-F_Research_Data_Factors'!$E157</f>
        <v>2.73</v>
      </c>
      <c r="D158">
        <f>'25_Portfolios_5x5'!D158-'F-F_Research_Data_Factors'!$E157</f>
        <v>6.4300000000000006</v>
      </c>
      <c r="E158">
        <f>'25_Portfolios_5x5'!E158-'F-F_Research_Data_Factors'!$E157</f>
        <v>6.98</v>
      </c>
      <c r="F158">
        <f>'25_Portfolios_5x5'!F158-'F-F_Research_Data_Factors'!$E157</f>
        <v>11.88</v>
      </c>
      <c r="G158">
        <f>'25_Portfolios_5x5'!G158-'F-F_Research_Data_Factors'!$E157</f>
        <v>7.83</v>
      </c>
      <c r="H158">
        <f>'25_Portfolios_5x5'!H158-'F-F_Research_Data_Factors'!$E157</f>
        <v>6.2100000000000009</v>
      </c>
      <c r="I158">
        <f>'25_Portfolios_5x5'!I158-'F-F_Research_Data_Factors'!$E157</f>
        <v>6.79</v>
      </c>
      <c r="J158">
        <f>'25_Portfolios_5x5'!J158-'F-F_Research_Data_Factors'!$E157</f>
        <v>6.6000000000000005</v>
      </c>
      <c r="K158">
        <f>'25_Portfolios_5x5'!K158-'F-F_Research_Data_Factors'!$E157</f>
        <v>16.64</v>
      </c>
      <c r="L158">
        <f>'25_Portfolios_5x5'!L158-'F-F_Research_Data_Factors'!$E157</f>
        <v>5.1800000000000006</v>
      </c>
      <c r="M158">
        <f>'25_Portfolios_5x5'!M158-'F-F_Research_Data_Factors'!$E157</f>
        <v>8.1900000000000013</v>
      </c>
      <c r="N158">
        <f>'25_Portfolios_5x5'!N158-'F-F_Research_Data_Factors'!$E157</f>
        <v>5.0100000000000007</v>
      </c>
      <c r="O158">
        <f>'25_Portfolios_5x5'!O158-'F-F_Research_Data_Factors'!$E157</f>
        <v>6.8400000000000007</v>
      </c>
      <c r="P158">
        <f>'25_Portfolios_5x5'!P158-'F-F_Research_Data_Factors'!$E157</f>
        <v>12.190000000000001</v>
      </c>
      <c r="Q158">
        <f>'25_Portfolios_5x5'!Q158-'F-F_Research_Data_Factors'!$E157</f>
        <v>3.4</v>
      </c>
      <c r="R158">
        <f>'25_Portfolios_5x5'!R158-'F-F_Research_Data_Factors'!$E157</f>
        <v>4.54</v>
      </c>
      <c r="S158">
        <f>'25_Portfolios_5x5'!S158-'F-F_Research_Data_Factors'!$E157</f>
        <v>5.8900000000000006</v>
      </c>
      <c r="T158">
        <f>'25_Portfolios_5x5'!T158-'F-F_Research_Data_Factors'!$E157</f>
        <v>5.0200000000000005</v>
      </c>
      <c r="U158">
        <f>'25_Portfolios_5x5'!U158-'F-F_Research_Data_Factors'!$E157</f>
        <v>12.23</v>
      </c>
      <c r="V158">
        <f>'25_Portfolios_5x5'!V158-'F-F_Research_Data_Factors'!$E157</f>
        <v>2.38</v>
      </c>
      <c r="W158">
        <f>'25_Portfolios_5x5'!W158-'F-F_Research_Data_Factors'!$E157</f>
        <v>3.13</v>
      </c>
      <c r="X158">
        <f>'25_Portfolios_5x5'!X158-'F-F_Research_Data_Factors'!$E157</f>
        <v>5.0200000000000005</v>
      </c>
      <c r="Y158">
        <f>'25_Portfolios_5x5'!Y158-'F-F_Research_Data_Factors'!$E157</f>
        <v>5.1400000000000006</v>
      </c>
      <c r="Z158">
        <f>'25_Portfolios_5x5'!Z158-'F-F_Research_Data_Factors'!$E157</f>
        <v>12.23</v>
      </c>
    </row>
    <row r="159" spans="1:26" x14ac:dyDescent="0.3">
      <c r="A159">
        <v>194501</v>
      </c>
      <c r="B159">
        <f>'25_Portfolios_5x5'!B159-'F-F_Research_Data_Factors'!$E158</f>
        <v>20.43</v>
      </c>
      <c r="C159">
        <f>'25_Portfolios_5x5'!C159-'F-F_Research_Data_Factors'!$E158</f>
        <v>5.6499999999999995</v>
      </c>
      <c r="D159">
        <f>'25_Portfolios_5x5'!D159-'F-F_Research_Data_Factors'!$E158</f>
        <v>5.52</v>
      </c>
      <c r="E159">
        <f>'25_Portfolios_5x5'!E159-'F-F_Research_Data_Factors'!$E158</f>
        <v>3.5300000000000002</v>
      </c>
      <c r="F159">
        <f>'25_Portfolios_5x5'!F159-'F-F_Research_Data_Factors'!$E158</f>
        <v>5.5699999999999994</v>
      </c>
      <c r="G159">
        <f>'25_Portfolios_5x5'!G159-'F-F_Research_Data_Factors'!$E158</f>
        <v>3.7</v>
      </c>
      <c r="H159">
        <f>'25_Portfolios_5x5'!H159-'F-F_Research_Data_Factors'!$E158</f>
        <v>4.5699999999999994</v>
      </c>
      <c r="I159">
        <f>'25_Portfolios_5x5'!I159-'F-F_Research_Data_Factors'!$E158</f>
        <v>4.54</v>
      </c>
      <c r="J159">
        <f>'25_Portfolios_5x5'!J159-'F-F_Research_Data_Factors'!$E158</f>
        <v>6.46</v>
      </c>
      <c r="K159">
        <f>'25_Portfolios_5x5'!K159-'F-F_Research_Data_Factors'!$E158</f>
        <v>3.1100000000000003</v>
      </c>
      <c r="L159">
        <f>'25_Portfolios_5x5'!L159-'F-F_Research_Data_Factors'!$E158</f>
        <v>4.2799999999999994</v>
      </c>
      <c r="M159">
        <f>'25_Portfolios_5x5'!M159-'F-F_Research_Data_Factors'!$E158</f>
        <v>4.3499999999999996</v>
      </c>
      <c r="N159">
        <f>'25_Portfolios_5x5'!N159-'F-F_Research_Data_Factors'!$E158</f>
        <v>3.89</v>
      </c>
      <c r="O159">
        <f>'25_Portfolios_5x5'!O159-'F-F_Research_Data_Factors'!$E158</f>
        <v>3.83</v>
      </c>
      <c r="P159">
        <f>'25_Portfolios_5x5'!P159-'F-F_Research_Data_Factors'!$E158</f>
        <v>2.91</v>
      </c>
      <c r="Q159">
        <f>'25_Portfolios_5x5'!Q159-'F-F_Research_Data_Factors'!$E158</f>
        <v>2.35</v>
      </c>
      <c r="R159">
        <f>'25_Portfolios_5x5'!R159-'F-F_Research_Data_Factors'!$E158</f>
        <v>4.13</v>
      </c>
      <c r="S159">
        <f>'25_Portfolios_5x5'!S159-'F-F_Research_Data_Factors'!$E158</f>
        <v>2.4200000000000004</v>
      </c>
      <c r="T159">
        <f>'25_Portfolios_5x5'!T159-'F-F_Research_Data_Factors'!$E158</f>
        <v>3.3400000000000003</v>
      </c>
      <c r="U159">
        <f>'25_Portfolios_5x5'!U159-'F-F_Research_Data_Factors'!$E158</f>
        <v>2.0300000000000002</v>
      </c>
      <c r="V159">
        <f>'25_Portfolios_5x5'!V159-'F-F_Research_Data_Factors'!$E158</f>
        <v>0.7</v>
      </c>
      <c r="W159">
        <f>'25_Portfolios_5x5'!W159-'F-F_Research_Data_Factors'!$E158</f>
        <v>0.79999999999999993</v>
      </c>
      <c r="X159">
        <f>'25_Portfolios_5x5'!X159-'F-F_Research_Data_Factors'!$E158</f>
        <v>2.85</v>
      </c>
      <c r="Y159">
        <f>'25_Portfolios_5x5'!Y159-'F-F_Research_Data_Factors'!$E158</f>
        <v>6.5</v>
      </c>
      <c r="Z159">
        <f>'25_Portfolios_5x5'!Z159-'F-F_Research_Data_Factors'!$E158</f>
        <v>-0.16</v>
      </c>
    </row>
    <row r="160" spans="1:26" x14ac:dyDescent="0.3">
      <c r="A160">
        <v>194502</v>
      </c>
      <c r="B160">
        <f>'25_Portfolios_5x5'!B160-'F-F_Research_Data_Factors'!$E159</f>
        <v>7.7100000000000009</v>
      </c>
      <c r="C160">
        <f>'25_Portfolios_5x5'!C160-'F-F_Research_Data_Factors'!$E159</f>
        <v>8.51</v>
      </c>
      <c r="D160">
        <f>'25_Portfolios_5x5'!D160-'F-F_Research_Data_Factors'!$E159</f>
        <v>9.81</v>
      </c>
      <c r="E160">
        <f>'25_Portfolios_5x5'!E160-'F-F_Research_Data_Factors'!$E159</f>
        <v>9.4500000000000011</v>
      </c>
      <c r="F160">
        <f>'25_Portfolios_5x5'!F160-'F-F_Research_Data_Factors'!$E159</f>
        <v>11.63</v>
      </c>
      <c r="G160">
        <f>'25_Portfolios_5x5'!G160-'F-F_Research_Data_Factors'!$E159</f>
        <v>7.8000000000000007</v>
      </c>
      <c r="H160">
        <f>'25_Portfolios_5x5'!H160-'F-F_Research_Data_Factors'!$E159</f>
        <v>8.02</v>
      </c>
      <c r="I160">
        <f>'25_Portfolios_5x5'!I160-'F-F_Research_Data_Factors'!$E159</f>
        <v>9.0300000000000011</v>
      </c>
      <c r="J160">
        <f>'25_Portfolios_5x5'!J160-'F-F_Research_Data_Factors'!$E159</f>
        <v>7.9700000000000006</v>
      </c>
      <c r="K160">
        <f>'25_Portfolios_5x5'!K160-'F-F_Research_Data_Factors'!$E159</f>
        <v>9.73</v>
      </c>
      <c r="L160">
        <f>'25_Portfolios_5x5'!L160-'F-F_Research_Data_Factors'!$E159</f>
        <v>6.4700000000000006</v>
      </c>
      <c r="M160">
        <f>'25_Portfolios_5x5'!M160-'F-F_Research_Data_Factors'!$E159</f>
        <v>6.23</v>
      </c>
      <c r="N160">
        <f>'25_Portfolios_5x5'!N160-'F-F_Research_Data_Factors'!$E159</f>
        <v>8.6300000000000008</v>
      </c>
      <c r="O160">
        <f>'25_Portfolios_5x5'!O160-'F-F_Research_Data_Factors'!$E159</f>
        <v>8.8800000000000008</v>
      </c>
      <c r="P160">
        <f>'25_Portfolios_5x5'!P160-'F-F_Research_Data_Factors'!$E159</f>
        <v>12.16</v>
      </c>
      <c r="Q160">
        <f>'25_Portfolios_5x5'!Q160-'F-F_Research_Data_Factors'!$E159</f>
        <v>7.28</v>
      </c>
      <c r="R160">
        <f>'25_Portfolios_5x5'!R160-'F-F_Research_Data_Factors'!$E159</f>
        <v>6.91</v>
      </c>
      <c r="S160">
        <f>'25_Portfolios_5x5'!S160-'F-F_Research_Data_Factors'!$E159</f>
        <v>6.7600000000000007</v>
      </c>
      <c r="T160">
        <f>'25_Portfolios_5x5'!T160-'F-F_Research_Data_Factors'!$E159</f>
        <v>9.26</v>
      </c>
      <c r="U160">
        <f>'25_Portfolios_5x5'!U160-'F-F_Research_Data_Factors'!$E159</f>
        <v>15.73</v>
      </c>
      <c r="V160">
        <f>'25_Portfolios_5x5'!V160-'F-F_Research_Data_Factors'!$E159</f>
        <v>5.2100000000000009</v>
      </c>
      <c r="W160">
        <f>'25_Portfolios_5x5'!W160-'F-F_Research_Data_Factors'!$E159</f>
        <v>5.1100000000000003</v>
      </c>
      <c r="X160">
        <f>'25_Portfolios_5x5'!X160-'F-F_Research_Data_Factors'!$E159</f>
        <v>5.2</v>
      </c>
      <c r="Y160">
        <f>'25_Portfolios_5x5'!Y160-'F-F_Research_Data_Factors'!$E159</f>
        <v>7.65</v>
      </c>
      <c r="Z160">
        <f>'25_Portfolios_5x5'!Z160-'F-F_Research_Data_Factors'!$E159</f>
        <v>9.0400000000000009</v>
      </c>
    </row>
    <row r="161" spans="1:26" x14ac:dyDescent="0.3">
      <c r="A161">
        <v>194503</v>
      </c>
      <c r="B161">
        <f>'25_Portfolios_5x5'!B161-'F-F_Research_Data_Factors'!$E160</f>
        <v>-7.72</v>
      </c>
      <c r="C161">
        <f>'25_Portfolios_5x5'!C161-'F-F_Research_Data_Factors'!$E160</f>
        <v>-9.26</v>
      </c>
      <c r="D161">
        <f>'25_Portfolios_5x5'!D161-'F-F_Research_Data_Factors'!$E160</f>
        <v>-8.0399999999999991</v>
      </c>
      <c r="E161">
        <f>'25_Portfolios_5x5'!E161-'F-F_Research_Data_Factors'!$E160</f>
        <v>-8.68</v>
      </c>
      <c r="F161">
        <f>'25_Portfolios_5x5'!F161-'F-F_Research_Data_Factors'!$E160</f>
        <v>-10.199999999999999</v>
      </c>
      <c r="G161">
        <f>'25_Portfolios_5x5'!G161-'F-F_Research_Data_Factors'!$E160</f>
        <v>-4.18</v>
      </c>
      <c r="H161">
        <f>'25_Portfolios_5x5'!H161-'F-F_Research_Data_Factors'!$E160</f>
        <v>-5.88</v>
      </c>
      <c r="I161">
        <f>'25_Portfolios_5x5'!I161-'F-F_Research_Data_Factors'!$E160</f>
        <v>-5.42</v>
      </c>
      <c r="J161">
        <f>'25_Portfolios_5x5'!J161-'F-F_Research_Data_Factors'!$E160</f>
        <v>-5.6499999999999995</v>
      </c>
      <c r="K161">
        <f>'25_Portfolios_5x5'!K161-'F-F_Research_Data_Factors'!$E160</f>
        <v>-2.7</v>
      </c>
      <c r="L161">
        <f>'25_Portfolios_5x5'!L161-'F-F_Research_Data_Factors'!$E160</f>
        <v>-5</v>
      </c>
      <c r="M161">
        <f>'25_Portfolios_5x5'!M161-'F-F_Research_Data_Factors'!$E160</f>
        <v>-6.55</v>
      </c>
      <c r="N161">
        <f>'25_Portfolios_5x5'!N161-'F-F_Research_Data_Factors'!$E160</f>
        <v>-4.4499999999999993</v>
      </c>
      <c r="O161">
        <f>'25_Portfolios_5x5'!O161-'F-F_Research_Data_Factors'!$E160</f>
        <v>-5.9099999999999993</v>
      </c>
      <c r="P161">
        <f>'25_Portfolios_5x5'!P161-'F-F_Research_Data_Factors'!$E160</f>
        <v>-7.46</v>
      </c>
      <c r="Q161">
        <f>'25_Portfolios_5x5'!Q161-'F-F_Research_Data_Factors'!$E160</f>
        <v>-3.97</v>
      </c>
      <c r="R161">
        <f>'25_Portfolios_5x5'!R161-'F-F_Research_Data_Factors'!$E160</f>
        <v>-4.3</v>
      </c>
      <c r="S161">
        <f>'25_Portfolios_5x5'!S161-'F-F_Research_Data_Factors'!$E160</f>
        <v>-3.96</v>
      </c>
      <c r="T161">
        <f>'25_Portfolios_5x5'!T161-'F-F_Research_Data_Factors'!$E160</f>
        <v>-3.74</v>
      </c>
      <c r="U161">
        <f>'25_Portfolios_5x5'!U161-'F-F_Research_Data_Factors'!$E160</f>
        <v>-6.02</v>
      </c>
      <c r="V161">
        <f>'25_Portfolios_5x5'!V161-'F-F_Research_Data_Factors'!$E160</f>
        <v>-3.68</v>
      </c>
      <c r="W161">
        <f>'25_Portfolios_5x5'!W161-'F-F_Research_Data_Factors'!$E160</f>
        <v>-2.77</v>
      </c>
      <c r="X161">
        <f>'25_Portfolios_5x5'!X161-'F-F_Research_Data_Factors'!$E160</f>
        <v>-3.7600000000000002</v>
      </c>
      <c r="Y161">
        <f>'25_Portfolios_5x5'!Y161-'F-F_Research_Data_Factors'!$E160</f>
        <v>-4.9399999999999995</v>
      </c>
      <c r="Z161">
        <f>'25_Portfolios_5x5'!Z161-'F-F_Research_Data_Factors'!$E160</f>
        <v>-4.47</v>
      </c>
    </row>
    <row r="162" spans="1:26" x14ac:dyDescent="0.3">
      <c r="A162">
        <v>194504</v>
      </c>
      <c r="B162">
        <f>'25_Portfolios_5x5'!B162-'F-F_Research_Data_Factors'!$E161</f>
        <v>3.9400000000000004</v>
      </c>
      <c r="C162">
        <f>'25_Portfolios_5x5'!C162-'F-F_Research_Data_Factors'!$E161</f>
        <v>8.92</v>
      </c>
      <c r="D162">
        <f>'25_Portfolios_5x5'!D162-'F-F_Research_Data_Factors'!$E161</f>
        <v>10.63</v>
      </c>
      <c r="E162">
        <f>'25_Portfolios_5x5'!E162-'F-F_Research_Data_Factors'!$E161</f>
        <v>6.4899999999999993</v>
      </c>
      <c r="F162">
        <f>'25_Portfolios_5x5'!F162-'F-F_Research_Data_Factors'!$E161</f>
        <v>9.4700000000000006</v>
      </c>
      <c r="G162">
        <f>'25_Portfolios_5x5'!G162-'F-F_Research_Data_Factors'!$E161</f>
        <v>6.27</v>
      </c>
      <c r="H162">
        <f>'25_Portfolios_5x5'!H162-'F-F_Research_Data_Factors'!$E161</f>
        <v>6.91</v>
      </c>
      <c r="I162">
        <f>'25_Portfolios_5x5'!I162-'F-F_Research_Data_Factors'!$E161</f>
        <v>8.65</v>
      </c>
      <c r="J162">
        <f>'25_Portfolios_5x5'!J162-'F-F_Research_Data_Factors'!$E161</f>
        <v>9.120000000000001</v>
      </c>
      <c r="K162">
        <f>'25_Portfolios_5x5'!K162-'F-F_Research_Data_Factors'!$E161</f>
        <v>14.97</v>
      </c>
      <c r="L162">
        <f>'25_Portfolios_5x5'!L162-'F-F_Research_Data_Factors'!$E161</f>
        <v>8.3500000000000014</v>
      </c>
      <c r="M162">
        <f>'25_Portfolios_5x5'!M162-'F-F_Research_Data_Factors'!$E161</f>
        <v>11.72</v>
      </c>
      <c r="N162">
        <f>'25_Portfolios_5x5'!N162-'F-F_Research_Data_Factors'!$E161</f>
        <v>6.38</v>
      </c>
      <c r="O162">
        <f>'25_Portfolios_5x5'!O162-'F-F_Research_Data_Factors'!$E161</f>
        <v>8.98</v>
      </c>
      <c r="P162">
        <f>'25_Portfolios_5x5'!P162-'F-F_Research_Data_Factors'!$E161</f>
        <v>10.64</v>
      </c>
      <c r="Q162">
        <f>'25_Portfolios_5x5'!Q162-'F-F_Research_Data_Factors'!$E161</f>
        <v>7.34</v>
      </c>
      <c r="R162">
        <f>'25_Portfolios_5x5'!R162-'F-F_Research_Data_Factors'!$E161</f>
        <v>9.01</v>
      </c>
      <c r="S162">
        <f>'25_Portfolios_5x5'!S162-'F-F_Research_Data_Factors'!$E161</f>
        <v>6.89</v>
      </c>
      <c r="T162">
        <f>'25_Portfolios_5x5'!T162-'F-F_Research_Data_Factors'!$E161</f>
        <v>10.600000000000001</v>
      </c>
      <c r="U162">
        <f>'25_Portfolios_5x5'!U162-'F-F_Research_Data_Factors'!$E161</f>
        <v>13.57</v>
      </c>
      <c r="V162">
        <f>'25_Portfolios_5x5'!V162-'F-F_Research_Data_Factors'!$E161</f>
        <v>7.35</v>
      </c>
      <c r="W162">
        <f>'25_Portfolios_5x5'!W162-'F-F_Research_Data_Factors'!$E161</f>
        <v>6.06</v>
      </c>
      <c r="X162">
        <f>'25_Portfolios_5x5'!X162-'F-F_Research_Data_Factors'!$E161</f>
        <v>7.3199999999999994</v>
      </c>
      <c r="Y162">
        <f>'25_Portfolios_5x5'!Y162-'F-F_Research_Data_Factors'!$E161</f>
        <v>9.01</v>
      </c>
      <c r="Z162">
        <f>'25_Portfolios_5x5'!Z162-'F-F_Research_Data_Factors'!$E161</f>
        <v>10.81</v>
      </c>
    </row>
    <row r="163" spans="1:26" x14ac:dyDescent="0.3">
      <c r="A163">
        <v>194505</v>
      </c>
      <c r="B163">
        <f>'25_Portfolios_5x5'!B163-'F-F_Research_Data_Factors'!$E162</f>
        <v>-3.9899999999999998</v>
      </c>
      <c r="C163">
        <f>'25_Portfolios_5x5'!C163-'F-F_Research_Data_Factors'!$E162</f>
        <v>10.200000000000001</v>
      </c>
      <c r="D163">
        <f>'25_Portfolios_5x5'!D163-'F-F_Research_Data_Factors'!$E162</f>
        <v>2.8200000000000003</v>
      </c>
      <c r="E163">
        <f>'25_Portfolios_5x5'!E163-'F-F_Research_Data_Factors'!$E162</f>
        <v>2.87</v>
      </c>
      <c r="F163">
        <f>'25_Portfolios_5x5'!F163-'F-F_Research_Data_Factors'!$E162</f>
        <v>5.75</v>
      </c>
      <c r="G163">
        <f>'25_Portfolios_5x5'!G163-'F-F_Research_Data_Factors'!$E162</f>
        <v>2.5</v>
      </c>
      <c r="H163">
        <f>'25_Portfolios_5x5'!H163-'F-F_Research_Data_Factors'!$E162</f>
        <v>1.71</v>
      </c>
      <c r="I163">
        <f>'25_Portfolios_5x5'!I163-'F-F_Research_Data_Factors'!$E162</f>
        <v>1.7</v>
      </c>
      <c r="J163">
        <f>'25_Portfolios_5x5'!J163-'F-F_Research_Data_Factors'!$E162</f>
        <v>5.0199999999999996</v>
      </c>
      <c r="K163">
        <f>'25_Portfolios_5x5'!K163-'F-F_Research_Data_Factors'!$E162</f>
        <v>4.8999999999999995</v>
      </c>
      <c r="L163">
        <f>'25_Portfolios_5x5'!L163-'F-F_Research_Data_Factors'!$E162</f>
        <v>1.54</v>
      </c>
      <c r="M163">
        <f>'25_Portfolios_5x5'!M163-'F-F_Research_Data_Factors'!$E162</f>
        <v>0.61</v>
      </c>
      <c r="N163">
        <f>'25_Portfolios_5x5'!N163-'F-F_Research_Data_Factors'!$E162</f>
        <v>2.23</v>
      </c>
      <c r="O163">
        <f>'25_Portfolios_5x5'!O163-'F-F_Research_Data_Factors'!$E162</f>
        <v>3.1900000000000004</v>
      </c>
      <c r="P163">
        <f>'25_Portfolios_5x5'!P163-'F-F_Research_Data_Factors'!$E162</f>
        <v>4.1099999999999994</v>
      </c>
      <c r="Q163">
        <f>'25_Portfolios_5x5'!Q163-'F-F_Research_Data_Factors'!$E162</f>
        <v>1.51</v>
      </c>
      <c r="R163">
        <f>'25_Portfolios_5x5'!R163-'F-F_Research_Data_Factors'!$E162</f>
        <v>0.86</v>
      </c>
      <c r="S163">
        <f>'25_Portfolios_5x5'!S163-'F-F_Research_Data_Factors'!$E162</f>
        <v>2.02</v>
      </c>
      <c r="T163">
        <f>'25_Portfolios_5x5'!T163-'F-F_Research_Data_Factors'!$E162</f>
        <v>1.69</v>
      </c>
      <c r="U163">
        <f>'25_Portfolios_5x5'!U163-'F-F_Research_Data_Factors'!$E162</f>
        <v>4.16</v>
      </c>
      <c r="V163">
        <f>'25_Portfolios_5x5'!V163-'F-F_Research_Data_Factors'!$E162</f>
        <v>1.84</v>
      </c>
      <c r="W163">
        <f>'25_Portfolios_5x5'!W163-'F-F_Research_Data_Factors'!$E162</f>
        <v>2.0700000000000003</v>
      </c>
      <c r="X163">
        <f>'25_Portfolios_5x5'!X163-'F-F_Research_Data_Factors'!$E162</f>
        <v>0.7</v>
      </c>
      <c r="Y163">
        <f>'25_Portfolios_5x5'!Y163-'F-F_Research_Data_Factors'!$E162</f>
        <v>-0.53</v>
      </c>
      <c r="Z163">
        <f>'25_Portfolios_5x5'!Z163-'F-F_Research_Data_Factors'!$E162</f>
        <v>1.9</v>
      </c>
    </row>
    <row r="164" spans="1:26" x14ac:dyDescent="0.3">
      <c r="A164">
        <v>194506</v>
      </c>
      <c r="B164">
        <f>'25_Portfolios_5x5'!B164-'F-F_Research_Data_Factors'!$E163</f>
        <v>18.010000000000002</v>
      </c>
      <c r="C164">
        <f>'25_Portfolios_5x5'!C164-'F-F_Research_Data_Factors'!$E163</f>
        <v>4.4700000000000006</v>
      </c>
      <c r="D164">
        <f>'25_Portfolios_5x5'!D164-'F-F_Research_Data_Factors'!$E163</f>
        <v>3.73</v>
      </c>
      <c r="E164">
        <f>'25_Portfolios_5x5'!E164-'F-F_Research_Data_Factors'!$E163</f>
        <v>7.5</v>
      </c>
      <c r="F164">
        <f>'25_Portfolios_5x5'!F164-'F-F_Research_Data_Factors'!$E163</f>
        <v>13.66</v>
      </c>
      <c r="G164">
        <f>'25_Portfolios_5x5'!G164-'F-F_Research_Data_Factors'!$E163</f>
        <v>9.59</v>
      </c>
      <c r="H164">
        <f>'25_Portfolios_5x5'!H164-'F-F_Research_Data_Factors'!$E163</f>
        <v>0.32</v>
      </c>
      <c r="I164">
        <f>'25_Portfolios_5x5'!I164-'F-F_Research_Data_Factors'!$E163</f>
        <v>9.9999999999999992E-2</v>
      </c>
      <c r="J164">
        <f>'25_Portfolios_5x5'!J164-'F-F_Research_Data_Factors'!$E163</f>
        <v>2.7</v>
      </c>
      <c r="K164">
        <f>'25_Portfolios_5x5'!K164-'F-F_Research_Data_Factors'!$E163</f>
        <v>7.1700000000000008</v>
      </c>
      <c r="L164">
        <f>'25_Portfolios_5x5'!L164-'F-F_Research_Data_Factors'!$E163</f>
        <v>2.0099999999999998</v>
      </c>
      <c r="M164">
        <f>'25_Portfolios_5x5'!M164-'F-F_Research_Data_Factors'!$E163</f>
        <v>2.2799999999999998</v>
      </c>
      <c r="N164">
        <f>'25_Portfolios_5x5'!N164-'F-F_Research_Data_Factors'!$E163</f>
        <v>1.65</v>
      </c>
      <c r="O164">
        <f>'25_Portfolios_5x5'!O164-'F-F_Research_Data_Factors'!$E163</f>
        <v>2.2200000000000002</v>
      </c>
      <c r="P164">
        <f>'25_Portfolios_5x5'!P164-'F-F_Research_Data_Factors'!$E163</f>
        <v>5.48</v>
      </c>
      <c r="Q164">
        <f>'25_Portfolios_5x5'!Q164-'F-F_Research_Data_Factors'!$E163</f>
        <v>-1.1400000000000001</v>
      </c>
      <c r="R164">
        <f>'25_Portfolios_5x5'!R164-'F-F_Research_Data_Factors'!$E163</f>
        <v>0.80999999999999994</v>
      </c>
      <c r="S164">
        <f>'25_Portfolios_5x5'!S164-'F-F_Research_Data_Factors'!$E163</f>
        <v>0.69</v>
      </c>
      <c r="T164">
        <f>'25_Portfolios_5x5'!T164-'F-F_Research_Data_Factors'!$E163</f>
        <v>3.15</v>
      </c>
      <c r="U164">
        <f>'25_Portfolios_5x5'!U164-'F-F_Research_Data_Factors'!$E163</f>
        <v>12.18</v>
      </c>
      <c r="V164">
        <f>'25_Portfolios_5x5'!V164-'F-F_Research_Data_Factors'!$E163</f>
        <v>-2.2400000000000002</v>
      </c>
      <c r="W164">
        <f>'25_Portfolios_5x5'!W164-'F-F_Research_Data_Factors'!$E163</f>
        <v>0.12000000000000001</v>
      </c>
      <c r="X164">
        <f>'25_Portfolios_5x5'!X164-'F-F_Research_Data_Factors'!$E163</f>
        <v>1.4</v>
      </c>
      <c r="Y164">
        <f>'25_Portfolios_5x5'!Y164-'F-F_Research_Data_Factors'!$E163</f>
        <v>0.67999999999999994</v>
      </c>
      <c r="Z164">
        <f>'25_Portfolios_5x5'!Z164-'F-F_Research_Data_Factors'!$E163</f>
        <v>3.14</v>
      </c>
    </row>
    <row r="165" spans="1:26" x14ac:dyDescent="0.3">
      <c r="A165">
        <v>194507</v>
      </c>
      <c r="B165">
        <f>'25_Portfolios_5x5'!B165-'F-F_Research_Data_Factors'!$E164</f>
        <v>-6.58</v>
      </c>
      <c r="C165">
        <f>'25_Portfolios_5x5'!C165-'F-F_Research_Data_Factors'!$E164</f>
        <v>-4.03</v>
      </c>
      <c r="D165">
        <f>'25_Portfolios_5x5'!D165-'F-F_Research_Data_Factors'!$E164</f>
        <v>-4.95</v>
      </c>
      <c r="E165">
        <f>'25_Portfolios_5x5'!E165-'F-F_Research_Data_Factors'!$E164</f>
        <v>-3.8899999999999997</v>
      </c>
      <c r="F165">
        <f>'25_Portfolios_5x5'!F165-'F-F_Research_Data_Factors'!$E164</f>
        <v>-3.51</v>
      </c>
      <c r="G165">
        <f>'25_Portfolios_5x5'!G165-'F-F_Research_Data_Factors'!$E164</f>
        <v>-2.0399999999999996</v>
      </c>
      <c r="H165">
        <f>'25_Portfolios_5x5'!H165-'F-F_Research_Data_Factors'!$E164</f>
        <v>-2.75</v>
      </c>
      <c r="I165">
        <f>'25_Portfolios_5x5'!I165-'F-F_Research_Data_Factors'!$E164</f>
        <v>-4.07</v>
      </c>
      <c r="J165">
        <f>'25_Portfolios_5x5'!J165-'F-F_Research_Data_Factors'!$E164</f>
        <v>-4.1100000000000003</v>
      </c>
      <c r="K165">
        <f>'25_Portfolios_5x5'!K165-'F-F_Research_Data_Factors'!$E164</f>
        <v>-6.25</v>
      </c>
      <c r="L165">
        <f>'25_Portfolios_5x5'!L165-'F-F_Research_Data_Factors'!$E164</f>
        <v>-3.9699999999999998</v>
      </c>
      <c r="M165">
        <f>'25_Portfolios_5x5'!M165-'F-F_Research_Data_Factors'!$E164</f>
        <v>-2.92</v>
      </c>
      <c r="N165">
        <f>'25_Portfolios_5x5'!N165-'F-F_Research_Data_Factors'!$E164</f>
        <v>-3.1399999999999997</v>
      </c>
      <c r="O165">
        <f>'25_Portfolios_5x5'!O165-'F-F_Research_Data_Factors'!$E164</f>
        <v>-3.26</v>
      </c>
      <c r="P165">
        <f>'25_Portfolios_5x5'!P165-'F-F_Research_Data_Factors'!$E164</f>
        <v>-8.1199999999999992</v>
      </c>
      <c r="Q165">
        <f>'25_Portfolios_5x5'!Q165-'F-F_Research_Data_Factors'!$E164</f>
        <v>-0.62</v>
      </c>
      <c r="R165">
        <f>'25_Portfolios_5x5'!R165-'F-F_Research_Data_Factors'!$E164</f>
        <v>-4.5600000000000005</v>
      </c>
      <c r="S165">
        <f>'25_Portfolios_5x5'!S165-'F-F_Research_Data_Factors'!$E164</f>
        <v>-2.78</v>
      </c>
      <c r="T165">
        <f>'25_Portfolios_5x5'!T165-'F-F_Research_Data_Factors'!$E164</f>
        <v>-4.12</v>
      </c>
      <c r="U165">
        <f>'25_Portfolios_5x5'!U165-'F-F_Research_Data_Factors'!$E164</f>
        <v>-6.3100000000000005</v>
      </c>
      <c r="V165">
        <f>'25_Portfolios_5x5'!V165-'F-F_Research_Data_Factors'!$E164</f>
        <v>-1.51</v>
      </c>
      <c r="W165">
        <f>'25_Portfolios_5x5'!W165-'F-F_Research_Data_Factors'!$E164</f>
        <v>-0.18</v>
      </c>
      <c r="X165">
        <f>'25_Portfolios_5x5'!X165-'F-F_Research_Data_Factors'!$E164</f>
        <v>-2.92</v>
      </c>
      <c r="Y165">
        <f>'25_Portfolios_5x5'!Y165-'F-F_Research_Data_Factors'!$E164</f>
        <v>-2.4499999999999997</v>
      </c>
      <c r="Z165">
        <f>'25_Portfolios_5x5'!Z165-'F-F_Research_Data_Factors'!$E164</f>
        <v>-4.6900000000000004</v>
      </c>
    </row>
    <row r="166" spans="1:26" x14ac:dyDescent="0.3">
      <c r="A166">
        <v>194508</v>
      </c>
      <c r="B166">
        <f>'25_Portfolios_5x5'!B166-'F-F_Research_Data_Factors'!$E165</f>
        <v>0.90999999999999992</v>
      </c>
      <c r="C166">
        <f>'25_Portfolios_5x5'!C166-'F-F_Research_Data_Factors'!$E165</f>
        <v>11.59</v>
      </c>
      <c r="D166">
        <f>'25_Portfolios_5x5'!D166-'F-F_Research_Data_Factors'!$E165</f>
        <v>8.9700000000000006</v>
      </c>
      <c r="E166">
        <f>'25_Portfolios_5x5'!E166-'F-F_Research_Data_Factors'!$E165</f>
        <v>7.02</v>
      </c>
      <c r="F166">
        <f>'25_Portfolios_5x5'!F166-'F-F_Research_Data_Factors'!$E165</f>
        <v>4.97</v>
      </c>
      <c r="G166">
        <f>'25_Portfolios_5x5'!G166-'F-F_Research_Data_Factors'!$E165</f>
        <v>5.1499999999999995</v>
      </c>
      <c r="H166">
        <f>'25_Portfolios_5x5'!H166-'F-F_Research_Data_Factors'!$E165</f>
        <v>7.2399999999999993</v>
      </c>
      <c r="I166">
        <f>'25_Portfolios_5x5'!I166-'F-F_Research_Data_Factors'!$E165</f>
        <v>6</v>
      </c>
      <c r="J166">
        <f>'25_Portfolios_5x5'!J166-'F-F_Research_Data_Factors'!$E165</f>
        <v>6.45</v>
      </c>
      <c r="K166">
        <f>'25_Portfolios_5x5'!K166-'F-F_Research_Data_Factors'!$E165</f>
        <v>5.14</v>
      </c>
      <c r="L166">
        <f>'25_Portfolios_5x5'!L166-'F-F_Research_Data_Factors'!$E165</f>
        <v>8.8000000000000007</v>
      </c>
      <c r="M166">
        <f>'25_Portfolios_5x5'!M166-'F-F_Research_Data_Factors'!$E165</f>
        <v>7.6</v>
      </c>
      <c r="N166">
        <f>'25_Portfolios_5x5'!N166-'F-F_Research_Data_Factors'!$E165</f>
        <v>7.5699999999999994</v>
      </c>
      <c r="O166">
        <f>'25_Portfolios_5x5'!O166-'F-F_Research_Data_Factors'!$E165</f>
        <v>7.7799999999999994</v>
      </c>
      <c r="P166">
        <f>'25_Portfolios_5x5'!P166-'F-F_Research_Data_Factors'!$E165</f>
        <v>1.6199999999999999</v>
      </c>
      <c r="Q166">
        <f>'25_Portfolios_5x5'!Q166-'F-F_Research_Data_Factors'!$E165</f>
        <v>6.22</v>
      </c>
      <c r="R166">
        <f>'25_Portfolios_5x5'!R166-'F-F_Research_Data_Factors'!$E165</f>
        <v>9.3000000000000007</v>
      </c>
      <c r="S166">
        <f>'25_Portfolios_5x5'!S166-'F-F_Research_Data_Factors'!$E165</f>
        <v>8.5400000000000009</v>
      </c>
      <c r="T166">
        <f>'25_Portfolios_5x5'!T166-'F-F_Research_Data_Factors'!$E165</f>
        <v>6.8</v>
      </c>
      <c r="U166">
        <f>'25_Portfolios_5x5'!U166-'F-F_Research_Data_Factors'!$E165</f>
        <v>1.49</v>
      </c>
      <c r="V166">
        <f>'25_Portfolios_5x5'!V166-'F-F_Research_Data_Factors'!$E165</f>
        <v>8.6300000000000008</v>
      </c>
      <c r="W166">
        <f>'25_Portfolios_5x5'!W166-'F-F_Research_Data_Factors'!$E165</f>
        <v>4.96</v>
      </c>
      <c r="X166">
        <f>'25_Portfolios_5x5'!X166-'F-F_Research_Data_Factors'!$E165</f>
        <v>3.74</v>
      </c>
      <c r="Y166">
        <f>'25_Portfolios_5x5'!Y166-'F-F_Research_Data_Factors'!$E165</f>
        <v>3.6100000000000003</v>
      </c>
      <c r="Z166">
        <f>'25_Portfolios_5x5'!Z166-'F-F_Research_Data_Factors'!$E165</f>
        <v>1.51</v>
      </c>
    </row>
    <row r="167" spans="1:26" x14ac:dyDescent="0.3">
      <c r="A167">
        <v>194509</v>
      </c>
      <c r="B167">
        <f>'25_Portfolios_5x5'!B167-'F-F_Research_Data_Factors'!$E166</f>
        <v>4.37</v>
      </c>
      <c r="C167">
        <f>'25_Portfolios_5x5'!C167-'F-F_Research_Data_Factors'!$E166</f>
        <v>6.62</v>
      </c>
      <c r="D167">
        <f>'25_Portfolios_5x5'!D167-'F-F_Research_Data_Factors'!$E166</f>
        <v>3.35</v>
      </c>
      <c r="E167">
        <f>'25_Portfolios_5x5'!E167-'F-F_Research_Data_Factors'!$E166</f>
        <v>7.37</v>
      </c>
      <c r="F167">
        <f>'25_Portfolios_5x5'!F167-'F-F_Research_Data_Factors'!$E166</f>
        <v>7.4399999999999995</v>
      </c>
      <c r="G167">
        <f>'25_Portfolios_5x5'!G167-'F-F_Research_Data_Factors'!$E166</f>
        <v>6.13</v>
      </c>
      <c r="H167">
        <f>'25_Portfolios_5x5'!H167-'F-F_Research_Data_Factors'!$E166</f>
        <v>7.04</v>
      </c>
      <c r="I167">
        <f>'25_Portfolios_5x5'!I167-'F-F_Research_Data_Factors'!$E166</f>
        <v>6.87</v>
      </c>
      <c r="J167">
        <f>'25_Portfolios_5x5'!J167-'F-F_Research_Data_Factors'!$E166</f>
        <v>7.2399999999999993</v>
      </c>
      <c r="K167">
        <f>'25_Portfolios_5x5'!K167-'F-F_Research_Data_Factors'!$E166</f>
        <v>7.39</v>
      </c>
      <c r="L167">
        <f>'25_Portfolios_5x5'!L167-'F-F_Research_Data_Factors'!$E166</f>
        <v>5.7399999999999993</v>
      </c>
      <c r="M167">
        <f>'25_Portfolios_5x5'!M167-'F-F_Research_Data_Factors'!$E166</f>
        <v>6.3199999999999994</v>
      </c>
      <c r="N167">
        <f>'25_Portfolios_5x5'!N167-'F-F_Research_Data_Factors'!$E166</f>
        <v>7.0299999999999994</v>
      </c>
      <c r="O167">
        <f>'25_Portfolios_5x5'!O167-'F-F_Research_Data_Factors'!$E166</f>
        <v>7.1899999999999995</v>
      </c>
      <c r="P167">
        <f>'25_Portfolios_5x5'!P167-'F-F_Research_Data_Factors'!$E166</f>
        <v>5.42</v>
      </c>
      <c r="Q167">
        <f>'25_Portfolios_5x5'!Q167-'F-F_Research_Data_Factors'!$E166</f>
        <v>4.46</v>
      </c>
      <c r="R167">
        <f>'25_Portfolios_5x5'!R167-'F-F_Research_Data_Factors'!$E166</f>
        <v>7.1099999999999994</v>
      </c>
      <c r="S167">
        <f>'25_Portfolios_5x5'!S167-'F-F_Research_Data_Factors'!$E166</f>
        <v>6.09</v>
      </c>
      <c r="T167">
        <f>'25_Portfolios_5x5'!T167-'F-F_Research_Data_Factors'!$E166</f>
        <v>6.26</v>
      </c>
      <c r="U167">
        <f>'25_Portfolios_5x5'!U167-'F-F_Research_Data_Factors'!$E166</f>
        <v>10.290000000000001</v>
      </c>
      <c r="V167">
        <f>'25_Portfolios_5x5'!V167-'F-F_Research_Data_Factors'!$E166</f>
        <v>5.09</v>
      </c>
      <c r="W167">
        <f>'25_Portfolios_5x5'!W167-'F-F_Research_Data_Factors'!$E166</f>
        <v>2.4500000000000002</v>
      </c>
      <c r="X167">
        <f>'25_Portfolios_5x5'!X167-'F-F_Research_Data_Factors'!$E166</f>
        <v>4.2399999999999993</v>
      </c>
      <c r="Y167">
        <f>'25_Portfolios_5x5'!Y167-'F-F_Research_Data_Factors'!$E166</f>
        <v>2.7800000000000002</v>
      </c>
      <c r="Z167">
        <f>'25_Portfolios_5x5'!Z167-'F-F_Research_Data_Factors'!$E166</f>
        <v>7.04</v>
      </c>
    </row>
    <row r="168" spans="1:26" x14ac:dyDescent="0.3">
      <c r="A168">
        <v>194510</v>
      </c>
      <c r="B168">
        <f>'25_Portfolios_5x5'!B168-'F-F_Research_Data_Factors'!$E167</f>
        <v>20.58</v>
      </c>
      <c r="C168">
        <f>'25_Portfolios_5x5'!C168-'F-F_Research_Data_Factors'!$E167</f>
        <v>13.770000000000001</v>
      </c>
      <c r="D168">
        <f>'25_Portfolios_5x5'!D168-'F-F_Research_Data_Factors'!$E167</f>
        <v>9.67</v>
      </c>
      <c r="E168">
        <f>'25_Portfolios_5x5'!E168-'F-F_Research_Data_Factors'!$E167</f>
        <v>14.32</v>
      </c>
      <c r="F168">
        <f>'25_Portfolios_5x5'!F168-'F-F_Research_Data_Factors'!$E167</f>
        <v>8.6800000000000015</v>
      </c>
      <c r="G168">
        <f>'25_Portfolios_5x5'!G168-'F-F_Research_Data_Factors'!$E167</f>
        <v>5.3999999999999995</v>
      </c>
      <c r="H168">
        <f>'25_Portfolios_5x5'!H168-'F-F_Research_Data_Factors'!$E167</f>
        <v>4.9399999999999995</v>
      </c>
      <c r="I168">
        <f>'25_Portfolios_5x5'!I168-'F-F_Research_Data_Factors'!$E167</f>
        <v>7.0699999999999994</v>
      </c>
      <c r="J168">
        <f>'25_Portfolios_5x5'!J168-'F-F_Research_Data_Factors'!$E167</f>
        <v>4.7</v>
      </c>
      <c r="K168">
        <f>'25_Portfolios_5x5'!K168-'F-F_Research_Data_Factors'!$E167</f>
        <v>5.91</v>
      </c>
      <c r="L168">
        <f>'25_Portfolios_5x5'!L168-'F-F_Research_Data_Factors'!$E167</f>
        <v>6.08</v>
      </c>
      <c r="M168">
        <f>'25_Portfolios_5x5'!M168-'F-F_Research_Data_Factors'!$E167</f>
        <v>4.0699999999999994</v>
      </c>
      <c r="N168">
        <f>'25_Portfolios_5x5'!N168-'F-F_Research_Data_Factors'!$E167</f>
        <v>6.84</v>
      </c>
      <c r="O168">
        <f>'25_Portfolios_5x5'!O168-'F-F_Research_Data_Factors'!$E167</f>
        <v>3.04</v>
      </c>
      <c r="P168">
        <f>'25_Portfolios_5x5'!P168-'F-F_Research_Data_Factors'!$E167</f>
        <v>5.13</v>
      </c>
      <c r="Q168">
        <f>'25_Portfolios_5x5'!Q168-'F-F_Research_Data_Factors'!$E167</f>
        <v>3.83</v>
      </c>
      <c r="R168">
        <f>'25_Portfolios_5x5'!R168-'F-F_Research_Data_Factors'!$E167</f>
        <v>3.41</v>
      </c>
      <c r="S168">
        <f>'25_Portfolios_5x5'!S168-'F-F_Research_Data_Factors'!$E167</f>
        <v>7.83</v>
      </c>
      <c r="T168">
        <f>'25_Portfolios_5x5'!T168-'F-F_Research_Data_Factors'!$E167</f>
        <v>5.83</v>
      </c>
      <c r="U168">
        <f>'25_Portfolios_5x5'!U168-'F-F_Research_Data_Factors'!$E167</f>
        <v>7.31</v>
      </c>
      <c r="V168">
        <f>'25_Portfolios_5x5'!V168-'F-F_Research_Data_Factors'!$E167</f>
        <v>2.29</v>
      </c>
      <c r="W168">
        <f>'25_Portfolios_5x5'!W168-'F-F_Research_Data_Factors'!$E167</f>
        <v>3.3800000000000003</v>
      </c>
      <c r="X168">
        <f>'25_Portfolios_5x5'!X168-'F-F_Research_Data_Factors'!$E167</f>
        <v>5.38</v>
      </c>
      <c r="Y168">
        <f>'25_Portfolios_5x5'!Y168-'F-F_Research_Data_Factors'!$E167</f>
        <v>6.34</v>
      </c>
      <c r="Z168">
        <f>'25_Portfolios_5x5'!Z168-'F-F_Research_Data_Factors'!$E167</f>
        <v>4.26</v>
      </c>
    </row>
    <row r="169" spans="1:26" x14ac:dyDescent="0.3">
      <c r="A169">
        <v>194511</v>
      </c>
      <c r="B169">
        <f>'25_Portfolios_5x5'!B169-'F-F_Research_Data_Factors'!$E168</f>
        <v>8.6300000000000008</v>
      </c>
      <c r="C169">
        <f>'25_Portfolios_5x5'!C169-'F-F_Research_Data_Factors'!$E168</f>
        <v>10.77</v>
      </c>
      <c r="D169">
        <f>'25_Portfolios_5x5'!D169-'F-F_Research_Data_Factors'!$E168</f>
        <v>12.99</v>
      </c>
      <c r="E169">
        <f>'25_Portfolios_5x5'!E169-'F-F_Research_Data_Factors'!$E168</f>
        <v>11.59</v>
      </c>
      <c r="F169">
        <f>'25_Portfolios_5x5'!F169-'F-F_Research_Data_Factors'!$E168</f>
        <v>12.92</v>
      </c>
      <c r="G169">
        <f>'25_Portfolios_5x5'!G169-'F-F_Research_Data_Factors'!$E168</f>
        <v>13.040000000000001</v>
      </c>
      <c r="H169">
        <f>'25_Portfolios_5x5'!H169-'F-F_Research_Data_Factors'!$E168</f>
        <v>8.1900000000000013</v>
      </c>
      <c r="I169">
        <f>'25_Portfolios_5x5'!I169-'F-F_Research_Data_Factors'!$E168</f>
        <v>11.06</v>
      </c>
      <c r="J169">
        <f>'25_Portfolios_5x5'!J169-'F-F_Research_Data_Factors'!$E168</f>
        <v>12.59</v>
      </c>
      <c r="K169">
        <f>'25_Portfolios_5x5'!K169-'F-F_Research_Data_Factors'!$E168</f>
        <v>8.3000000000000007</v>
      </c>
      <c r="L169">
        <f>'25_Portfolios_5x5'!L169-'F-F_Research_Data_Factors'!$E168</f>
        <v>7.3500000000000005</v>
      </c>
      <c r="M169">
        <f>'25_Portfolios_5x5'!M169-'F-F_Research_Data_Factors'!$E168</f>
        <v>11.26</v>
      </c>
      <c r="N169">
        <f>'25_Portfolios_5x5'!N169-'F-F_Research_Data_Factors'!$E168</f>
        <v>7.29</v>
      </c>
      <c r="O169">
        <f>'25_Portfolios_5x5'!O169-'F-F_Research_Data_Factors'!$E168</f>
        <v>9.1300000000000008</v>
      </c>
      <c r="P169">
        <f>'25_Portfolios_5x5'!P169-'F-F_Research_Data_Factors'!$E168</f>
        <v>8.6900000000000013</v>
      </c>
      <c r="Q169">
        <f>'25_Portfolios_5x5'!Q169-'F-F_Research_Data_Factors'!$E168</f>
        <v>7.57</v>
      </c>
      <c r="R169">
        <f>'25_Portfolios_5x5'!R169-'F-F_Research_Data_Factors'!$E168</f>
        <v>10.220000000000001</v>
      </c>
      <c r="S169">
        <f>'25_Portfolios_5x5'!S169-'F-F_Research_Data_Factors'!$E168</f>
        <v>6.9200000000000008</v>
      </c>
      <c r="T169">
        <f>'25_Portfolios_5x5'!T169-'F-F_Research_Data_Factors'!$E168</f>
        <v>12.57</v>
      </c>
      <c r="U169">
        <f>'25_Portfolios_5x5'!U169-'F-F_Research_Data_Factors'!$E168</f>
        <v>18.93</v>
      </c>
      <c r="V169">
        <f>'25_Portfolios_5x5'!V169-'F-F_Research_Data_Factors'!$E168</f>
        <v>2.14</v>
      </c>
      <c r="W169">
        <f>'25_Portfolios_5x5'!W169-'F-F_Research_Data_Factors'!$E168</f>
        <v>4.2</v>
      </c>
      <c r="X169">
        <f>'25_Portfolios_5x5'!X169-'F-F_Research_Data_Factors'!$E168</f>
        <v>5.2600000000000007</v>
      </c>
      <c r="Y169">
        <f>'25_Portfolios_5x5'!Y169-'F-F_Research_Data_Factors'!$E168</f>
        <v>4.6100000000000003</v>
      </c>
      <c r="Z169">
        <f>'25_Portfolios_5x5'!Z169-'F-F_Research_Data_Factors'!$E168</f>
        <v>8.77</v>
      </c>
    </row>
    <row r="170" spans="1:26" x14ac:dyDescent="0.3">
      <c r="A170">
        <v>194512</v>
      </c>
      <c r="B170">
        <f>'25_Portfolios_5x5'!B170-'F-F_Research_Data_Factors'!$E169</f>
        <v>3.56</v>
      </c>
      <c r="C170">
        <f>'25_Portfolios_5x5'!C170-'F-F_Research_Data_Factors'!$E169</f>
        <v>2.4400000000000004</v>
      </c>
      <c r="D170">
        <f>'25_Portfolios_5x5'!D170-'F-F_Research_Data_Factors'!$E169</f>
        <v>3.9000000000000004</v>
      </c>
      <c r="E170">
        <f>'25_Portfolios_5x5'!E170-'F-F_Research_Data_Factors'!$E169</f>
        <v>3.0100000000000002</v>
      </c>
      <c r="F170">
        <f>'25_Portfolios_5x5'!F170-'F-F_Research_Data_Factors'!$E169</f>
        <v>2.5100000000000002</v>
      </c>
      <c r="G170">
        <f>'25_Portfolios_5x5'!G170-'F-F_Research_Data_Factors'!$E169</f>
        <v>5.25</v>
      </c>
      <c r="H170">
        <f>'25_Portfolios_5x5'!H170-'F-F_Research_Data_Factors'!$E169</f>
        <v>4.87</v>
      </c>
      <c r="I170">
        <f>'25_Portfolios_5x5'!I170-'F-F_Research_Data_Factors'!$E169</f>
        <v>4.72</v>
      </c>
      <c r="J170">
        <f>'25_Portfolios_5x5'!J170-'F-F_Research_Data_Factors'!$E169</f>
        <v>3.22</v>
      </c>
      <c r="K170">
        <f>'25_Portfolios_5x5'!K170-'F-F_Research_Data_Factors'!$E169</f>
        <v>2.5900000000000003</v>
      </c>
      <c r="L170">
        <f>'25_Portfolios_5x5'!L170-'F-F_Research_Data_Factors'!$E169</f>
        <v>2.0900000000000003</v>
      </c>
      <c r="M170">
        <f>'25_Portfolios_5x5'!M170-'F-F_Research_Data_Factors'!$E169</f>
        <v>0.35</v>
      </c>
      <c r="N170">
        <f>'25_Portfolios_5x5'!N170-'F-F_Research_Data_Factors'!$E169</f>
        <v>5.01</v>
      </c>
      <c r="O170">
        <f>'25_Portfolios_5x5'!O170-'F-F_Research_Data_Factors'!$E169</f>
        <v>3.24</v>
      </c>
      <c r="P170">
        <f>'25_Portfolios_5x5'!P170-'F-F_Research_Data_Factors'!$E169</f>
        <v>-0.63</v>
      </c>
      <c r="Q170">
        <f>'25_Portfolios_5x5'!Q170-'F-F_Research_Data_Factors'!$E169</f>
        <v>1.88</v>
      </c>
      <c r="R170">
        <f>'25_Portfolios_5x5'!R170-'F-F_Research_Data_Factors'!$E169</f>
        <v>1.27</v>
      </c>
      <c r="S170">
        <f>'25_Portfolios_5x5'!S170-'F-F_Research_Data_Factors'!$E169</f>
        <v>2.8800000000000003</v>
      </c>
      <c r="T170">
        <f>'25_Portfolios_5x5'!T170-'F-F_Research_Data_Factors'!$E169</f>
        <v>1.8699999999999999</v>
      </c>
      <c r="U170">
        <f>'25_Portfolios_5x5'!U170-'F-F_Research_Data_Factors'!$E169</f>
        <v>1.3599999999999999</v>
      </c>
      <c r="V170">
        <f>'25_Portfolios_5x5'!V170-'F-F_Research_Data_Factors'!$E169</f>
        <v>1.25</v>
      </c>
      <c r="W170">
        <f>'25_Portfolios_5x5'!W170-'F-F_Research_Data_Factors'!$E169</f>
        <v>1.02</v>
      </c>
      <c r="X170">
        <f>'25_Portfolios_5x5'!X170-'F-F_Research_Data_Factors'!$E169</f>
        <v>1.08</v>
      </c>
      <c r="Y170">
        <f>'25_Portfolios_5x5'!Y170-'F-F_Research_Data_Factors'!$E169</f>
        <v>-0.26</v>
      </c>
      <c r="Z170">
        <f>'25_Portfolios_5x5'!Z170-'F-F_Research_Data_Factors'!$E169</f>
        <v>-1.52</v>
      </c>
    </row>
    <row r="171" spans="1:26" x14ac:dyDescent="0.3">
      <c r="A171">
        <v>194601</v>
      </c>
      <c r="B171">
        <f>'25_Portfolios_5x5'!B171-'F-F_Research_Data_Factors'!$E170</f>
        <v>36.81</v>
      </c>
      <c r="C171">
        <f>'25_Portfolios_5x5'!C171-'F-F_Research_Data_Factors'!$E170</f>
        <v>9.5400000000000009</v>
      </c>
      <c r="D171">
        <f>'25_Portfolios_5x5'!D171-'F-F_Research_Data_Factors'!$E170</f>
        <v>14.25</v>
      </c>
      <c r="E171">
        <f>'25_Portfolios_5x5'!E171-'F-F_Research_Data_Factors'!$E170</f>
        <v>10.58</v>
      </c>
      <c r="F171">
        <f>'25_Portfolios_5x5'!F171-'F-F_Research_Data_Factors'!$E170</f>
        <v>15.610000000000001</v>
      </c>
      <c r="G171">
        <f>'25_Portfolios_5x5'!G171-'F-F_Research_Data_Factors'!$E170</f>
        <v>9.1100000000000012</v>
      </c>
      <c r="H171">
        <f>'25_Portfolios_5x5'!H171-'F-F_Research_Data_Factors'!$E170</f>
        <v>9.8500000000000014</v>
      </c>
      <c r="I171">
        <f>'25_Portfolios_5x5'!I171-'F-F_Research_Data_Factors'!$E170</f>
        <v>6.41</v>
      </c>
      <c r="J171">
        <f>'25_Portfolios_5x5'!J171-'F-F_Research_Data_Factors'!$E170</f>
        <v>9.41</v>
      </c>
      <c r="K171">
        <f>'25_Portfolios_5x5'!K171-'F-F_Research_Data_Factors'!$E170</f>
        <v>13.07</v>
      </c>
      <c r="L171">
        <f>'25_Portfolios_5x5'!L171-'F-F_Research_Data_Factors'!$E170</f>
        <v>6.2299999999999995</v>
      </c>
      <c r="M171">
        <f>'25_Portfolios_5x5'!M171-'F-F_Research_Data_Factors'!$E170</f>
        <v>8.51</v>
      </c>
      <c r="N171">
        <f>'25_Portfolios_5x5'!N171-'F-F_Research_Data_Factors'!$E170</f>
        <v>4.8499999999999996</v>
      </c>
      <c r="O171">
        <f>'25_Portfolios_5x5'!O171-'F-F_Research_Data_Factors'!$E170</f>
        <v>5.6499999999999995</v>
      </c>
      <c r="P171">
        <f>'25_Portfolios_5x5'!P171-'F-F_Research_Data_Factors'!$E170</f>
        <v>16.29</v>
      </c>
      <c r="Q171">
        <f>'25_Portfolios_5x5'!Q171-'F-F_Research_Data_Factors'!$E170</f>
        <v>5.21</v>
      </c>
      <c r="R171">
        <f>'25_Portfolios_5x5'!R171-'F-F_Research_Data_Factors'!$E170</f>
        <v>6.29</v>
      </c>
      <c r="S171">
        <f>'25_Portfolios_5x5'!S171-'F-F_Research_Data_Factors'!$E170</f>
        <v>10.200000000000001</v>
      </c>
      <c r="T171">
        <f>'25_Portfolios_5x5'!T171-'F-F_Research_Data_Factors'!$E170</f>
        <v>7.5</v>
      </c>
      <c r="U171">
        <f>'25_Portfolios_5x5'!U171-'F-F_Research_Data_Factors'!$E170</f>
        <v>10.950000000000001</v>
      </c>
      <c r="V171">
        <f>'25_Portfolios_5x5'!V171-'F-F_Research_Data_Factors'!$E170</f>
        <v>6.3</v>
      </c>
      <c r="W171">
        <f>'25_Portfolios_5x5'!W171-'F-F_Research_Data_Factors'!$E170</f>
        <v>4.1899999999999995</v>
      </c>
      <c r="X171">
        <f>'25_Portfolios_5x5'!X171-'F-F_Research_Data_Factors'!$E170</f>
        <v>4.34</v>
      </c>
      <c r="Y171">
        <f>'25_Portfolios_5x5'!Y171-'F-F_Research_Data_Factors'!$E170</f>
        <v>4.76</v>
      </c>
      <c r="Z171">
        <f>'25_Portfolios_5x5'!Z171-'F-F_Research_Data_Factors'!$E170</f>
        <v>9.06</v>
      </c>
    </row>
    <row r="172" spans="1:26" x14ac:dyDescent="0.3">
      <c r="A172">
        <v>194602</v>
      </c>
      <c r="B172">
        <f>'25_Portfolios_5x5'!B172-'F-F_Research_Data_Factors'!$E171</f>
        <v>-5.2600000000000007</v>
      </c>
      <c r="C172">
        <f>'25_Portfolios_5x5'!C172-'F-F_Research_Data_Factors'!$E171</f>
        <v>-9.0599999999999987</v>
      </c>
      <c r="D172">
        <f>'25_Portfolios_5x5'!D172-'F-F_Research_Data_Factors'!$E171</f>
        <v>-6.92</v>
      </c>
      <c r="E172">
        <f>'25_Portfolios_5x5'!E172-'F-F_Research_Data_Factors'!$E171</f>
        <v>-3.88</v>
      </c>
      <c r="F172">
        <f>'25_Portfolios_5x5'!F172-'F-F_Research_Data_Factors'!$E171</f>
        <v>-7.92</v>
      </c>
      <c r="G172">
        <f>'25_Portfolios_5x5'!G172-'F-F_Research_Data_Factors'!$E171</f>
        <v>-5.28</v>
      </c>
      <c r="H172">
        <f>'25_Portfolios_5x5'!H172-'F-F_Research_Data_Factors'!$E171</f>
        <v>-7.5100000000000007</v>
      </c>
      <c r="I172">
        <f>'25_Portfolios_5x5'!I172-'F-F_Research_Data_Factors'!$E171</f>
        <v>-6.1800000000000006</v>
      </c>
      <c r="J172">
        <f>'25_Portfolios_5x5'!J172-'F-F_Research_Data_Factors'!$E171</f>
        <v>-8.0599999999999987</v>
      </c>
      <c r="K172">
        <f>'25_Portfolios_5x5'!K172-'F-F_Research_Data_Factors'!$E171</f>
        <v>-6.6400000000000006</v>
      </c>
      <c r="L172">
        <f>'25_Portfolios_5x5'!L172-'F-F_Research_Data_Factors'!$E171</f>
        <v>-6.9700000000000006</v>
      </c>
      <c r="M172">
        <f>'25_Portfolios_5x5'!M172-'F-F_Research_Data_Factors'!$E171</f>
        <v>-6.67</v>
      </c>
      <c r="N172">
        <f>'25_Portfolios_5x5'!N172-'F-F_Research_Data_Factors'!$E171</f>
        <v>-4.4800000000000004</v>
      </c>
      <c r="O172">
        <f>'25_Portfolios_5x5'!O172-'F-F_Research_Data_Factors'!$E171</f>
        <v>-8.4499999999999993</v>
      </c>
      <c r="P172">
        <f>'25_Portfolios_5x5'!P172-'F-F_Research_Data_Factors'!$E171</f>
        <v>-9.25</v>
      </c>
      <c r="Q172">
        <f>'25_Portfolios_5x5'!Q172-'F-F_Research_Data_Factors'!$E171</f>
        <v>-5.36</v>
      </c>
      <c r="R172">
        <f>'25_Portfolios_5x5'!R172-'F-F_Research_Data_Factors'!$E171</f>
        <v>-5.33</v>
      </c>
      <c r="S172">
        <f>'25_Portfolios_5x5'!S172-'F-F_Research_Data_Factors'!$E171</f>
        <v>-7.04</v>
      </c>
      <c r="T172">
        <f>'25_Portfolios_5x5'!T172-'F-F_Research_Data_Factors'!$E171</f>
        <v>-7.55</v>
      </c>
      <c r="U172">
        <f>'25_Portfolios_5x5'!U172-'F-F_Research_Data_Factors'!$E171</f>
        <v>-6.44</v>
      </c>
      <c r="V172">
        <f>'25_Portfolios_5x5'!V172-'F-F_Research_Data_Factors'!$E171</f>
        <v>-5.74</v>
      </c>
      <c r="W172">
        <f>'25_Portfolios_5x5'!W172-'F-F_Research_Data_Factors'!$E171</f>
        <v>-4.62</v>
      </c>
      <c r="X172">
        <f>'25_Portfolios_5x5'!X172-'F-F_Research_Data_Factors'!$E171</f>
        <v>-4.75</v>
      </c>
      <c r="Y172">
        <f>'25_Portfolios_5x5'!Y172-'F-F_Research_Data_Factors'!$E171</f>
        <v>-6.5</v>
      </c>
      <c r="Z172">
        <f>'25_Portfolios_5x5'!Z172-'F-F_Research_Data_Factors'!$E171</f>
        <v>-8.2199999999999989</v>
      </c>
    </row>
    <row r="173" spans="1:26" x14ac:dyDescent="0.3">
      <c r="A173">
        <v>194603</v>
      </c>
      <c r="B173">
        <f>'25_Portfolios_5x5'!B173-'F-F_Research_Data_Factors'!$E172</f>
        <v>-1.3900000000000001</v>
      </c>
      <c r="C173">
        <f>'25_Portfolios_5x5'!C173-'F-F_Research_Data_Factors'!$E172</f>
        <v>2.8400000000000003</v>
      </c>
      <c r="D173">
        <f>'25_Portfolios_5x5'!D173-'F-F_Research_Data_Factors'!$E172</f>
        <v>3.87</v>
      </c>
      <c r="E173">
        <f>'25_Portfolios_5x5'!E173-'F-F_Research_Data_Factors'!$E172</f>
        <v>3.91</v>
      </c>
      <c r="F173">
        <f>'25_Portfolios_5x5'!F173-'F-F_Research_Data_Factors'!$E172</f>
        <v>5.2299999999999995</v>
      </c>
      <c r="G173">
        <f>'25_Portfolios_5x5'!G173-'F-F_Research_Data_Factors'!$E172</f>
        <v>3.6900000000000004</v>
      </c>
      <c r="H173">
        <f>'25_Portfolios_5x5'!H173-'F-F_Research_Data_Factors'!$E172</f>
        <v>5.31</v>
      </c>
      <c r="I173">
        <f>'25_Portfolios_5x5'!I173-'F-F_Research_Data_Factors'!$E172</f>
        <v>7.85</v>
      </c>
      <c r="J173">
        <f>'25_Portfolios_5x5'!J173-'F-F_Research_Data_Factors'!$E172</f>
        <v>5.45</v>
      </c>
      <c r="K173">
        <f>'25_Portfolios_5x5'!K173-'F-F_Research_Data_Factors'!$E172</f>
        <v>4.9899999999999993</v>
      </c>
      <c r="L173">
        <f>'25_Portfolios_5x5'!L173-'F-F_Research_Data_Factors'!$E172</f>
        <v>6.5699999999999994</v>
      </c>
      <c r="M173">
        <f>'25_Portfolios_5x5'!M173-'F-F_Research_Data_Factors'!$E172</f>
        <v>10.24</v>
      </c>
      <c r="N173">
        <f>'25_Portfolios_5x5'!N173-'F-F_Research_Data_Factors'!$E172</f>
        <v>7.26</v>
      </c>
      <c r="O173">
        <f>'25_Portfolios_5x5'!O173-'F-F_Research_Data_Factors'!$E172</f>
        <v>7.8599999999999994</v>
      </c>
      <c r="P173">
        <f>'25_Portfolios_5x5'!P173-'F-F_Research_Data_Factors'!$E172</f>
        <v>5.89</v>
      </c>
      <c r="Q173">
        <f>'25_Portfolios_5x5'!Q173-'F-F_Research_Data_Factors'!$E172</f>
        <v>8.9700000000000006</v>
      </c>
      <c r="R173">
        <f>'25_Portfolios_5x5'!R173-'F-F_Research_Data_Factors'!$E172</f>
        <v>11.24</v>
      </c>
      <c r="S173">
        <f>'25_Portfolios_5x5'!S173-'F-F_Research_Data_Factors'!$E172</f>
        <v>5.38</v>
      </c>
      <c r="T173">
        <f>'25_Portfolios_5x5'!T173-'F-F_Research_Data_Factors'!$E172</f>
        <v>6.91</v>
      </c>
      <c r="U173">
        <f>'25_Portfolios_5x5'!U173-'F-F_Research_Data_Factors'!$E172</f>
        <v>4.3199999999999994</v>
      </c>
      <c r="V173">
        <f>'25_Portfolios_5x5'!V173-'F-F_Research_Data_Factors'!$E172</f>
        <v>4.7699999999999996</v>
      </c>
      <c r="W173">
        <f>'25_Portfolios_5x5'!W173-'F-F_Research_Data_Factors'!$E172</f>
        <v>5.47</v>
      </c>
      <c r="X173">
        <f>'25_Portfolios_5x5'!X173-'F-F_Research_Data_Factors'!$E172</f>
        <v>7.63</v>
      </c>
      <c r="Y173">
        <f>'25_Portfolios_5x5'!Y173-'F-F_Research_Data_Factors'!$E172</f>
        <v>7.8599999999999994</v>
      </c>
      <c r="Z173">
        <f>'25_Portfolios_5x5'!Z173-'F-F_Research_Data_Factors'!$E172</f>
        <v>3.22</v>
      </c>
    </row>
    <row r="174" spans="1:26" x14ac:dyDescent="0.3">
      <c r="A174">
        <v>194604</v>
      </c>
      <c r="B174">
        <f>'25_Portfolios_5x5'!B174-'F-F_Research_Data_Factors'!$E173</f>
        <v>5.46</v>
      </c>
      <c r="C174">
        <f>'25_Portfolios_5x5'!C174-'F-F_Research_Data_Factors'!$E173</f>
        <v>10.83</v>
      </c>
      <c r="D174">
        <f>'25_Portfolios_5x5'!D174-'F-F_Research_Data_Factors'!$E173</f>
        <v>14.01</v>
      </c>
      <c r="E174">
        <f>'25_Portfolios_5x5'!E174-'F-F_Research_Data_Factors'!$E173</f>
        <v>7.95</v>
      </c>
      <c r="F174">
        <f>'25_Portfolios_5x5'!F174-'F-F_Research_Data_Factors'!$E173</f>
        <v>6.88</v>
      </c>
      <c r="G174">
        <f>'25_Portfolios_5x5'!G174-'F-F_Research_Data_Factors'!$E173</f>
        <v>5.12</v>
      </c>
      <c r="H174">
        <f>'25_Portfolios_5x5'!H174-'F-F_Research_Data_Factors'!$E173</f>
        <v>7.3199999999999994</v>
      </c>
      <c r="I174">
        <f>'25_Portfolios_5x5'!I174-'F-F_Research_Data_Factors'!$E173</f>
        <v>9.2200000000000006</v>
      </c>
      <c r="J174">
        <f>'25_Portfolios_5x5'!J174-'F-F_Research_Data_Factors'!$E173</f>
        <v>3.8000000000000003</v>
      </c>
      <c r="K174">
        <f>'25_Portfolios_5x5'!K174-'F-F_Research_Data_Factors'!$E173</f>
        <v>7.3199999999999994</v>
      </c>
      <c r="L174">
        <f>'25_Portfolios_5x5'!L174-'F-F_Research_Data_Factors'!$E173</f>
        <v>3.2100000000000004</v>
      </c>
      <c r="M174">
        <f>'25_Portfolios_5x5'!M174-'F-F_Research_Data_Factors'!$E173</f>
        <v>3.91</v>
      </c>
      <c r="N174">
        <f>'25_Portfolios_5x5'!N174-'F-F_Research_Data_Factors'!$E173</f>
        <v>5.3999999999999995</v>
      </c>
      <c r="O174">
        <f>'25_Portfolios_5x5'!O174-'F-F_Research_Data_Factors'!$E173</f>
        <v>8.41</v>
      </c>
      <c r="P174">
        <f>'25_Portfolios_5x5'!P174-'F-F_Research_Data_Factors'!$E173</f>
        <v>2.9000000000000004</v>
      </c>
      <c r="Q174">
        <f>'25_Portfolios_5x5'!Q174-'F-F_Research_Data_Factors'!$E173</f>
        <v>6.81</v>
      </c>
      <c r="R174">
        <f>'25_Portfolios_5x5'!R174-'F-F_Research_Data_Factors'!$E173</f>
        <v>5.29</v>
      </c>
      <c r="S174">
        <f>'25_Portfolios_5x5'!S174-'F-F_Research_Data_Factors'!$E173</f>
        <v>5.7</v>
      </c>
      <c r="T174">
        <f>'25_Portfolios_5x5'!T174-'F-F_Research_Data_Factors'!$E173</f>
        <v>3.6300000000000003</v>
      </c>
      <c r="U174">
        <f>'25_Portfolios_5x5'!U174-'F-F_Research_Data_Factors'!$E173</f>
        <v>3.0300000000000002</v>
      </c>
      <c r="V174">
        <f>'25_Portfolios_5x5'!V174-'F-F_Research_Data_Factors'!$E173</f>
        <v>3.75</v>
      </c>
      <c r="W174">
        <f>'25_Portfolios_5x5'!W174-'F-F_Research_Data_Factors'!$E173</f>
        <v>3.6</v>
      </c>
      <c r="X174">
        <f>'25_Portfolios_5x5'!X174-'F-F_Research_Data_Factors'!$E173</f>
        <v>6.12</v>
      </c>
      <c r="Y174">
        <f>'25_Portfolios_5x5'!Y174-'F-F_Research_Data_Factors'!$E173</f>
        <v>4.7299999999999995</v>
      </c>
      <c r="Z174">
        <f>'25_Portfolios_5x5'!Z174-'F-F_Research_Data_Factors'!$E173</f>
        <v>1.08</v>
      </c>
    </row>
    <row r="175" spans="1:26" x14ac:dyDescent="0.3">
      <c r="A175">
        <v>194605</v>
      </c>
      <c r="B175">
        <f>'25_Portfolios_5x5'!B175-'F-F_Research_Data_Factors'!$E174</f>
        <v>12.33</v>
      </c>
      <c r="C175">
        <f>'25_Portfolios_5x5'!C175-'F-F_Research_Data_Factors'!$E174</f>
        <v>7.13</v>
      </c>
      <c r="D175">
        <f>'25_Portfolios_5x5'!D175-'F-F_Research_Data_Factors'!$E174</f>
        <v>4.2799999999999994</v>
      </c>
      <c r="E175">
        <f>'25_Portfolios_5x5'!E175-'F-F_Research_Data_Factors'!$E174</f>
        <v>2.3000000000000003</v>
      </c>
      <c r="F175">
        <f>'25_Portfolios_5x5'!F175-'F-F_Research_Data_Factors'!$E174</f>
        <v>5.72</v>
      </c>
      <c r="G175">
        <f>'25_Portfolios_5x5'!G175-'F-F_Research_Data_Factors'!$E174</f>
        <v>6.33</v>
      </c>
      <c r="H175">
        <f>'25_Portfolios_5x5'!H175-'F-F_Research_Data_Factors'!$E174</f>
        <v>5.0999999999999996</v>
      </c>
      <c r="I175">
        <f>'25_Portfolios_5x5'!I175-'F-F_Research_Data_Factors'!$E174</f>
        <v>4.38</v>
      </c>
      <c r="J175">
        <f>'25_Portfolios_5x5'!J175-'F-F_Research_Data_Factors'!$E174</f>
        <v>6.0699999999999994</v>
      </c>
      <c r="K175">
        <f>'25_Portfolios_5x5'!K175-'F-F_Research_Data_Factors'!$E174</f>
        <v>9.34</v>
      </c>
      <c r="L175">
        <f>'25_Portfolios_5x5'!L175-'F-F_Research_Data_Factors'!$E174</f>
        <v>6.05</v>
      </c>
      <c r="M175">
        <f>'25_Portfolios_5x5'!M175-'F-F_Research_Data_Factors'!$E174</f>
        <v>7.5299999999999994</v>
      </c>
      <c r="N175">
        <f>'25_Portfolios_5x5'!N175-'F-F_Research_Data_Factors'!$E174</f>
        <v>5.29</v>
      </c>
      <c r="O175">
        <f>'25_Portfolios_5x5'!O175-'F-F_Research_Data_Factors'!$E174</f>
        <v>6.3</v>
      </c>
      <c r="P175">
        <f>'25_Portfolios_5x5'!P175-'F-F_Research_Data_Factors'!$E174</f>
        <v>6.56</v>
      </c>
      <c r="Q175">
        <f>'25_Portfolios_5x5'!Q175-'F-F_Research_Data_Factors'!$E174</f>
        <v>4.84</v>
      </c>
      <c r="R175">
        <f>'25_Portfolios_5x5'!R175-'F-F_Research_Data_Factors'!$E174</f>
        <v>4.8099999999999996</v>
      </c>
      <c r="S175">
        <f>'25_Portfolios_5x5'!S175-'F-F_Research_Data_Factors'!$E174</f>
        <v>5.05</v>
      </c>
      <c r="T175">
        <f>'25_Portfolios_5x5'!T175-'F-F_Research_Data_Factors'!$E174</f>
        <v>6.2799999999999994</v>
      </c>
      <c r="U175">
        <f>'25_Portfolios_5x5'!U175-'F-F_Research_Data_Factors'!$E174</f>
        <v>10.270000000000001</v>
      </c>
      <c r="V175">
        <f>'25_Portfolios_5x5'!V175-'F-F_Research_Data_Factors'!$E174</f>
        <v>2.7800000000000002</v>
      </c>
      <c r="W175">
        <f>'25_Portfolios_5x5'!W175-'F-F_Research_Data_Factors'!$E174</f>
        <v>3.4600000000000004</v>
      </c>
      <c r="X175">
        <f>'25_Portfolios_5x5'!X175-'F-F_Research_Data_Factors'!$E174</f>
        <v>1.79</v>
      </c>
      <c r="Y175">
        <f>'25_Portfolios_5x5'!Y175-'F-F_Research_Data_Factors'!$E174</f>
        <v>6.14</v>
      </c>
      <c r="Z175">
        <f>'25_Portfolios_5x5'!Z175-'F-F_Research_Data_Factors'!$E174</f>
        <v>5.83</v>
      </c>
    </row>
    <row r="176" spans="1:26" x14ac:dyDescent="0.3">
      <c r="A176">
        <v>194606</v>
      </c>
      <c r="B176">
        <f>'25_Portfolios_5x5'!B176-'F-F_Research_Data_Factors'!$E175</f>
        <v>-7.2700000000000005</v>
      </c>
      <c r="C176">
        <f>'25_Portfolios_5x5'!C176-'F-F_Research_Data_Factors'!$E175</f>
        <v>-5.98</v>
      </c>
      <c r="D176">
        <f>'25_Portfolios_5x5'!D176-'F-F_Research_Data_Factors'!$E175</f>
        <v>-5.7200000000000006</v>
      </c>
      <c r="E176">
        <f>'25_Portfolios_5x5'!E176-'F-F_Research_Data_Factors'!$E175</f>
        <v>-3.76</v>
      </c>
      <c r="F176">
        <f>'25_Portfolios_5x5'!F176-'F-F_Research_Data_Factors'!$E175</f>
        <v>-5.7</v>
      </c>
      <c r="G176">
        <f>'25_Portfolios_5x5'!G176-'F-F_Research_Data_Factors'!$E175</f>
        <v>-7.46</v>
      </c>
      <c r="H176">
        <f>'25_Portfolios_5x5'!H176-'F-F_Research_Data_Factors'!$E175</f>
        <v>-4.67</v>
      </c>
      <c r="I176">
        <f>'25_Portfolios_5x5'!I176-'F-F_Research_Data_Factors'!$E175</f>
        <v>-4.7700000000000005</v>
      </c>
      <c r="J176">
        <f>'25_Portfolios_5x5'!J176-'F-F_Research_Data_Factors'!$E175</f>
        <v>-4.7300000000000004</v>
      </c>
      <c r="K176">
        <f>'25_Portfolios_5x5'!K176-'F-F_Research_Data_Factors'!$E175</f>
        <v>-5.59</v>
      </c>
      <c r="L176">
        <f>'25_Portfolios_5x5'!L176-'F-F_Research_Data_Factors'!$E175</f>
        <v>-5.2200000000000006</v>
      </c>
      <c r="M176">
        <f>'25_Portfolios_5x5'!M176-'F-F_Research_Data_Factors'!$E175</f>
        <v>-6.11</v>
      </c>
      <c r="N176">
        <f>'25_Portfolios_5x5'!N176-'F-F_Research_Data_Factors'!$E175</f>
        <v>-6.2</v>
      </c>
      <c r="O176">
        <f>'25_Portfolios_5x5'!O176-'F-F_Research_Data_Factors'!$E175</f>
        <v>-5.3100000000000005</v>
      </c>
      <c r="P176">
        <f>'25_Portfolios_5x5'!P176-'F-F_Research_Data_Factors'!$E175</f>
        <v>-5.55</v>
      </c>
      <c r="Q176">
        <f>'25_Portfolios_5x5'!Q176-'F-F_Research_Data_Factors'!$E175</f>
        <v>-5.2600000000000007</v>
      </c>
      <c r="R176">
        <f>'25_Portfolios_5x5'!R176-'F-F_Research_Data_Factors'!$E175</f>
        <v>-4.84</v>
      </c>
      <c r="S176">
        <f>'25_Portfolios_5x5'!S176-'F-F_Research_Data_Factors'!$E175</f>
        <v>-7.29</v>
      </c>
      <c r="T176">
        <f>'25_Portfolios_5x5'!T176-'F-F_Research_Data_Factors'!$E175</f>
        <v>-6.0600000000000005</v>
      </c>
      <c r="U176">
        <f>'25_Portfolios_5x5'!U176-'F-F_Research_Data_Factors'!$E175</f>
        <v>-5.2600000000000007</v>
      </c>
      <c r="V176">
        <f>'25_Portfolios_5x5'!V176-'F-F_Research_Data_Factors'!$E175</f>
        <v>-4.59</v>
      </c>
      <c r="W176">
        <f>'25_Portfolios_5x5'!W176-'F-F_Research_Data_Factors'!$E175</f>
        <v>-2.13</v>
      </c>
      <c r="X176">
        <f>'25_Portfolios_5x5'!X176-'F-F_Research_Data_Factors'!$E175</f>
        <v>-1.37</v>
      </c>
      <c r="Y176">
        <f>'25_Portfolios_5x5'!Y176-'F-F_Research_Data_Factors'!$E175</f>
        <v>-5.0100000000000007</v>
      </c>
      <c r="Z176">
        <f>'25_Portfolios_5x5'!Z176-'F-F_Research_Data_Factors'!$E175</f>
        <v>-2.7899999999999996</v>
      </c>
    </row>
    <row r="177" spans="1:26" x14ac:dyDescent="0.3">
      <c r="A177">
        <v>194607</v>
      </c>
      <c r="B177">
        <f>'25_Portfolios_5x5'!B177-'F-F_Research_Data_Factors'!$E176</f>
        <v>-6.33</v>
      </c>
      <c r="C177">
        <f>'25_Portfolios_5x5'!C177-'F-F_Research_Data_Factors'!$E176</f>
        <v>-6.6800000000000006</v>
      </c>
      <c r="D177">
        <f>'25_Portfolios_5x5'!D177-'F-F_Research_Data_Factors'!$E176</f>
        <v>-4.13</v>
      </c>
      <c r="E177">
        <f>'25_Portfolios_5x5'!E177-'F-F_Research_Data_Factors'!$E176</f>
        <v>-2.75</v>
      </c>
      <c r="F177">
        <f>'25_Portfolios_5x5'!F177-'F-F_Research_Data_Factors'!$E176</f>
        <v>-6.4300000000000006</v>
      </c>
      <c r="G177">
        <f>'25_Portfolios_5x5'!G177-'F-F_Research_Data_Factors'!$E176</f>
        <v>-3.4499999999999997</v>
      </c>
      <c r="H177">
        <f>'25_Portfolios_5x5'!H177-'F-F_Research_Data_Factors'!$E176</f>
        <v>-5.17</v>
      </c>
      <c r="I177">
        <f>'25_Portfolios_5x5'!I177-'F-F_Research_Data_Factors'!$E176</f>
        <v>-4.5200000000000005</v>
      </c>
      <c r="J177">
        <f>'25_Portfolios_5x5'!J177-'F-F_Research_Data_Factors'!$E176</f>
        <v>-5.8100000000000005</v>
      </c>
      <c r="K177">
        <f>'25_Portfolios_5x5'!K177-'F-F_Research_Data_Factors'!$E176</f>
        <v>-5.24</v>
      </c>
      <c r="L177">
        <f>'25_Portfolios_5x5'!L177-'F-F_Research_Data_Factors'!$E176</f>
        <v>-5.2700000000000005</v>
      </c>
      <c r="M177">
        <f>'25_Portfolios_5x5'!M177-'F-F_Research_Data_Factors'!$E176</f>
        <v>-3.3299999999999996</v>
      </c>
      <c r="N177">
        <f>'25_Portfolios_5x5'!N177-'F-F_Research_Data_Factors'!$E176</f>
        <v>-3.5599999999999996</v>
      </c>
      <c r="O177">
        <f>'25_Portfolios_5x5'!O177-'F-F_Research_Data_Factors'!$E176</f>
        <v>-2.23</v>
      </c>
      <c r="P177">
        <f>'25_Portfolios_5x5'!P177-'F-F_Research_Data_Factors'!$E176</f>
        <v>-5.3900000000000006</v>
      </c>
      <c r="Q177">
        <f>'25_Portfolios_5x5'!Q177-'F-F_Research_Data_Factors'!$E176</f>
        <v>-3.9099999999999997</v>
      </c>
      <c r="R177">
        <f>'25_Portfolios_5x5'!R177-'F-F_Research_Data_Factors'!$E176</f>
        <v>-2.61</v>
      </c>
      <c r="S177">
        <f>'25_Portfolios_5x5'!S177-'F-F_Research_Data_Factors'!$E176</f>
        <v>-2.78</v>
      </c>
      <c r="T177">
        <f>'25_Portfolios_5x5'!T177-'F-F_Research_Data_Factors'!$E176</f>
        <v>-5.08</v>
      </c>
      <c r="U177">
        <f>'25_Portfolios_5x5'!U177-'F-F_Research_Data_Factors'!$E176</f>
        <v>-6.17</v>
      </c>
      <c r="V177">
        <f>'25_Portfolios_5x5'!V177-'F-F_Research_Data_Factors'!$E176</f>
        <v>-2.36</v>
      </c>
      <c r="W177">
        <f>'25_Portfolios_5x5'!W177-'F-F_Research_Data_Factors'!$E176</f>
        <v>-3.4099999999999997</v>
      </c>
      <c r="X177">
        <f>'25_Portfolios_5x5'!X177-'F-F_Research_Data_Factors'!$E176</f>
        <v>-1.62</v>
      </c>
      <c r="Y177">
        <f>'25_Portfolios_5x5'!Y177-'F-F_Research_Data_Factors'!$E176</f>
        <v>-1.19</v>
      </c>
      <c r="Z177">
        <f>'25_Portfolios_5x5'!Z177-'F-F_Research_Data_Factors'!$E176</f>
        <v>-2.59</v>
      </c>
    </row>
    <row r="178" spans="1:26" x14ac:dyDescent="0.3">
      <c r="A178">
        <v>194608</v>
      </c>
      <c r="B178">
        <f>'25_Portfolios_5x5'!B178-'F-F_Research_Data_Factors'!$E177</f>
        <v>-10.33</v>
      </c>
      <c r="C178">
        <f>'25_Portfolios_5x5'!C178-'F-F_Research_Data_Factors'!$E177</f>
        <v>-8.3199999999999985</v>
      </c>
      <c r="D178">
        <f>'25_Portfolios_5x5'!D178-'F-F_Research_Data_Factors'!$E177</f>
        <v>-9.66</v>
      </c>
      <c r="E178">
        <f>'25_Portfolios_5x5'!E178-'F-F_Research_Data_Factors'!$E177</f>
        <v>-7.98</v>
      </c>
      <c r="F178">
        <f>'25_Portfolios_5x5'!F178-'F-F_Research_Data_Factors'!$E177</f>
        <v>-8.5599999999999987</v>
      </c>
      <c r="G178">
        <f>'25_Portfolios_5x5'!G178-'F-F_Research_Data_Factors'!$E177</f>
        <v>-6.75</v>
      </c>
      <c r="H178">
        <f>'25_Portfolios_5x5'!H178-'F-F_Research_Data_Factors'!$E177</f>
        <v>-7.62</v>
      </c>
      <c r="I178">
        <f>'25_Portfolios_5x5'!I178-'F-F_Research_Data_Factors'!$E177</f>
        <v>-9.44</v>
      </c>
      <c r="J178">
        <f>'25_Portfolios_5x5'!J178-'F-F_Research_Data_Factors'!$E177</f>
        <v>-8.67</v>
      </c>
      <c r="K178">
        <f>'25_Portfolios_5x5'!K178-'F-F_Research_Data_Factors'!$E177</f>
        <v>-8.5599999999999987</v>
      </c>
      <c r="L178">
        <f>'25_Portfolios_5x5'!L178-'F-F_Research_Data_Factors'!$E177</f>
        <v>-8.5699999999999985</v>
      </c>
      <c r="M178">
        <f>'25_Portfolios_5x5'!M178-'F-F_Research_Data_Factors'!$E177</f>
        <v>-8.0499999999999989</v>
      </c>
      <c r="N178">
        <f>'25_Portfolios_5x5'!N178-'F-F_Research_Data_Factors'!$E177</f>
        <v>-7.04</v>
      </c>
      <c r="O178">
        <f>'25_Portfolios_5x5'!O178-'F-F_Research_Data_Factors'!$E177</f>
        <v>-6.71</v>
      </c>
      <c r="P178">
        <f>'25_Portfolios_5x5'!P178-'F-F_Research_Data_Factors'!$E177</f>
        <v>-8.0699999999999985</v>
      </c>
      <c r="Q178">
        <f>'25_Portfolios_5x5'!Q178-'F-F_Research_Data_Factors'!$E177</f>
        <v>-7.04</v>
      </c>
      <c r="R178">
        <f>'25_Portfolios_5x5'!R178-'F-F_Research_Data_Factors'!$E177</f>
        <v>-5.58</v>
      </c>
      <c r="S178">
        <f>'25_Portfolios_5x5'!S178-'F-F_Research_Data_Factors'!$E177</f>
        <v>-8.0299999999999994</v>
      </c>
      <c r="T178">
        <f>'25_Portfolios_5x5'!T178-'F-F_Research_Data_Factors'!$E177</f>
        <v>-5.69</v>
      </c>
      <c r="U178">
        <f>'25_Portfolios_5x5'!U178-'F-F_Research_Data_Factors'!$E177</f>
        <v>-8.83</v>
      </c>
      <c r="V178">
        <f>'25_Portfolios_5x5'!V178-'F-F_Research_Data_Factors'!$E177</f>
        <v>-6.08</v>
      </c>
      <c r="W178">
        <f>'25_Portfolios_5x5'!W178-'F-F_Research_Data_Factors'!$E177</f>
        <v>-5.91</v>
      </c>
      <c r="X178">
        <f>'25_Portfolios_5x5'!X178-'F-F_Research_Data_Factors'!$E177</f>
        <v>-6.65</v>
      </c>
      <c r="Y178">
        <f>'25_Portfolios_5x5'!Y178-'F-F_Research_Data_Factors'!$E177</f>
        <v>-4.63</v>
      </c>
      <c r="Z178">
        <f>'25_Portfolios_5x5'!Z178-'F-F_Research_Data_Factors'!$E177</f>
        <v>-7.16</v>
      </c>
    </row>
    <row r="179" spans="1:26" x14ac:dyDescent="0.3">
      <c r="A179">
        <v>194609</v>
      </c>
      <c r="B179">
        <f>'25_Portfolios_5x5'!B179-'F-F_Research_Data_Factors'!$E178</f>
        <v>-16.52</v>
      </c>
      <c r="C179">
        <f>'25_Portfolios_5x5'!C179-'F-F_Research_Data_Factors'!$E178</f>
        <v>-17.14</v>
      </c>
      <c r="D179">
        <f>'25_Portfolios_5x5'!D179-'F-F_Research_Data_Factors'!$E178</f>
        <v>-15.61</v>
      </c>
      <c r="E179">
        <f>'25_Portfolios_5x5'!E179-'F-F_Research_Data_Factors'!$E178</f>
        <v>-15.02</v>
      </c>
      <c r="F179">
        <f>'25_Portfolios_5x5'!F179-'F-F_Research_Data_Factors'!$E178</f>
        <v>-19.010000000000002</v>
      </c>
      <c r="G179">
        <f>'25_Portfolios_5x5'!G179-'F-F_Research_Data_Factors'!$E178</f>
        <v>-12.58</v>
      </c>
      <c r="H179">
        <f>'25_Portfolios_5x5'!H179-'F-F_Research_Data_Factors'!$E178</f>
        <v>-12.37</v>
      </c>
      <c r="I179">
        <f>'25_Portfolios_5x5'!I179-'F-F_Research_Data_Factors'!$E178</f>
        <v>-13.76</v>
      </c>
      <c r="J179">
        <f>'25_Portfolios_5x5'!J179-'F-F_Research_Data_Factors'!$E178</f>
        <v>-16.78</v>
      </c>
      <c r="K179">
        <f>'25_Portfolios_5x5'!K179-'F-F_Research_Data_Factors'!$E178</f>
        <v>-16.91</v>
      </c>
      <c r="L179">
        <f>'25_Portfolios_5x5'!L179-'F-F_Research_Data_Factors'!$E178</f>
        <v>-14.649999999999999</v>
      </c>
      <c r="M179">
        <f>'25_Portfolios_5x5'!M179-'F-F_Research_Data_Factors'!$E178</f>
        <v>-12.059999999999999</v>
      </c>
      <c r="N179">
        <f>'25_Portfolios_5x5'!N179-'F-F_Research_Data_Factors'!$E178</f>
        <v>-12.129999999999999</v>
      </c>
      <c r="O179">
        <f>'25_Portfolios_5x5'!O179-'F-F_Research_Data_Factors'!$E178</f>
        <v>-11.719999999999999</v>
      </c>
      <c r="P179">
        <f>'25_Portfolios_5x5'!P179-'F-F_Research_Data_Factors'!$E178</f>
        <v>-14.43</v>
      </c>
      <c r="Q179">
        <f>'25_Portfolios_5x5'!Q179-'F-F_Research_Data_Factors'!$E178</f>
        <v>-11.649999999999999</v>
      </c>
      <c r="R179">
        <f>'25_Portfolios_5x5'!R179-'F-F_Research_Data_Factors'!$E178</f>
        <v>-10.979999999999999</v>
      </c>
      <c r="S179">
        <f>'25_Portfolios_5x5'!S179-'F-F_Research_Data_Factors'!$E178</f>
        <v>-14.01</v>
      </c>
      <c r="T179">
        <f>'25_Portfolios_5x5'!T179-'F-F_Research_Data_Factors'!$E178</f>
        <v>-8.76</v>
      </c>
      <c r="U179">
        <f>'25_Portfolios_5x5'!U179-'F-F_Research_Data_Factors'!$E178</f>
        <v>-16.170000000000002</v>
      </c>
      <c r="V179">
        <f>'25_Portfolios_5x5'!V179-'F-F_Research_Data_Factors'!$E178</f>
        <v>-9.0299999999999994</v>
      </c>
      <c r="W179">
        <f>'25_Portfolios_5x5'!W179-'F-F_Research_Data_Factors'!$E178</f>
        <v>-9.2199999999999989</v>
      </c>
      <c r="X179">
        <f>'25_Portfolios_5x5'!X179-'F-F_Research_Data_Factors'!$E178</f>
        <v>-7.0100000000000007</v>
      </c>
      <c r="Y179">
        <f>'25_Portfolios_5x5'!Y179-'F-F_Research_Data_Factors'!$E178</f>
        <v>-7.82</v>
      </c>
      <c r="Z179">
        <f>'25_Portfolios_5x5'!Z179-'F-F_Research_Data_Factors'!$E178</f>
        <v>-13.219999999999999</v>
      </c>
    </row>
    <row r="180" spans="1:26" x14ac:dyDescent="0.3">
      <c r="A180">
        <v>194610</v>
      </c>
      <c r="B180">
        <f>'25_Portfolios_5x5'!B180-'F-F_Research_Data_Factors'!$E179</f>
        <v>-4.2300000000000004</v>
      </c>
      <c r="C180">
        <f>'25_Portfolios_5x5'!C180-'F-F_Research_Data_Factors'!$E179</f>
        <v>-4.3500000000000005</v>
      </c>
      <c r="D180">
        <f>'25_Portfolios_5x5'!D180-'F-F_Research_Data_Factors'!$E179</f>
        <v>-0.15</v>
      </c>
      <c r="E180">
        <f>'25_Portfolios_5x5'!E180-'F-F_Research_Data_Factors'!$E179</f>
        <v>-1.3800000000000001</v>
      </c>
      <c r="F180">
        <f>'25_Portfolios_5x5'!F180-'F-F_Research_Data_Factors'!$E179</f>
        <v>0.27</v>
      </c>
      <c r="G180">
        <f>'25_Portfolios_5x5'!G180-'F-F_Research_Data_Factors'!$E179</f>
        <v>-3.86</v>
      </c>
      <c r="H180">
        <f>'25_Portfolios_5x5'!H180-'F-F_Research_Data_Factors'!$E179</f>
        <v>-2.76</v>
      </c>
      <c r="I180">
        <f>'25_Portfolios_5x5'!I180-'F-F_Research_Data_Factors'!$E179</f>
        <v>0.08</v>
      </c>
      <c r="J180">
        <f>'25_Portfolios_5x5'!J180-'F-F_Research_Data_Factors'!$E179</f>
        <v>-2.1199999999999997</v>
      </c>
      <c r="K180">
        <f>'25_Portfolios_5x5'!K180-'F-F_Research_Data_Factors'!$E179</f>
        <v>1.9</v>
      </c>
      <c r="L180">
        <f>'25_Portfolios_5x5'!L180-'F-F_Research_Data_Factors'!$E179</f>
        <v>-0.1</v>
      </c>
      <c r="M180">
        <f>'25_Portfolios_5x5'!M180-'F-F_Research_Data_Factors'!$E179</f>
        <v>-2.0399999999999996</v>
      </c>
      <c r="N180">
        <f>'25_Portfolios_5x5'!N180-'F-F_Research_Data_Factors'!$E179</f>
        <v>-2.6599999999999997</v>
      </c>
      <c r="O180">
        <f>'25_Portfolios_5x5'!O180-'F-F_Research_Data_Factors'!$E179</f>
        <v>-0.72</v>
      </c>
      <c r="P180">
        <f>'25_Portfolios_5x5'!P180-'F-F_Research_Data_Factors'!$E179</f>
        <v>0.69</v>
      </c>
      <c r="Q180">
        <f>'25_Portfolios_5x5'!Q180-'F-F_Research_Data_Factors'!$E179</f>
        <v>-3.78</v>
      </c>
      <c r="R180">
        <f>'25_Portfolios_5x5'!R180-'F-F_Research_Data_Factors'!$E179</f>
        <v>-1.3</v>
      </c>
      <c r="S180">
        <f>'25_Portfolios_5x5'!S180-'F-F_Research_Data_Factors'!$E179</f>
        <v>-2.2199999999999998</v>
      </c>
      <c r="T180">
        <f>'25_Portfolios_5x5'!T180-'F-F_Research_Data_Factors'!$E179</f>
        <v>-1.67</v>
      </c>
      <c r="U180">
        <f>'25_Portfolios_5x5'!U180-'F-F_Research_Data_Factors'!$E179</f>
        <v>1.68</v>
      </c>
      <c r="V180">
        <f>'25_Portfolios_5x5'!V180-'F-F_Research_Data_Factors'!$E179</f>
        <v>-2.4899999999999998</v>
      </c>
      <c r="W180">
        <f>'25_Portfolios_5x5'!W180-'F-F_Research_Data_Factors'!$E179</f>
        <v>-2.19</v>
      </c>
      <c r="X180">
        <f>'25_Portfolios_5x5'!X180-'F-F_Research_Data_Factors'!$E179</f>
        <v>-3.0999999999999996</v>
      </c>
      <c r="Y180">
        <f>'25_Portfolios_5x5'!Y180-'F-F_Research_Data_Factors'!$E179</f>
        <v>0.77</v>
      </c>
      <c r="Z180">
        <f>'25_Portfolios_5x5'!Z180-'F-F_Research_Data_Factors'!$E179</f>
        <v>0.55999999999999994</v>
      </c>
    </row>
    <row r="181" spans="1:26" x14ac:dyDescent="0.3">
      <c r="A181">
        <v>194611</v>
      </c>
      <c r="B181">
        <f>'25_Portfolios_5x5'!B181-'F-F_Research_Data_Factors'!$E180</f>
        <v>-4.29</v>
      </c>
      <c r="C181">
        <f>'25_Portfolios_5x5'!C181-'F-F_Research_Data_Factors'!$E180</f>
        <v>-1.25</v>
      </c>
      <c r="D181">
        <f>'25_Portfolios_5x5'!D181-'F-F_Research_Data_Factors'!$E180</f>
        <v>-1.17</v>
      </c>
      <c r="E181">
        <f>'25_Portfolios_5x5'!E181-'F-F_Research_Data_Factors'!$E180</f>
        <v>-0.99</v>
      </c>
      <c r="F181">
        <f>'25_Portfolios_5x5'!F181-'F-F_Research_Data_Factors'!$E180</f>
        <v>-0.11</v>
      </c>
      <c r="G181">
        <f>'25_Portfolios_5x5'!G181-'F-F_Research_Data_Factors'!$E180</f>
        <v>-0.98</v>
      </c>
      <c r="H181">
        <f>'25_Portfolios_5x5'!H181-'F-F_Research_Data_Factors'!$E180</f>
        <v>0.4</v>
      </c>
      <c r="I181">
        <f>'25_Portfolios_5x5'!I181-'F-F_Research_Data_Factors'!$E180</f>
        <v>-1.29</v>
      </c>
      <c r="J181">
        <f>'25_Portfolios_5x5'!J181-'F-F_Research_Data_Factors'!$E180</f>
        <v>0.12</v>
      </c>
      <c r="K181">
        <f>'25_Portfolios_5x5'!K181-'F-F_Research_Data_Factors'!$E180</f>
        <v>0.73</v>
      </c>
      <c r="L181">
        <f>'25_Portfolios_5x5'!L181-'F-F_Research_Data_Factors'!$E180</f>
        <v>-1.54</v>
      </c>
      <c r="M181">
        <f>'25_Portfolios_5x5'!M181-'F-F_Research_Data_Factors'!$E180</f>
        <v>2.62</v>
      </c>
      <c r="N181">
        <f>'25_Portfolios_5x5'!N181-'F-F_Research_Data_Factors'!$E180</f>
        <v>1.45</v>
      </c>
      <c r="O181">
        <f>'25_Portfolios_5x5'!O181-'F-F_Research_Data_Factors'!$E180</f>
        <v>-0.89</v>
      </c>
      <c r="P181">
        <f>'25_Portfolios_5x5'!P181-'F-F_Research_Data_Factors'!$E180</f>
        <v>0.74</v>
      </c>
      <c r="Q181">
        <f>'25_Portfolios_5x5'!Q181-'F-F_Research_Data_Factors'!$E180</f>
        <v>1.23</v>
      </c>
      <c r="R181">
        <f>'25_Portfolios_5x5'!R181-'F-F_Research_Data_Factors'!$E180</f>
        <v>0.51</v>
      </c>
      <c r="S181">
        <f>'25_Portfolios_5x5'!S181-'F-F_Research_Data_Factors'!$E180</f>
        <v>-0.27</v>
      </c>
      <c r="T181">
        <f>'25_Portfolios_5x5'!T181-'F-F_Research_Data_Factors'!$E180</f>
        <v>0.48</v>
      </c>
      <c r="U181">
        <f>'25_Portfolios_5x5'!U181-'F-F_Research_Data_Factors'!$E180</f>
        <v>-0.56000000000000005</v>
      </c>
      <c r="V181">
        <f>'25_Portfolios_5x5'!V181-'F-F_Research_Data_Factors'!$E180</f>
        <v>-0.23</v>
      </c>
      <c r="W181">
        <f>'25_Portfolios_5x5'!W181-'F-F_Research_Data_Factors'!$E180</f>
        <v>0.76</v>
      </c>
      <c r="X181">
        <f>'25_Portfolios_5x5'!X181-'F-F_Research_Data_Factors'!$E180</f>
        <v>0.39</v>
      </c>
      <c r="Y181">
        <f>'25_Portfolios_5x5'!Y181-'F-F_Research_Data_Factors'!$E180</f>
        <v>0.6</v>
      </c>
      <c r="Z181">
        <f>'25_Portfolios_5x5'!Z181-'F-F_Research_Data_Factors'!$E180</f>
        <v>-0.39</v>
      </c>
    </row>
    <row r="182" spans="1:26" x14ac:dyDescent="0.3">
      <c r="A182">
        <v>194612</v>
      </c>
      <c r="B182">
        <f>'25_Portfolios_5x5'!B182-'F-F_Research_Data_Factors'!$E181</f>
        <v>-0.45999999999999996</v>
      </c>
      <c r="C182">
        <f>'25_Portfolios_5x5'!C182-'F-F_Research_Data_Factors'!$E181</f>
        <v>7.18</v>
      </c>
      <c r="D182">
        <f>'25_Portfolios_5x5'!D182-'F-F_Research_Data_Factors'!$E181</f>
        <v>2.0900000000000003</v>
      </c>
      <c r="E182">
        <f>'25_Portfolios_5x5'!E182-'F-F_Research_Data_Factors'!$E181</f>
        <v>4.42</v>
      </c>
      <c r="F182">
        <f>'25_Portfolios_5x5'!F182-'F-F_Research_Data_Factors'!$E181</f>
        <v>3.7800000000000002</v>
      </c>
      <c r="G182">
        <f>'25_Portfolios_5x5'!G182-'F-F_Research_Data_Factors'!$E181</f>
        <v>3.7800000000000002</v>
      </c>
      <c r="H182">
        <f>'25_Portfolios_5x5'!H182-'F-F_Research_Data_Factors'!$E181</f>
        <v>7.56</v>
      </c>
      <c r="I182">
        <f>'25_Portfolios_5x5'!I182-'F-F_Research_Data_Factors'!$E181</f>
        <v>3.4400000000000004</v>
      </c>
      <c r="J182">
        <f>'25_Portfolios_5x5'!J182-'F-F_Research_Data_Factors'!$E181</f>
        <v>7.08</v>
      </c>
      <c r="K182">
        <f>'25_Portfolios_5x5'!K182-'F-F_Research_Data_Factors'!$E181</f>
        <v>3.91</v>
      </c>
      <c r="L182">
        <f>'25_Portfolios_5x5'!L182-'F-F_Research_Data_Factors'!$E181</f>
        <v>5.3999999999999995</v>
      </c>
      <c r="M182">
        <f>'25_Portfolios_5x5'!M182-'F-F_Research_Data_Factors'!$E181</f>
        <v>5.51</v>
      </c>
      <c r="N182">
        <f>'25_Portfolios_5x5'!N182-'F-F_Research_Data_Factors'!$E181</f>
        <v>5.91</v>
      </c>
      <c r="O182">
        <f>'25_Portfolios_5x5'!O182-'F-F_Research_Data_Factors'!$E181</f>
        <v>5.17</v>
      </c>
      <c r="P182">
        <f>'25_Portfolios_5x5'!P182-'F-F_Research_Data_Factors'!$E181</f>
        <v>3.6900000000000004</v>
      </c>
      <c r="Q182">
        <f>'25_Portfolios_5x5'!Q182-'F-F_Research_Data_Factors'!$E181</f>
        <v>5.9799999999999995</v>
      </c>
      <c r="R182">
        <f>'25_Portfolios_5x5'!R182-'F-F_Research_Data_Factors'!$E181</f>
        <v>6.58</v>
      </c>
      <c r="S182">
        <f>'25_Portfolios_5x5'!S182-'F-F_Research_Data_Factors'!$E181</f>
        <v>6.7399999999999993</v>
      </c>
      <c r="T182">
        <f>'25_Portfolios_5x5'!T182-'F-F_Research_Data_Factors'!$E181</f>
        <v>3.0700000000000003</v>
      </c>
      <c r="U182">
        <f>'25_Portfolios_5x5'!U182-'F-F_Research_Data_Factors'!$E181</f>
        <v>2.85</v>
      </c>
      <c r="V182">
        <f>'25_Portfolios_5x5'!V182-'F-F_Research_Data_Factors'!$E181</f>
        <v>5.7299999999999995</v>
      </c>
      <c r="W182">
        <f>'25_Portfolios_5x5'!W182-'F-F_Research_Data_Factors'!$E181</f>
        <v>6.12</v>
      </c>
      <c r="X182">
        <f>'25_Portfolios_5x5'!X182-'F-F_Research_Data_Factors'!$E181</f>
        <v>3.85</v>
      </c>
      <c r="Y182">
        <f>'25_Portfolios_5x5'!Y182-'F-F_Research_Data_Factors'!$E181</f>
        <v>4.67</v>
      </c>
      <c r="Z182">
        <f>'25_Portfolios_5x5'!Z182-'F-F_Research_Data_Factors'!$E181</f>
        <v>3.87</v>
      </c>
    </row>
    <row r="183" spans="1:26" x14ac:dyDescent="0.3">
      <c r="A183">
        <v>194701</v>
      </c>
      <c r="B183">
        <f>'25_Portfolios_5x5'!B183-'F-F_Research_Data_Factors'!$E182</f>
        <v>5.92</v>
      </c>
      <c r="C183">
        <f>'25_Portfolios_5x5'!C183-'F-F_Research_Data_Factors'!$E182</f>
        <v>5.0699999999999994</v>
      </c>
      <c r="D183">
        <f>'25_Portfolios_5x5'!D183-'F-F_Research_Data_Factors'!$E182</f>
        <v>2.29</v>
      </c>
      <c r="E183">
        <f>'25_Portfolios_5x5'!E183-'F-F_Research_Data_Factors'!$E182</f>
        <v>5.0599999999999996</v>
      </c>
      <c r="F183">
        <f>'25_Portfolios_5x5'!F183-'F-F_Research_Data_Factors'!$E182</f>
        <v>5.46</v>
      </c>
      <c r="G183">
        <f>'25_Portfolios_5x5'!G183-'F-F_Research_Data_Factors'!$E182</f>
        <v>3.75</v>
      </c>
      <c r="H183">
        <f>'25_Portfolios_5x5'!H183-'F-F_Research_Data_Factors'!$E182</f>
        <v>2.81</v>
      </c>
      <c r="I183">
        <f>'25_Portfolios_5x5'!I183-'F-F_Research_Data_Factors'!$E182</f>
        <v>4.37</v>
      </c>
      <c r="J183">
        <f>'25_Portfolios_5x5'!J183-'F-F_Research_Data_Factors'!$E182</f>
        <v>3.0700000000000003</v>
      </c>
      <c r="K183">
        <f>'25_Portfolios_5x5'!K183-'F-F_Research_Data_Factors'!$E182</f>
        <v>3.54</v>
      </c>
      <c r="L183">
        <f>'25_Portfolios_5x5'!L183-'F-F_Research_Data_Factors'!$E182</f>
        <v>2.2600000000000002</v>
      </c>
      <c r="M183">
        <f>'25_Portfolios_5x5'!M183-'F-F_Research_Data_Factors'!$E182</f>
        <v>1.74</v>
      </c>
      <c r="N183">
        <f>'25_Portfolios_5x5'!N183-'F-F_Research_Data_Factors'!$E182</f>
        <v>2.33</v>
      </c>
      <c r="O183">
        <f>'25_Portfolios_5x5'!O183-'F-F_Research_Data_Factors'!$E182</f>
        <v>0.55999999999999994</v>
      </c>
      <c r="P183">
        <f>'25_Portfolios_5x5'!P183-'F-F_Research_Data_Factors'!$E182</f>
        <v>4.2799999999999994</v>
      </c>
      <c r="Q183">
        <f>'25_Portfolios_5x5'!Q183-'F-F_Research_Data_Factors'!$E182</f>
        <v>-0.43000000000000005</v>
      </c>
      <c r="R183">
        <f>'25_Portfolios_5x5'!R183-'F-F_Research_Data_Factors'!$E182</f>
        <v>-0.33999999999999997</v>
      </c>
      <c r="S183">
        <f>'25_Portfolios_5x5'!S183-'F-F_Research_Data_Factors'!$E182</f>
        <v>2.3800000000000003</v>
      </c>
      <c r="T183">
        <f>'25_Portfolios_5x5'!T183-'F-F_Research_Data_Factors'!$E182</f>
        <v>4.0599999999999996</v>
      </c>
      <c r="U183">
        <f>'25_Portfolios_5x5'!U183-'F-F_Research_Data_Factors'!$E182</f>
        <v>2.6700000000000004</v>
      </c>
      <c r="V183">
        <f>'25_Portfolios_5x5'!V183-'F-F_Research_Data_Factors'!$E182</f>
        <v>3.77</v>
      </c>
      <c r="W183">
        <f>'25_Portfolios_5x5'!W183-'F-F_Research_Data_Factors'!$E182</f>
        <v>-2.0799999999999996</v>
      </c>
      <c r="X183">
        <f>'25_Portfolios_5x5'!X183-'F-F_Research_Data_Factors'!$E182</f>
        <v>0.71</v>
      </c>
      <c r="Y183">
        <f>'25_Portfolios_5x5'!Y183-'F-F_Research_Data_Factors'!$E182</f>
        <v>-0.61</v>
      </c>
      <c r="Z183">
        <f>'25_Portfolios_5x5'!Z183-'F-F_Research_Data_Factors'!$E182</f>
        <v>1.1399999999999999</v>
      </c>
    </row>
    <row r="184" spans="1:26" x14ac:dyDescent="0.3">
      <c r="A184">
        <v>194702</v>
      </c>
      <c r="B184">
        <f>'25_Portfolios_5x5'!B184-'F-F_Research_Data_Factors'!$E183</f>
        <v>1.94</v>
      </c>
      <c r="C184">
        <f>'25_Portfolios_5x5'!C184-'F-F_Research_Data_Factors'!$E183</f>
        <v>-1.96</v>
      </c>
      <c r="D184">
        <f>'25_Portfolios_5x5'!D184-'F-F_Research_Data_Factors'!$E183</f>
        <v>-1.24</v>
      </c>
      <c r="E184">
        <f>'25_Portfolios_5x5'!E184-'F-F_Research_Data_Factors'!$E183</f>
        <v>0.99</v>
      </c>
      <c r="F184">
        <f>'25_Portfolios_5x5'!F184-'F-F_Research_Data_Factors'!$E183</f>
        <v>0.06</v>
      </c>
      <c r="G184">
        <f>'25_Portfolios_5x5'!G184-'F-F_Research_Data_Factors'!$E183</f>
        <v>-0.49</v>
      </c>
      <c r="H184">
        <f>'25_Portfolios_5x5'!H184-'F-F_Research_Data_Factors'!$E183</f>
        <v>-0.94000000000000006</v>
      </c>
      <c r="I184">
        <f>'25_Portfolios_5x5'!I184-'F-F_Research_Data_Factors'!$E183</f>
        <v>1.97</v>
      </c>
      <c r="J184">
        <f>'25_Portfolios_5x5'!J184-'F-F_Research_Data_Factors'!$E183</f>
        <v>-2.3499999999999996</v>
      </c>
      <c r="K184">
        <f>'25_Portfolios_5x5'!K184-'F-F_Research_Data_Factors'!$E183</f>
        <v>-0.37</v>
      </c>
      <c r="L184">
        <f>'25_Portfolios_5x5'!L184-'F-F_Research_Data_Factors'!$E183</f>
        <v>-1.3800000000000001</v>
      </c>
      <c r="M184">
        <f>'25_Portfolios_5x5'!M184-'F-F_Research_Data_Factors'!$E183</f>
        <v>-1.6</v>
      </c>
      <c r="N184">
        <f>'25_Portfolios_5x5'!N184-'F-F_Research_Data_Factors'!$E183</f>
        <v>-0.87</v>
      </c>
      <c r="O184">
        <f>'25_Portfolios_5x5'!O184-'F-F_Research_Data_Factors'!$E183</f>
        <v>-0.03</v>
      </c>
      <c r="P184">
        <f>'25_Portfolios_5x5'!P184-'F-F_Research_Data_Factors'!$E183</f>
        <v>0.64</v>
      </c>
      <c r="Q184">
        <f>'25_Portfolios_5x5'!Q184-'F-F_Research_Data_Factors'!$E183</f>
        <v>-1.55</v>
      </c>
      <c r="R184">
        <f>'25_Portfolios_5x5'!R184-'F-F_Research_Data_Factors'!$E183</f>
        <v>-0.8</v>
      </c>
      <c r="S184">
        <f>'25_Portfolios_5x5'!S184-'F-F_Research_Data_Factors'!$E183</f>
        <v>-1.02</v>
      </c>
      <c r="T184">
        <f>'25_Portfolios_5x5'!T184-'F-F_Research_Data_Factors'!$E183</f>
        <v>-2.46</v>
      </c>
      <c r="U184">
        <f>'25_Portfolios_5x5'!U184-'F-F_Research_Data_Factors'!$E183</f>
        <v>0.98</v>
      </c>
      <c r="V184">
        <f>'25_Portfolios_5x5'!V184-'F-F_Research_Data_Factors'!$E183</f>
        <v>0.11000000000000001</v>
      </c>
      <c r="W184">
        <f>'25_Portfolios_5x5'!W184-'F-F_Research_Data_Factors'!$E183</f>
        <v>-0.77</v>
      </c>
      <c r="X184">
        <f>'25_Portfolios_5x5'!X184-'F-F_Research_Data_Factors'!$E183</f>
        <v>-1.17</v>
      </c>
      <c r="Y184">
        <f>'25_Portfolios_5x5'!Y184-'F-F_Research_Data_Factors'!$E183</f>
        <v>-2.0599999999999996</v>
      </c>
      <c r="Z184">
        <f>'25_Portfolios_5x5'!Z184-'F-F_Research_Data_Factors'!$E183</f>
        <v>-2.5099999999999998</v>
      </c>
    </row>
    <row r="185" spans="1:26" x14ac:dyDescent="0.3">
      <c r="A185">
        <v>194703</v>
      </c>
      <c r="B185">
        <f>'25_Portfolios_5x5'!B185-'F-F_Research_Data_Factors'!$E184</f>
        <v>-5.16</v>
      </c>
      <c r="C185">
        <f>'25_Portfolios_5x5'!C185-'F-F_Research_Data_Factors'!$E184</f>
        <v>-4.7</v>
      </c>
      <c r="D185">
        <f>'25_Portfolios_5x5'!D185-'F-F_Research_Data_Factors'!$E184</f>
        <v>-5.33</v>
      </c>
      <c r="E185">
        <f>'25_Portfolios_5x5'!E185-'F-F_Research_Data_Factors'!$E184</f>
        <v>-4.57</v>
      </c>
      <c r="F185">
        <f>'25_Portfolios_5x5'!F185-'F-F_Research_Data_Factors'!$E184</f>
        <v>-1.8900000000000001</v>
      </c>
      <c r="G185">
        <f>'25_Portfolios_5x5'!G185-'F-F_Research_Data_Factors'!$E184</f>
        <v>-3.3699999999999997</v>
      </c>
      <c r="H185">
        <f>'25_Portfolios_5x5'!H185-'F-F_Research_Data_Factors'!$E184</f>
        <v>-4.49</v>
      </c>
      <c r="I185">
        <f>'25_Portfolios_5x5'!I185-'F-F_Research_Data_Factors'!$E184</f>
        <v>-3.46</v>
      </c>
      <c r="J185">
        <f>'25_Portfolios_5x5'!J185-'F-F_Research_Data_Factors'!$E184</f>
        <v>-2.6399999999999997</v>
      </c>
      <c r="K185">
        <f>'25_Portfolios_5x5'!K185-'F-F_Research_Data_Factors'!$E184</f>
        <v>-2.5499999999999998</v>
      </c>
      <c r="L185">
        <f>'25_Portfolios_5x5'!L185-'F-F_Research_Data_Factors'!$E184</f>
        <v>-2.48</v>
      </c>
      <c r="M185">
        <f>'25_Portfolios_5x5'!M185-'F-F_Research_Data_Factors'!$E184</f>
        <v>-2.61</v>
      </c>
      <c r="N185">
        <f>'25_Portfolios_5x5'!N185-'F-F_Research_Data_Factors'!$E184</f>
        <v>-2.44</v>
      </c>
      <c r="O185">
        <f>'25_Portfolios_5x5'!O185-'F-F_Research_Data_Factors'!$E184</f>
        <v>-2.3899999999999997</v>
      </c>
      <c r="P185">
        <f>'25_Portfolios_5x5'!P185-'F-F_Research_Data_Factors'!$E184</f>
        <v>-2.3499999999999996</v>
      </c>
      <c r="Q185">
        <f>'25_Portfolios_5x5'!Q185-'F-F_Research_Data_Factors'!$E184</f>
        <v>-0.53</v>
      </c>
      <c r="R185">
        <f>'25_Portfolios_5x5'!R185-'F-F_Research_Data_Factors'!$E184</f>
        <v>-1.6500000000000001</v>
      </c>
      <c r="S185">
        <f>'25_Portfolios_5x5'!S185-'F-F_Research_Data_Factors'!$E184</f>
        <v>-2.61</v>
      </c>
      <c r="T185">
        <f>'25_Portfolios_5x5'!T185-'F-F_Research_Data_Factors'!$E184</f>
        <v>-0.86</v>
      </c>
      <c r="U185">
        <f>'25_Portfolios_5x5'!U185-'F-F_Research_Data_Factors'!$E184</f>
        <v>-3.28</v>
      </c>
      <c r="V185">
        <f>'25_Portfolios_5x5'!V185-'F-F_Research_Data_Factors'!$E184</f>
        <v>-1.94</v>
      </c>
      <c r="W185">
        <f>'25_Portfolios_5x5'!W185-'F-F_Research_Data_Factors'!$E184</f>
        <v>-1.71</v>
      </c>
      <c r="X185">
        <f>'25_Portfolios_5x5'!X185-'F-F_Research_Data_Factors'!$E184</f>
        <v>-0.88</v>
      </c>
      <c r="Y185">
        <f>'25_Portfolios_5x5'!Y185-'F-F_Research_Data_Factors'!$E184</f>
        <v>0.11000000000000001</v>
      </c>
      <c r="Z185">
        <f>'25_Portfolios_5x5'!Z185-'F-F_Research_Data_Factors'!$E184</f>
        <v>-2.3499999999999996</v>
      </c>
    </row>
    <row r="186" spans="1:26" x14ac:dyDescent="0.3">
      <c r="A186">
        <v>194704</v>
      </c>
      <c r="B186">
        <f>'25_Portfolios_5x5'!B186-'F-F_Research_Data_Factors'!$E185</f>
        <v>-11.29</v>
      </c>
      <c r="C186">
        <f>'25_Portfolios_5x5'!C186-'F-F_Research_Data_Factors'!$E185</f>
        <v>-11.309999999999999</v>
      </c>
      <c r="D186">
        <f>'25_Portfolios_5x5'!D186-'F-F_Research_Data_Factors'!$E185</f>
        <v>-9.3199999999999985</v>
      </c>
      <c r="E186">
        <f>'25_Portfolios_5x5'!E186-'F-F_Research_Data_Factors'!$E185</f>
        <v>-9.5599999999999987</v>
      </c>
      <c r="F186">
        <f>'25_Portfolios_5x5'!F186-'F-F_Research_Data_Factors'!$E185</f>
        <v>-10.16</v>
      </c>
      <c r="G186">
        <f>'25_Portfolios_5x5'!G186-'F-F_Research_Data_Factors'!$E185</f>
        <v>-8.1</v>
      </c>
      <c r="H186">
        <f>'25_Portfolios_5x5'!H186-'F-F_Research_Data_Factors'!$E185</f>
        <v>-7.29</v>
      </c>
      <c r="I186">
        <f>'25_Portfolios_5x5'!I186-'F-F_Research_Data_Factors'!$E185</f>
        <v>-7.8900000000000006</v>
      </c>
      <c r="J186">
        <f>'25_Portfolios_5x5'!J186-'F-F_Research_Data_Factors'!$E185</f>
        <v>-9.7799999999999994</v>
      </c>
      <c r="K186">
        <f>'25_Portfolios_5x5'!K186-'F-F_Research_Data_Factors'!$E185</f>
        <v>-8.7799999999999994</v>
      </c>
      <c r="L186">
        <f>'25_Portfolios_5x5'!L186-'F-F_Research_Data_Factors'!$E185</f>
        <v>-8.6999999999999993</v>
      </c>
      <c r="M186">
        <f>'25_Portfolios_5x5'!M186-'F-F_Research_Data_Factors'!$E185</f>
        <v>-8.35</v>
      </c>
      <c r="N186">
        <f>'25_Portfolios_5x5'!N186-'F-F_Research_Data_Factors'!$E185</f>
        <v>-7.65</v>
      </c>
      <c r="O186">
        <f>'25_Portfolios_5x5'!O186-'F-F_Research_Data_Factors'!$E185</f>
        <v>-6.55</v>
      </c>
      <c r="P186">
        <f>'25_Portfolios_5x5'!P186-'F-F_Research_Data_Factors'!$E185</f>
        <v>-6.62</v>
      </c>
      <c r="Q186">
        <f>'25_Portfolios_5x5'!Q186-'F-F_Research_Data_Factors'!$E185</f>
        <v>-6.58</v>
      </c>
      <c r="R186">
        <f>'25_Portfolios_5x5'!R186-'F-F_Research_Data_Factors'!$E185</f>
        <v>-6.05</v>
      </c>
      <c r="S186">
        <f>'25_Portfolios_5x5'!S186-'F-F_Research_Data_Factors'!$E185</f>
        <v>-7.7600000000000007</v>
      </c>
      <c r="T186">
        <f>'25_Portfolios_5x5'!T186-'F-F_Research_Data_Factors'!$E185</f>
        <v>-8.49</v>
      </c>
      <c r="U186">
        <f>'25_Portfolios_5x5'!U186-'F-F_Research_Data_Factors'!$E185</f>
        <v>-9.27</v>
      </c>
      <c r="V186">
        <f>'25_Portfolios_5x5'!V186-'F-F_Research_Data_Factors'!$E185</f>
        <v>-4.66</v>
      </c>
      <c r="W186">
        <f>'25_Portfolios_5x5'!W186-'F-F_Research_Data_Factors'!$E185</f>
        <v>-5.44</v>
      </c>
      <c r="X186">
        <f>'25_Portfolios_5x5'!X186-'F-F_Research_Data_Factors'!$E185</f>
        <v>-2.6799999999999997</v>
      </c>
      <c r="Y186">
        <f>'25_Portfolios_5x5'!Y186-'F-F_Research_Data_Factors'!$E185</f>
        <v>-2.5</v>
      </c>
      <c r="Z186">
        <f>'25_Portfolios_5x5'!Z186-'F-F_Research_Data_Factors'!$E185</f>
        <v>-3.8</v>
      </c>
    </row>
    <row r="187" spans="1:26" x14ac:dyDescent="0.3">
      <c r="A187">
        <v>194705</v>
      </c>
      <c r="B187">
        <f>'25_Portfolios_5x5'!B187-'F-F_Research_Data_Factors'!$E186</f>
        <v>-8.1199999999999992</v>
      </c>
      <c r="C187">
        <f>'25_Portfolios_5x5'!C187-'F-F_Research_Data_Factors'!$E186</f>
        <v>-6.65</v>
      </c>
      <c r="D187">
        <f>'25_Portfolios_5x5'!D187-'F-F_Research_Data_Factors'!$E186</f>
        <v>-6.1000000000000005</v>
      </c>
      <c r="E187">
        <f>'25_Portfolios_5x5'!E187-'F-F_Research_Data_Factors'!$E186</f>
        <v>-4.66</v>
      </c>
      <c r="F187">
        <f>'25_Portfolios_5x5'!F187-'F-F_Research_Data_Factors'!$E186</f>
        <v>-5.8</v>
      </c>
      <c r="G187">
        <f>'25_Portfolios_5x5'!G187-'F-F_Research_Data_Factors'!$E186</f>
        <v>-5.13</v>
      </c>
      <c r="H187">
        <f>'25_Portfolios_5x5'!H187-'F-F_Research_Data_Factors'!$E186</f>
        <v>-4.87</v>
      </c>
      <c r="I187">
        <f>'25_Portfolios_5x5'!I187-'F-F_Research_Data_Factors'!$E186</f>
        <v>-4.37</v>
      </c>
      <c r="J187">
        <f>'25_Portfolios_5x5'!J187-'F-F_Research_Data_Factors'!$E186</f>
        <v>-4.37</v>
      </c>
      <c r="K187">
        <f>'25_Portfolios_5x5'!K187-'F-F_Research_Data_Factors'!$E186</f>
        <v>-3.6199999999999997</v>
      </c>
      <c r="L187">
        <f>'25_Portfolios_5x5'!L187-'F-F_Research_Data_Factors'!$E186</f>
        <v>-4.6900000000000004</v>
      </c>
      <c r="M187">
        <f>'25_Portfolios_5x5'!M187-'F-F_Research_Data_Factors'!$E186</f>
        <v>-2.3099999999999996</v>
      </c>
      <c r="N187">
        <f>'25_Portfolios_5x5'!N187-'F-F_Research_Data_Factors'!$E186</f>
        <v>-1.77</v>
      </c>
      <c r="O187">
        <f>'25_Portfolios_5x5'!O187-'F-F_Research_Data_Factors'!$E186</f>
        <v>-3.1799999999999997</v>
      </c>
      <c r="P187">
        <f>'25_Portfolios_5x5'!P187-'F-F_Research_Data_Factors'!$E186</f>
        <v>-2.6599999999999997</v>
      </c>
      <c r="Q187">
        <f>'25_Portfolios_5x5'!Q187-'F-F_Research_Data_Factors'!$E186</f>
        <v>-3.1999999999999997</v>
      </c>
      <c r="R187">
        <f>'25_Portfolios_5x5'!R187-'F-F_Research_Data_Factors'!$E186</f>
        <v>-4.1800000000000006</v>
      </c>
      <c r="S187">
        <f>'25_Portfolios_5x5'!S187-'F-F_Research_Data_Factors'!$E186</f>
        <v>-1.4000000000000001</v>
      </c>
      <c r="T187">
        <f>'25_Portfolios_5x5'!T187-'F-F_Research_Data_Factors'!$E186</f>
        <v>-4.29</v>
      </c>
      <c r="U187">
        <f>'25_Portfolios_5x5'!U187-'F-F_Research_Data_Factors'!$E186</f>
        <v>-2.71</v>
      </c>
      <c r="V187">
        <f>'25_Portfolios_5x5'!V187-'F-F_Research_Data_Factors'!$E186</f>
        <v>-0.59000000000000008</v>
      </c>
      <c r="W187">
        <f>'25_Portfolios_5x5'!W187-'F-F_Research_Data_Factors'!$E186</f>
        <v>-1.21</v>
      </c>
      <c r="X187">
        <f>'25_Portfolios_5x5'!X187-'F-F_Research_Data_Factors'!$E186</f>
        <v>-0.6</v>
      </c>
      <c r="Y187">
        <f>'25_Portfolios_5x5'!Y187-'F-F_Research_Data_Factors'!$E186</f>
        <v>1.73</v>
      </c>
      <c r="Z187">
        <f>'25_Portfolios_5x5'!Z187-'F-F_Research_Data_Factors'!$E186</f>
        <v>-1.8900000000000001</v>
      </c>
    </row>
    <row r="188" spans="1:26" x14ac:dyDescent="0.3">
      <c r="A188">
        <v>194706</v>
      </c>
      <c r="B188">
        <f>'25_Portfolios_5x5'!B188-'F-F_Research_Data_Factors'!$E187</f>
        <v>9.7000000000000011</v>
      </c>
      <c r="C188">
        <f>'25_Portfolios_5x5'!C188-'F-F_Research_Data_Factors'!$E187</f>
        <v>4.8099999999999996</v>
      </c>
      <c r="D188">
        <f>'25_Portfolios_5x5'!D188-'F-F_Research_Data_Factors'!$E187</f>
        <v>5.56</v>
      </c>
      <c r="E188">
        <f>'25_Portfolios_5x5'!E188-'F-F_Research_Data_Factors'!$E187</f>
        <v>3.8400000000000003</v>
      </c>
      <c r="F188">
        <f>'25_Portfolios_5x5'!F188-'F-F_Research_Data_Factors'!$E187</f>
        <v>6.51</v>
      </c>
      <c r="G188">
        <f>'25_Portfolios_5x5'!G188-'F-F_Research_Data_Factors'!$E187</f>
        <v>3.66</v>
      </c>
      <c r="H188">
        <f>'25_Portfolios_5x5'!H188-'F-F_Research_Data_Factors'!$E187</f>
        <v>4.3599999999999994</v>
      </c>
      <c r="I188">
        <f>'25_Portfolios_5x5'!I188-'F-F_Research_Data_Factors'!$E187</f>
        <v>7.3</v>
      </c>
      <c r="J188">
        <f>'25_Portfolios_5x5'!J188-'F-F_Research_Data_Factors'!$E187</f>
        <v>6.43</v>
      </c>
      <c r="K188">
        <f>'25_Portfolios_5x5'!K188-'F-F_Research_Data_Factors'!$E187</f>
        <v>3.8200000000000003</v>
      </c>
      <c r="L188">
        <f>'25_Portfolios_5x5'!L188-'F-F_Research_Data_Factors'!$E187</f>
        <v>4.09</v>
      </c>
      <c r="M188">
        <f>'25_Portfolios_5x5'!M188-'F-F_Research_Data_Factors'!$E187</f>
        <v>5.6099999999999994</v>
      </c>
      <c r="N188">
        <f>'25_Portfolios_5x5'!N188-'F-F_Research_Data_Factors'!$E187</f>
        <v>5.8199999999999994</v>
      </c>
      <c r="O188">
        <f>'25_Portfolios_5x5'!O188-'F-F_Research_Data_Factors'!$E187</f>
        <v>5.12</v>
      </c>
      <c r="P188">
        <f>'25_Portfolios_5x5'!P188-'F-F_Research_Data_Factors'!$E187</f>
        <v>3.6700000000000004</v>
      </c>
      <c r="Q188">
        <f>'25_Portfolios_5x5'!Q188-'F-F_Research_Data_Factors'!$E187</f>
        <v>7.3999999999999995</v>
      </c>
      <c r="R188">
        <f>'25_Portfolios_5x5'!R188-'F-F_Research_Data_Factors'!$E187</f>
        <v>6.3599999999999994</v>
      </c>
      <c r="S188">
        <f>'25_Portfolios_5x5'!S188-'F-F_Research_Data_Factors'!$E187</f>
        <v>5.46</v>
      </c>
      <c r="T188">
        <f>'25_Portfolios_5x5'!T188-'F-F_Research_Data_Factors'!$E187</f>
        <v>4.66</v>
      </c>
      <c r="U188">
        <f>'25_Portfolios_5x5'!U188-'F-F_Research_Data_Factors'!$E187</f>
        <v>8.1900000000000013</v>
      </c>
      <c r="V188">
        <f>'25_Portfolios_5x5'!V188-'F-F_Research_Data_Factors'!$E187</f>
        <v>6.2399999999999993</v>
      </c>
      <c r="W188">
        <f>'25_Portfolios_5x5'!W188-'F-F_Research_Data_Factors'!$E187</f>
        <v>6.7799999999999994</v>
      </c>
      <c r="X188">
        <f>'25_Portfolios_5x5'!X188-'F-F_Research_Data_Factors'!$E187</f>
        <v>1.53</v>
      </c>
      <c r="Y188">
        <f>'25_Portfolios_5x5'!Y188-'F-F_Research_Data_Factors'!$E187</f>
        <v>6.12</v>
      </c>
      <c r="Z188">
        <f>'25_Portfolios_5x5'!Z188-'F-F_Research_Data_Factors'!$E187</f>
        <v>4.41</v>
      </c>
    </row>
    <row r="189" spans="1:26" x14ac:dyDescent="0.3">
      <c r="A189">
        <v>194707</v>
      </c>
      <c r="B189">
        <f>'25_Portfolios_5x5'!B189-'F-F_Research_Data_Factors'!$E188</f>
        <v>10.15</v>
      </c>
      <c r="C189">
        <f>'25_Portfolios_5x5'!C189-'F-F_Research_Data_Factors'!$E188</f>
        <v>7.41</v>
      </c>
      <c r="D189">
        <f>'25_Portfolios_5x5'!D189-'F-F_Research_Data_Factors'!$E188</f>
        <v>7.91</v>
      </c>
      <c r="E189">
        <f>'25_Portfolios_5x5'!E189-'F-F_Research_Data_Factors'!$E188</f>
        <v>5.43</v>
      </c>
      <c r="F189">
        <f>'25_Portfolios_5x5'!F189-'F-F_Research_Data_Factors'!$E188</f>
        <v>9.2100000000000009</v>
      </c>
      <c r="G189">
        <f>'25_Portfolios_5x5'!G189-'F-F_Research_Data_Factors'!$E188</f>
        <v>4.75</v>
      </c>
      <c r="H189">
        <f>'25_Portfolios_5x5'!H189-'F-F_Research_Data_Factors'!$E188</f>
        <v>6.51</v>
      </c>
      <c r="I189">
        <f>'25_Portfolios_5x5'!I189-'F-F_Research_Data_Factors'!$E188</f>
        <v>5.8599999999999994</v>
      </c>
      <c r="J189">
        <f>'25_Portfolios_5x5'!J189-'F-F_Research_Data_Factors'!$E188</f>
        <v>6.3199999999999994</v>
      </c>
      <c r="K189">
        <f>'25_Portfolios_5x5'!K189-'F-F_Research_Data_Factors'!$E188</f>
        <v>7.8</v>
      </c>
      <c r="L189">
        <f>'25_Portfolios_5x5'!L189-'F-F_Research_Data_Factors'!$E188</f>
        <v>5.54</v>
      </c>
      <c r="M189">
        <f>'25_Portfolios_5x5'!M189-'F-F_Research_Data_Factors'!$E188</f>
        <v>4.54</v>
      </c>
      <c r="N189">
        <f>'25_Portfolios_5x5'!N189-'F-F_Research_Data_Factors'!$E188</f>
        <v>8.32</v>
      </c>
      <c r="O189">
        <f>'25_Portfolios_5x5'!O189-'F-F_Research_Data_Factors'!$E188</f>
        <v>6.58</v>
      </c>
      <c r="P189">
        <f>'25_Portfolios_5x5'!P189-'F-F_Research_Data_Factors'!$E188</f>
        <v>7.21</v>
      </c>
      <c r="Q189">
        <f>'25_Portfolios_5x5'!Q189-'F-F_Research_Data_Factors'!$E188</f>
        <v>3.9200000000000004</v>
      </c>
      <c r="R189">
        <f>'25_Portfolios_5x5'!R189-'F-F_Research_Data_Factors'!$E188</f>
        <v>3.93</v>
      </c>
      <c r="S189">
        <f>'25_Portfolios_5x5'!S189-'F-F_Research_Data_Factors'!$E188</f>
        <v>7.88</v>
      </c>
      <c r="T189">
        <f>'25_Portfolios_5x5'!T189-'F-F_Research_Data_Factors'!$E188</f>
        <v>4.68</v>
      </c>
      <c r="U189">
        <f>'25_Portfolios_5x5'!U189-'F-F_Research_Data_Factors'!$E188</f>
        <v>9.9400000000000013</v>
      </c>
      <c r="V189">
        <f>'25_Portfolios_5x5'!V189-'F-F_Research_Data_Factors'!$E188</f>
        <v>3.33</v>
      </c>
      <c r="W189">
        <f>'25_Portfolios_5x5'!W189-'F-F_Research_Data_Factors'!$E188</f>
        <v>3.77</v>
      </c>
      <c r="X189">
        <f>'25_Portfolios_5x5'!X189-'F-F_Research_Data_Factors'!$E188</f>
        <v>2.6</v>
      </c>
      <c r="Y189">
        <f>'25_Portfolios_5x5'!Y189-'F-F_Research_Data_Factors'!$E188</f>
        <v>3.5500000000000003</v>
      </c>
      <c r="Z189">
        <f>'25_Portfolios_5x5'!Z189-'F-F_Research_Data_Factors'!$E188</f>
        <v>7.22</v>
      </c>
    </row>
    <row r="190" spans="1:26" x14ac:dyDescent="0.3">
      <c r="A190">
        <v>194708</v>
      </c>
      <c r="B190">
        <f>'25_Portfolios_5x5'!B190-'F-F_Research_Data_Factors'!$E189</f>
        <v>-2.5299999999999998</v>
      </c>
      <c r="C190">
        <f>'25_Portfolios_5x5'!C190-'F-F_Research_Data_Factors'!$E189</f>
        <v>-4.57</v>
      </c>
      <c r="D190">
        <f>'25_Portfolios_5x5'!D190-'F-F_Research_Data_Factors'!$E189</f>
        <v>-2.7899999999999996</v>
      </c>
      <c r="E190">
        <f>'25_Portfolios_5x5'!E190-'F-F_Research_Data_Factors'!$E189</f>
        <v>-1.59</v>
      </c>
      <c r="F190">
        <f>'25_Portfolios_5x5'!F190-'F-F_Research_Data_Factors'!$E189</f>
        <v>-2.42</v>
      </c>
      <c r="G190">
        <f>'25_Portfolios_5x5'!G190-'F-F_Research_Data_Factors'!$E189</f>
        <v>-2.1399999999999997</v>
      </c>
      <c r="H190">
        <f>'25_Portfolios_5x5'!H190-'F-F_Research_Data_Factors'!$E189</f>
        <v>-1.03</v>
      </c>
      <c r="I190">
        <f>'25_Portfolios_5x5'!I190-'F-F_Research_Data_Factors'!$E189</f>
        <v>-1.85</v>
      </c>
      <c r="J190">
        <f>'25_Portfolios_5x5'!J190-'F-F_Research_Data_Factors'!$E189</f>
        <v>-0.96000000000000008</v>
      </c>
      <c r="K190">
        <f>'25_Portfolios_5x5'!K190-'F-F_Research_Data_Factors'!$E189</f>
        <v>-1.3800000000000001</v>
      </c>
      <c r="L190">
        <f>'25_Portfolios_5x5'!L190-'F-F_Research_Data_Factors'!$E189</f>
        <v>0.21</v>
      </c>
      <c r="M190">
        <f>'25_Portfolios_5x5'!M190-'F-F_Research_Data_Factors'!$E189</f>
        <v>-1.73</v>
      </c>
      <c r="N190">
        <f>'25_Portfolios_5x5'!N190-'F-F_Research_Data_Factors'!$E189</f>
        <v>-2.1399999999999997</v>
      </c>
      <c r="O190">
        <f>'25_Portfolios_5x5'!O190-'F-F_Research_Data_Factors'!$E189</f>
        <v>-0.84000000000000008</v>
      </c>
      <c r="P190">
        <f>'25_Portfolios_5x5'!P190-'F-F_Research_Data_Factors'!$E189</f>
        <v>-0.91</v>
      </c>
      <c r="Q190">
        <f>'25_Portfolios_5x5'!Q190-'F-F_Research_Data_Factors'!$E189</f>
        <v>-1.36</v>
      </c>
      <c r="R190">
        <f>'25_Portfolios_5x5'!R190-'F-F_Research_Data_Factors'!$E189</f>
        <v>-1.24</v>
      </c>
      <c r="S190">
        <f>'25_Portfolios_5x5'!S190-'F-F_Research_Data_Factors'!$E189</f>
        <v>-2.96</v>
      </c>
      <c r="T190">
        <f>'25_Portfolios_5x5'!T190-'F-F_Research_Data_Factors'!$E189</f>
        <v>-2.2199999999999998</v>
      </c>
      <c r="U190">
        <f>'25_Portfolios_5x5'!U190-'F-F_Research_Data_Factors'!$E189</f>
        <v>-1.94</v>
      </c>
      <c r="V190">
        <f>'25_Portfolios_5x5'!V190-'F-F_Research_Data_Factors'!$E189</f>
        <v>-1.84</v>
      </c>
      <c r="W190">
        <f>'25_Portfolios_5x5'!W190-'F-F_Research_Data_Factors'!$E189</f>
        <v>-1.85</v>
      </c>
      <c r="X190">
        <f>'25_Portfolios_5x5'!X190-'F-F_Research_Data_Factors'!$E189</f>
        <v>-1.47</v>
      </c>
      <c r="Y190">
        <f>'25_Portfolios_5x5'!Y190-'F-F_Research_Data_Factors'!$E189</f>
        <v>-1.07</v>
      </c>
      <c r="Z190">
        <f>'25_Portfolios_5x5'!Z190-'F-F_Research_Data_Factors'!$E189</f>
        <v>-3</v>
      </c>
    </row>
    <row r="191" spans="1:26" x14ac:dyDescent="0.3">
      <c r="A191">
        <v>194709</v>
      </c>
      <c r="B191">
        <f>'25_Portfolios_5x5'!B191-'F-F_Research_Data_Factors'!$E190</f>
        <v>1.1299999999999999</v>
      </c>
      <c r="C191">
        <f>'25_Portfolios_5x5'!C191-'F-F_Research_Data_Factors'!$E190</f>
        <v>-0.62999999999999989</v>
      </c>
      <c r="D191">
        <f>'25_Portfolios_5x5'!D191-'F-F_Research_Data_Factors'!$E190</f>
        <v>0.28000000000000003</v>
      </c>
      <c r="E191">
        <f>'25_Portfolios_5x5'!E191-'F-F_Research_Data_Factors'!$E190</f>
        <v>-0.26</v>
      </c>
      <c r="F191">
        <f>'25_Portfolios_5x5'!F191-'F-F_Research_Data_Factors'!$E190</f>
        <v>3.3</v>
      </c>
      <c r="G191">
        <f>'25_Portfolios_5x5'!G191-'F-F_Research_Data_Factors'!$E190</f>
        <v>-0.7</v>
      </c>
      <c r="H191">
        <f>'25_Portfolios_5x5'!H191-'F-F_Research_Data_Factors'!$E190</f>
        <v>1.1599999999999999</v>
      </c>
      <c r="I191">
        <f>'25_Portfolios_5x5'!I191-'F-F_Research_Data_Factors'!$E190</f>
        <v>0.83000000000000007</v>
      </c>
      <c r="J191">
        <f>'25_Portfolios_5x5'!J191-'F-F_Research_Data_Factors'!$E190</f>
        <v>0.55000000000000004</v>
      </c>
      <c r="K191">
        <f>'25_Portfolios_5x5'!K191-'F-F_Research_Data_Factors'!$E190</f>
        <v>3.2199999999999998</v>
      </c>
      <c r="L191">
        <f>'25_Portfolios_5x5'!L191-'F-F_Research_Data_Factors'!$E190</f>
        <v>0.90999999999999992</v>
      </c>
      <c r="M191">
        <f>'25_Portfolios_5x5'!M191-'F-F_Research_Data_Factors'!$E190</f>
        <v>-1.5</v>
      </c>
      <c r="N191">
        <f>'25_Portfolios_5x5'!N191-'F-F_Research_Data_Factors'!$E190</f>
        <v>1.04</v>
      </c>
      <c r="O191">
        <f>'25_Portfolios_5x5'!O191-'F-F_Research_Data_Factors'!$E190</f>
        <v>1.0699999999999998</v>
      </c>
      <c r="P191">
        <f>'25_Portfolios_5x5'!P191-'F-F_Research_Data_Factors'!$E190</f>
        <v>2.0699999999999998</v>
      </c>
      <c r="Q191">
        <f>'25_Portfolios_5x5'!Q191-'F-F_Research_Data_Factors'!$E190</f>
        <v>-0.84000000000000008</v>
      </c>
      <c r="R191">
        <f>'25_Portfolios_5x5'!R191-'F-F_Research_Data_Factors'!$E190</f>
        <v>-0.8600000000000001</v>
      </c>
      <c r="S191">
        <f>'25_Portfolios_5x5'!S191-'F-F_Research_Data_Factors'!$E190</f>
        <v>2.46</v>
      </c>
      <c r="T191">
        <f>'25_Portfolios_5x5'!T191-'F-F_Research_Data_Factors'!$E190</f>
        <v>1.9499999999999997</v>
      </c>
      <c r="U191">
        <f>'25_Portfolios_5x5'!U191-'F-F_Research_Data_Factors'!$E190</f>
        <v>0.84000000000000008</v>
      </c>
      <c r="V191">
        <f>'25_Portfolios_5x5'!V191-'F-F_Research_Data_Factors'!$E190</f>
        <v>-0.53</v>
      </c>
      <c r="W191">
        <f>'25_Portfolios_5x5'!W191-'F-F_Research_Data_Factors'!$E190</f>
        <v>-0.85000000000000009</v>
      </c>
      <c r="X191">
        <f>'25_Portfolios_5x5'!X191-'F-F_Research_Data_Factors'!$E190</f>
        <v>-1.45</v>
      </c>
      <c r="Y191">
        <f>'25_Portfolios_5x5'!Y191-'F-F_Research_Data_Factors'!$E190</f>
        <v>-0.37</v>
      </c>
      <c r="Z191">
        <f>'25_Portfolios_5x5'!Z191-'F-F_Research_Data_Factors'!$E190</f>
        <v>-0.6399999999999999</v>
      </c>
    </row>
    <row r="192" spans="1:26" x14ac:dyDescent="0.3">
      <c r="A192">
        <v>194710</v>
      </c>
      <c r="B192">
        <f>'25_Portfolios_5x5'!B192-'F-F_Research_Data_Factors'!$E191</f>
        <v>2.41</v>
      </c>
      <c r="C192">
        <f>'25_Portfolios_5x5'!C192-'F-F_Research_Data_Factors'!$E191</f>
        <v>5.96</v>
      </c>
      <c r="D192">
        <f>'25_Portfolios_5x5'!D192-'F-F_Research_Data_Factors'!$E191</f>
        <v>6.87</v>
      </c>
      <c r="E192">
        <f>'25_Portfolios_5x5'!E192-'F-F_Research_Data_Factors'!$E191</f>
        <v>4.6100000000000003</v>
      </c>
      <c r="F192">
        <f>'25_Portfolios_5x5'!F192-'F-F_Research_Data_Factors'!$E191</f>
        <v>1.93</v>
      </c>
      <c r="G192">
        <f>'25_Portfolios_5x5'!G192-'F-F_Research_Data_Factors'!$E191</f>
        <v>3.04</v>
      </c>
      <c r="H192">
        <f>'25_Portfolios_5x5'!H192-'F-F_Research_Data_Factors'!$E191</f>
        <v>3.77</v>
      </c>
      <c r="I192">
        <f>'25_Portfolios_5x5'!I192-'F-F_Research_Data_Factors'!$E191</f>
        <v>2.76</v>
      </c>
      <c r="J192">
        <f>'25_Portfolios_5x5'!J192-'F-F_Research_Data_Factors'!$E191</f>
        <v>4.6300000000000008</v>
      </c>
      <c r="K192">
        <f>'25_Portfolios_5x5'!K192-'F-F_Research_Data_Factors'!$E191</f>
        <v>3.19</v>
      </c>
      <c r="L192">
        <f>'25_Portfolios_5x5'!L192-'F-F_Research_Data_Factors'!$E191</f>
        <v>5.83</v>
      </c>
      <c r="M192">
        <f>'25_Portfolios_5x5'!M192-'F-F_Research_Data_Factors'!$E191</f>
        <v>3.09</v>
      </c>
      <c r="N192">
        <f>'25_Portfolios_5x5'!N192-'F-F_Research_Data_Factors'!$E191</f>
        <v>3.7199999999999998</v>
      </c>
      <c r="O192">
        <f>'25_Portfolios_5x5'!O192-'F-F_Research_Data_Factors'!$E191</f>
        <v>3.97</v>
      </c>
      <c r="P192">
        <f>'25_Portfolios_5x5'!P192-'F-F_Research_Data_Factors'!$E191</f>
        <v>0.78</v>
      </c>
      <c r="Q192">
        <f>'25_Portfolios_5x5'!Q192-'F-F_Research_Data_Factors'!$E191</f>
        <v>3.08</v>
      </c>
      <c r="R192">
        <f>'25_Portfolios_5x5'!R192-'F-F_Research_Data_Factors'!$E191</f>
        <v>2.64</v>
      </c>
      <c r="S192">
        <f>'25_Portfolios_5x5'!S192-'F-F_Research_Data_Factors'!$E191</f>
        <v>4.1800000000000006</v>
      </c>
      <c r="T192">
        <f>'25_Portfolios_5x5'!T192-'F-F_Research_Data_Factors'!$E191</f>
        <v>1.5</v>
      </c>
      <c r="U192">
        <f>'25_Portfolios_5x5'!U192-'F-F_Research_Data_Factors'!$E191</f>
        <v>-0.16999999999999998</v>
      </c>
      <c r="V192">
        <f>'25_Portfolios_5x5'!V192-'F-F_Research_Data_Factors'!$E191</f>
        <v>1.66</v>
      </c>
      <c r="W192">
        <f>'25_Portfolios_5x5'!W192-'F-F_Research_Data_Factors'!$E191</f>
        <v>4.28</v>
      </c>
      <c r="X192">
        <f>'25_Portfolios_5x5'!X192-'F-F_Research_Data_Factors'!$E191</f>
        <v>2.39</v>
      </c>
      <c r="Y192">
        <f>'25_Portfolios_5x5'!Y192-'F-F_Research_Data_Factors'!$E191</f>
        <v>2.4499999999999997</v>
      </c>
      <c r="Z192">
        <f>'25_Portfolios_5x5'!Z192-'F-F_Research_Data_Factors'!$E191</f>
        <v>3.54</v>
      </c>
    </row>
    <row r="193" spans="1:26" x14ac:dyDescent="0.3">
      <c r="A193">
        <v>194711</v>
      </c>
      <c r="B193">
        <f>'25_Portfolios_5x5'!B193-'F-F_Research_Data_Factors'!$E192</f>
        <v>-4.84</v>
      </c>
      <c r="C193">
        <f>'25_Portfolios_5x5'!C193-'F-F_Research_Data_Factors'!$E192</f>
        <v>-7.1199999999999992</v>
      </c>
      <c r="D193">
        <f>'25_Portfolios_5x5'!D193-'F-F_Research_Data_Factors'!$E192</f>
        <v>-4.3499999999999996</v>
      </c>
      <c r="E193">
        <f>'25_Portfolios_5x5'!E193-'F-F_Research_Data_Factors'!$E192</f>
        <v>-2.2800000000000002</v>
      </c>
      <c r="F193">
        <f>'25_Portfolios_5x5'!F193-'F-F_Research_Data_Factors'!$E192</f>
        <v>-1.81</v>
      </c>
      <c r="G193">
        <f>'25_Portfolios_5x5'!G193-'F-F_Research_Data_Factors'!$E192</f>
        <v>-4.8099999999999996</v>
      </c>
      <c r="H193">
        <f>'25_Portfolios_5x5'!H193-'F-F_Research_Data_Factors'!$E192</f>
        <v>-3.3000000000000003</v>
      </c>
      <c r="I193">
        <f>'25_Portfolios_5x5'!I193-'F-F_Research_Data_Factors'!$E192</f>
        <v>-2.64</v>
      </c>
      <c r="J193">
        <f>'25_Portfolios_5x5'!J193-'F-F_Research_Data_Factors'!$E192</f>
        <v>-3.98</v>
      </c>
      <c r="K193">
        <f>'25_Portfolios_5x5'!K193-'F-F_Research_Data_Factors'!$E192</f>
        <v>-3.4</v>
      </c>
      <c r="L193">
        <f>'25_Portfolios_5x5'!L193-'F-F_Research_Data_Factors'!$E192</f>
        <v>-3.38</v>
      </c>
      <c r="M193">
        <f>'25_Portfolios_5x5'!M193-'F-F_Research_Data_Factors'!$E192</f>
        <v>-3.11</v>
      </c>
      <c r="N193">
        <f>'25_Portfolios_5x5'!N193-'F-F_Research_Data_Factors'!$E192</f>
        <v>-2.75</v>
      </c>
      <c r="O193">
        <f>'25_Portfolios_5x5'!O193-'F-F_Research_Data_Factors'!$E192</f>
        <v>-3.0300000000000002</v>
      </c>
      <c r="P193">
        <f>'25_Portfolios_5x5'!P193-'F-F_Research_Data_Factors'!$E192</f>
        <v>-2.0299999999999998</v>
      </c>
      <c r="Q193">
        <f>'25_Portfolios_5x5'!Q193-'F-F_Research_Data_Factors'!$E192</f>
        <v>-2.77</v>
      </c>
      <c r="R193">
        <f>'25_Portfolios_5x5'!R193-'F-F_Research_Data_Factors'!$E192</f>
        <v>-2.56</v>
      </c>
      <c r="S193">
        <f>'25_Portfolios_5x5'!S193-'F-F_Research_Data_Factors'!$E192</f>
        <v>-1.95</v>
      </c>
      <c r="T193">
        <f>'25_Portfolios_5x5'!T193-'F-F_Research_Data_Factors'!$E192</f>
        <v>-1.9100000000000001</v>
      </c>
      <c r="U193">
        <f>'25_Portfolios_5x5'!U193-'F-F_Research_Data_Factors'!$E192</f>
        <v>-3.98</v>
      </c>
      <c r="V193">
        <f>'25_Portfolios_5x5'!V193-'F-F_Research_Data_Factors'!$E192</f>
        <v>-1.59</v>
      </c>
      <c r="W193">
        <f>'25_Portfolios_5x5'!W193-'F-F_Research_Data_Factors'!$E192</f>
        <v>-1.86</v>
      </c>
      <c r="X193">
        <f>'25_Portfolios_5x5'!X193-'F-F_Research_Data_Factors'!$E192</f>
        <v>-1.4100000000000001</v>
      </c>
      <c r="Y193">
        <f>'25_Portfolios_5x5'!Y193-'F-F_Research_Data_Factors'!$E192</f>
        <v>-2.39</v>
      </c>
      <c r="Z193">
        <f>'25_Portfolios_5x5'!Z193-'F-F_Research_Data_Factors'!$E192</f>
        <v>-1.53</v>
      </c>
    </row>
    <row r="194" spans="1:26" x14ac:dyDescent="0.3">
      <c r="A194">
        <v>194712</v>
      </c>
      <c r="B194">
        <f>'25_Portfolios_5x5'!B194-'F-F_Research_Data_Factors'!$E193</f>
        <v>-3.5700000000000003</v>
      </c>
      <c r="C194">
        <f>'25_Portfolios_5x5'!C194-'F-F_Research_Data_Factors'!$E193</f>
        <v>4.12</v>
      </c>
      <c r="D194">
        <f>'25_Portfolios_5x5'!D194-'F-F_Research_Data_Factors'!$E193</f>
        <v>-1.87</v>
      </c>
      <c r="E194">
        <f>'25_Portfolios_5x5'!E194-'F-F_Research_Data_Factors'!$E193</f>
        <v>-0.28999999999999998</v>
      </c>
      <c r="F194">
        <f>'25_Portfolios_5x5'!F194-'F-F_Research_Data_Factors'!$E193</f>
        <v>5</v>
      </c>
      <c r="G194">
        <f>'25_Portfolios_5x5'!G194-'F-F_Research_Data_Factors'!$E193</f>
        <v>-1.6800000000000002</v>
      </c>
      <c r="H194">
        <f>'25_Portfolios_5x5'!H194-'F-F_Research_Data_Factors'!$E193</f>
        <v>1.5899999999999999</v>
      </c>
      <c r="I194">
        <f>'25_Portfolios_5x5'!I194-'F-F_Research_Data_Factors'!$E193</f>
        <v>1.6099999999999999</v>
      </c>
      <c r="J194">
        <f>'25_Portfolios_5x5'!J194-'F-F_Research_Data_Factors'!$E193</f>
        <v>-0.64999999999999991</v>
      </c>
      <c r="K194">
        <f>'25_Portfolios_5x5'!K194-'F-F_Research_Data_Factors'!$E193</f>
        <v>5.82</v>
      </c>
      <c r="L194">
        <f>'25_Portfolios_5x5'!L194-'F-F_Research_Data_Factors'!$E193</f>
        <v>0.67</v>
      </c>
      <c r="M194">
        <f>'25_Portfolios_5x5'!M194-'F-F_Research_Data_Factors'!$E193</f>
        <v>4.72</v>
      </c>
      <c r="N194">
        <f>'25_Portfolios_5x5'!N194-'F-F_Research_Data_Factors'!$E193</f>
        <v>0.51</v>
      </c>
      <c r="O194">
        <f>'25_Portfolios_5x5'!O194-'F-F_Research_Data_Factors'!$E193</f>
        <v>2.44</v>
      </c>
      <c r="P194">
        <f>'25_Portfolios_5x5'!P194-'F-F_Research_Data_Factors'!$E193</f>
        <v>3.01</v>
      </c>
      <c r="Q194">
        <f>'25_Portfolios_5x5'!Q194-'F-F_Research_Data_Factors'!$E193</f>
        <v>4.46</v>
      </c>
      <c r="R194">
        <f>'25_Portfolios_5x5'!R194-'F-F_Research_Data_Factors'!$E193</f>
        <v>2.91</v>
      </c>
      <c r="S194">
        <f>'25_Portfolios_5x5'!S194-'F-F_Research_Data_Factors'!$E193</f>
        <v>1.01</v>
      </c>
      <c r="T194">
        <f>'25_Portfolios_5x5'!T194-'F-F_Research_Data_Factors'!$E193</f>
        <v>0.08</v>
      </c>
      <c r="U194">
        <f>'25_Portfolios_5x5'!U194-'F-F_Research_Data_Factors'!$E193</f>
        <v>3.4699999999999998</v>
      </c>
      <c r="V194">
        <f>'25_Portfolios_5x5'!V194-'F-F_Research_Data_Factors'!$E193</f>
        <v>1.38</v>
      </c>
      <c r="W194">
        <f>'25_Portfolios_5x5'!W194-'F-F_Research_Data_Factors'!$E193</f>
        <v>3.7399999999999998</v>
      </c>
      <c r="X194">
        <f>'25_Portfolios_5x5'!X194-'F-F_Research_Data_Factors'!$E193</f>
        <v>3.61</v>
      </c>
      <c r="Y194">
        <f>'25_Portfolios_5x5'!Y194-'F-F_Research_Data_Factors'!$E193</f>
        <v>4.71</v>
      </c>
      <c r="Z194">
        <f>'25_Portfolios_5x5'!Z194-'F-F_Research_Data_Factors'!$E193</f>
        <v>7.42</v>
      </c>
    </row>
    <row r="195" spans="1:26" x14ac:dyDescent="0.3">
      <c r="A195">
        <v>194801</v>
      </c>
      <c r="B195">
        <f>'25_Portfolios_5x5'!B195-'F-F_Research_Data_Factors'!$E194</f>
        <v>2.3400000000000003</v>
      </c>
      <c r="C195">
        <f>'25_Portfolios_5x5'!C195-'F-F_Research_Data_Factors'!$E194</f>
        <v>-0.54</v>
      </c>
      <c r="D195">
        <f>'25_Portfolios_5x5'!D195-'F-F_Research_Data_Factors'!$E194</f>
        <v>-2.17</v>
      </c>
      <c r="E195">
        <f>'25_Portfolios_5x5'!E195-'F-F_Research_Data_Factors'!$E194</f>
        <v>-1.6800000000000002</v>
      </c>
      <c r="F195">
        <f>'25_Portfolios_5x5'!F195-'F-F_Research_Data_Factors'!$E194</f>
        <v>0.83000000000000007</v>
      </c>
      <c r="G195">
        <f>'25_Portfolios_5x5'!G195-'F-F_Research_Data_Factors'!$E194</f>
        <v>-3.65</v>
      </c>
      <c r="H195">
        <f>'25_Portfolios_5x5'!H195-'F-F_Research_Data_Factors'!$E194</f>
        <v>-1.6300000000000001</v>
      </c>
      <c r="I195">
        <f>'25_Portfolios_5x5'!I195-'F-F_Research_Data_Factors'!$E194</f>
        <v>-3.19</v>
      </c>
      <c r="J195">
        <f>'25_Portfolios_5x5'!J195-'F-F_Research_Data_Factors'!$E194</f>
        <v>-1.1100000000000001</v>
      </c>
      <c r="K195">
        <f>'25_Portfolios_5x5'!K195-'F-F_Research_Data_Factors'!$E194</f>
        <v>9.999999999999995E-3</v>
      </c>
      <c r="L195">
        <f>'25_Portfolios_5x5'!L195-'F-F_Research_Data_Factors'!$E194</f>
        <v>-3.42</v>
      </c>
      <c r="M195">
        <f>'25_Portfolios_5x5'!M195-'F-F_Research_Data_Factors'!$E194</f>
        <v>-4.3000000000000007</v>
      </c>
      <c r="N195">
        <f>'25_Portfolios_5x5'!N195-'F-F_Research_Data_Factors'!$E194</f>
        <v>-2.2799999999999998</v>
      </c>
      <c r="O195">
        <f>'25_Portfolios_5x5'!O195-'F-F_Research_Data_Factors'!$E194</f>
        <v>-4.3600000000000003</v>
      </c>
      <c r="P195">
        <f>'25_Portfolios_5x5'!P195-'F-F_Research_Data_Factors'!$E194</f>
        <v>-0.19</v>
      </c>
      <c r="Q195">
        <f>'25_Portfolios_5x5'!Q195-'F-F_Research_Data_Factors'!$E194</f>
        <v>-3.21</v>
      </c>
      <c r="R195">
        <f>'25_Portfolios_5x5'!R195-'F-F_Research_Data_Factors'!$E194</f>
        <v>-3.86</v>
      </c>
      <c r="S195">
        <f>'25_Portfolios_5x5'!S195-'F-F_Research_Data_Factors'!$E194</f>
        <v>-3.3699999999999997</v>
      </c>
      <c r="T195">
        <f>'25_Portfolios_5x5'!T195-'F-F_Research_Data_Factors'!$E194</f>
        <v>0.78</v>
      </c>
      <c r="U195">
        <f>'25_Portfolios_5x5'!U195-'F-F_Research_Data_Factors'!$E194</f>
        <v>0.18</v>
      </c>
      <c r="V195">
        <f>'25_Portfolios_5x5'!V195-'F-F_Research_Data_Factors'!$E194</f>
        <v>-4.6900000000000004</v>
      </c>
      <c r="W195">
        <f>'25_Portfolios_5x5'!W195-'F-F_Research_Data_Factors'!$E194</f>
        <v>-4.42</v>
      </c>
      <c r="X195">
        <f>'25_Portfolios_5x5'!X195-'F-F_Research_Data_Factors'!$E194</f>
        <v>-4.3900000000000006</v>
      </c>
      <c r="Y195">
        <f>'25_Portfolios_5x5'!Y195-'F-F_Research_Data_Factors'!$E194</f>
        <v>-3.36</v>
      </c>
      <c r="Z195">
        <f>'25_Portfolios_5x5'!Z195-'F-F_Research_Data_Factors'!$E194</f>
        <v>-4.29</v>
      </c>
    </row>
    <row r="196" spans="1:26" x14ac:dyDescent="0.3">
      <c r="A196">
        <v>194802</v>
      </c>
      <c r="B196">
        <f>'25_Portfolios_5x5'!B196-'F-F_Research_Data_Factors'!$E195</f>
        <v>-8.82</v>
      </c>
      <c r="C196">
        <f>'25_Portfolios_5x5'!C196-'F-F_Research_Data_Factors'!$E195</f>
        <v>-7.2200000000000006</v>
      </c>
      <c r="D196">
        <f>'25_Portfolios_5x5'!D196-'F-F_Research_Data_Factors'!$E195</f>
        <v>-8.27</v>
      </c>
      <c r="E196">
        <f>'25_Portfolios_5x5'!E196-'F-F_Research_Data_Factors'!$E195</f>
        <v>-6.63</v>
      </c>
      <c r="F196">
        <f>'25_Portfolios_5x5'!F196-'F-F_Research_Data_Factors'!$E195</f>
        <v>-6.79</v>
      </c>
      <c r="G196">
        <f>'25_Portfolios_5x5'!G196-'F-F_Research_Data_Factors'!$E195</f>
        <v>-7.0500000000000007</v>
      </c>
      <c r="H196">
        <f>'25_Portfolios_5x5'!H196-'F-F_Research_Data_Factors'!$E195</f>
        <v>-6.0500000000000007</v>
      </c>
      <c r="I196">
        <f>'25_Portfolios_5x5'!I196-'F-F_Research_Data_Factors'!$E195</f>
        <v>-7.23</v>
      </c>
      <c r="J196">
        <f>'25_Portfolios_5x5'!J196-'F-F_Research_Data_Factors'!$E195</f>
        <v>-5.41</v>
      </c>
      <c r="K196">
        <f>'25_Portfolios_5x5'!K196-'F-F_Research_Data_Factors'!$E195</f>
        <v>-7.33</v>
      </c>
      <c r="L196">
        <f>'25_Portfolios_5x5'!L196-'F-F_Research_Data_Factors'!$E195</f>
        <v>-4.88</v>
      </c>
      <c r="M196">
        <f>'25_Portfolios_5x5'!M196-'F-F_Research_Data_Factors'!$E195</f>
        <v>-7.7200000000000006</v>
      </c>
      <c r="N196">
        <f>'25_Portfolios_5x5'!N196-'F-F_Research_Data_Factors'!$E195</f>
        <v>-6.65</v>
      </c>
      <c r="O196">
        <f>'25_Portfolios_5x5'!O196-'F-F_Research_Data_Factors'!$E195</f>
        <v>-6.5600000000000005</v>
      </c>
      <c r="P196">
        <f>'25_Portfolios_5x5'!P196-'F-F_Research_Data_Factors'!$E195</f>
        <v>-5.19</v>
      </c>
      <c r="Q196">
        <f>'25_Portfolios_5x5'!Q196-'F-F_Research_Data_Factors'!$E195</f>
        <v>-5.49</v>
      </c>
      <c r="R196">
        <f>'25_Portfolios_5x5'!R196-'F-F_Research_Data_Factors'!$E195</f>
        <v>-5.5600000000000005</v>
      </c>
      <c r="S196">
        <f>'25_Portfolios_5x5'!S196-'F-F_Research_Data_Factors'!$E195</f>
        <v>-3.1399999999999997</v>
      </c>
      <c r="T196">
        <f>'25_Portfolios_5x5'!T196-'F-F_Research_Data_Factors'!$E195</f>
        <v>-6.1400000000000006</v>
      </c>
      <c r="U196">
        <f>'25_Portfolios_5x5'!U196-'F-F_Research_Data_Factors'!$E195</f>
        <v>-6.7200000000000006</v>
      </c>
      <c r="V196">
        <f>'25_Portfolios_5x5'!V196-'F-F_Research_Data_Factors'!$E195</f>
        <v>-4.66</v>
      </c>
      <c r="W196">
        <f>'25_Portfolios_5x5'!W196-'F-F_Research_Data_Factors'!$E195</f>
        <v>-4.8500000000000005</v>
      </c>
      <c r="X196">
        <f>'25_Portfolios_5x5'!X196-'F-F_Research_Data_Factors'!$E195</f>
        <v>-2.9</v>
      </c>
      <c r="Y196">
        <f>'25_Portfolios_5x5'!Y196-'F-F_Research_Data_Factors'!$E195</f>
        <v>-4.12</v>
      </c>
      <c r="Z196">
        <f>'25_Portfolios_5x5'!Z196-'F-F_Research_Data_Factors'!$E195</f>
        <v>-3.88</v>
      </c>
    </row>
    <row r="197" spans="1:26" x14ac:dyDescent="0.3">
      <c r="A197">
        <v>194803</v>
      </c>
      <c r="B197">
        <f>'25_Portfolios_5x5'!B197-'F-F_Research_Data_Factors'!$E196</f>
        <v>14.32</v>
      </c>
      <c r="C197">
        <f>'25_Portfolios_5x5'!C197-'F-F_Research_Data_Factors'!$E196</f>
        <v>8.4700000000000006</v>
      </c>
      <c r="D197">
        <f>'25_Portfolios_5x5'!D197-'F-F_Research_Data_Factors'!$E196</f>
        <v>9.51</v>
      </c>
      <c r="E197">
        <f>'25_Portfolios_5x5'!E197-'F-F_Research_Data_Factors'!$E196</f>
        <v>9.5500000000000007</v>
      </c>
      <c r="F197">
        <f>'25_Portfolios_5x5'!F197-'F-F_Research_Data_Factors'!$E196</f>
        <v>11.42</v>
      </c>
      <c r="G197">
        <f>'25_Portfolios_5x5'!G197-'F-F_Research_Data_Factors'!$E196</f>
        <v>5.26</v>
      </c>
      <c r="H197">
        <f>'25_Portfolios_5x5'!H197-'F-F_Research_Data_Factors'!$E196</f>
        <v>6.5200000000000005</v>
      </c>
      <c r="I197">
        <f>'25_Portfolios_5x5'!I197-'F-F_Research_Data_Factors'!$E196</f>
        <v>8.9700000000000006</v>
      </c>
      <c r="J197">
        <f>'25_Portfolios_5x5'!J197-'F-F_Research_Data_Factors'!$E196</f>
        <v>9.92</v>
      </c>
      <c r="K197">
        <f>'25_Portfolios_5x5'!K197-'F-F_Research_Data_Factors'!$E196</f>
        <v>12.53</v>
      </c>
      <c r="L197">
        <f>'25_Portfolios_5x5'!L197-'F-F_Research_Data_Factors'!$E196</f>
        <v>6.54</v>
      </c>
      <c r="M197">
        <f>'25_Portfolios_5x5'!M197-'F-F_Research_Data_Factors'!$E196</f>
        <v>6.98</v>
      </c>
      <c r="N197">
        <f>'25_Portfolios_5x5'!N197-'F-F_Research_Data_Factors'!$E196</f>
        <v>11.76</v>
      </c>
      <c r="O197">
        <f>'25_Portfolios_5x5'!O197-'F-F_Research_Data_Factors'!$E196</f>
        <v>10.73</v>
      </c>
      <c r="P197">
        <f>'25_Portfolios_5x5'!P197-'F-F_Research_Data_Factors'!$E196</f>
        <v>11.96</v>
      </c>
      <c r="Q197">
        <f>'25_Portfolios_5x5'!Q197-'F-F_Research_Data_Factors'!$E196</f>
        <v>8.89</v>
      </c>
      <c r="R197">
        <f>'25_Portfolios_5x5'!R197-'F-F_Research_Data_Factors'!$E196</f>
        <v>8.14</v>
      </c>
      <c r="S197">
        <f>'25_Portfolios_5x5'!S197-'F-F_Research_Data_Factors'!$E196</f>
        <v>8.18</v>
      </c>
      <c r="T197">
        <f>'25_Portfolios_5x5'!T197-'F-F_Research_Data_Factors'!$E196</f>
        <v>10.09</v>
      </c>
      <c r="U197">
        <f>'25_Portfolios_5x5'!U197-'F-F_Research_Data_Factors'!$E196</f>
        <v>13.14</v>
      </c>
      <c r="V197">
        <f>'25_Portfolios_5x5'!V197-'F-F_Research_Data_Factors'!$E196</f>
        <v>7.3</v>
      </c>
      <c r="W197">
        <f>'25_Portfolios_5x5'!W197-'F-F_Research_Data_Factors'!$E196</f>
        <v>10.56</v>
      </c>
      <c r="X197">
        <f>'25_Portfolios_5x5'!X197-'F-F_Research_Data_Factors'!$E196</f>
        <v>6.17</v>
      </c>
      <c r="Y197">
        <f>'25_Portfolios_5x5'!Y197-'F-F_Research_Data_Factors'!$E196</f>
        <v>8.5400000000000009</v>
      </c>
      <c r="Z197">
        <f>'25_Portfolios_5x5'!Z197-'F-F_Research_Data_Factors'!$E196</f>
        <v>10.45</v>
      </c>
    </row>
    <row r="198" spans="1:26" x14ac:dyDescent="0.3">
      <c r="A198">
        <v>194804</v>
      </c>
      <c r="B198">
        <f>'25_Portfolios_5x5'!B198-'F-F_Research_Data_Factors'!$E197</f>
        <v>-0.47000000000000003</v>
      </c>
      <c r="C198">
        <f>'25_Portfolios_5x5'!C198-'F-F_Research_Data_Factors'!$E197</f>
        <v>6.29</v>
      </c>
      <c r="D198">
        <f>'25_Portfolios_5x5'!D198-'F-F_Research_Data_Factors'!$E197</f>
        <v>1.3399999999999999</v>
      </c>
      <c r="E198">
        <f>'25_Portfolios_5x5'!E198-'F-F_Research_Data_Factors'!$E197</f>
        <v>4.72</v>
      </c>
      <c r="F198">
        <f>'25_Portfolios_5x5'!F198-'F-F_Research_Data_Factors'!$E197</f>
        <v>5.27</v>
      </c>
      <c r="G198">
        <f>'25_Portfolios_5x5'!G198-'F-F_Research_Data_Factors'!$E197</f>
        <v>4.6899999999999995</v>
      </c>
      <c r="H198">
        <f>'25_Portfolios_5x5'!H198-'F-F_Research_Data_Factors'!$E197</f>
        <v>1.52</v>
      </c>
      <c r="I198">
        <f>'25_Portfolios_5x5'!I198-'F-F_Research_Data_Factors'!$E197</f>
        <v>0.45</v>
      </c>
      <c r="J198">
        <f>'25_Portfolios_5x5'!J198-'F-F_Research_Data_Factors'!$E197</f>
        <v>5.46</v>
      </c>
      <c r="K198">
        <f>'25_Portfolios_5x5'!K198-'F-F_Research_Data_Factors'!$E197</f>
        <v>5.21</v>
      </c>
      <c r="L198">
        <f>'25_Portfolios_5x5'!L198-'F-F_Research_Data_Factors'!$E197</f>
        <v>2.46</v>
      </c>
      <c r="M198">
        <f>'25_Portfolios_5x5'!M198-'F-F_Research_Data_Factors'!$E197</f>
        <v>2.2799999999999998</v>
      </c>
      <c r="N198">
        <f>'25_Portfolios_5x5'!N198-'F-F_Research_Data_Factors'!$E197</f>
        <v>2.59</v>
      </c>
      <c r="O198">
        <f>'25_Portfolios_5x5'!O198-'F-F_Research_Data_Factors'!$E197</f>
        <v>2.4899999999999998</v>
      </c>
      <c r="P198">
        <f>'25_Portfolios_5x5'!P198-'F-F_Research_Data_Factors'!$E197</f>
        <v>3.75</v>
      </c>
      <c r="Q198">
        <f>'25_Portfolios_5x5'!Q198-'F-F_Research_Data_Factors'!$E197</f>
        <v>4.93</v>
      </c>
      <c r="R198">
        <f>'25_Portfolios_5x5'!R198-'F-F_Research_Data_Factors'!$E197</f>
        <v>3.64</v>
      </c>
      <c r="S198">
        <f>'25_Portfolios_5x5'!S198-'F-F_Research_Data_Factors'!$E197</f>
        <v>6.83</v>
      </c>
      <c r="T198">
        <f>'25_Portfolios_5x5'!T198-'F-F_Research_Data_Factors'!$E197</f>
        <v>1.45</v>
      </c>
      <c r="U198">
        <f>'25_Portfolios_5x5'!U198-'F-F_Research_Data_Factors'!$E197</f>
        <v>7.03</v>
      </c>
      <c r="V198">
        <f>'25_Portfolios_5x5'!V198-'F-F_Research_Data_Factors'!$E197</f>
        <v>1.8199999999999998</v>
      </c>
      <c r="W198">
        <f>'25_Portfolios_5x5'!W198-'F-F_Research_Data_Factors'!$E197</f>
        <v>2.88</v>
      </c>
      <c r="X198">
        <f>'25_Portfolios_5x5'!X198-'F-F_Research_Data_Factors'!$E197</f>
        <v>4.74</v>
      </c>
      <c r="Y198">
        <f>'25_Portfolios_5x5'!Y198-'F-F_Research_Data_Factors'!$E197</f>
        <v>3.86</v>
      </c>
      <c r="Z198">
        <f>'25_Portfolios_5x5'!Z198-'F-F_Research_Data_Factors'!$E197</f>
        <v>7.71</v>
      </c>
    </row>
    <row r="199" spans="1:26" x14ac:dyDescent="0.3">
      <c r="A199">
        <v>194805</v>
      </c>
      <c r="B199">
        <f>'25_Portfolios_5x5'!B199-'F-F_Research_Data_Factors'!$E198</f>
        <v>13.13</v>
      </c>
      <c r="C199">
        <f>'25_Portfolios_5x5'!C199-'F-F_Research_Data_Factors'!$E198</f>
        <v>10.51</v>
      </c>
      <c r="D199">
        <f>'25_Portfolios_5x5'!D199-'F-F_Research_Data_Factors'!$E198</f>
        <v>12.52</v>
      </c>
      <c r="E199">
        <f>'25_Portfolios_5x5'!E199-'F-F_Research_Data_Factors'!$E198</f>
        <v>6.15</v>
      </c>
      <c r="F199">
        <f>'25_Portfolios_5x5'!F199-'F-F_Research_Data_Factors'!$E198</f>
        <v>8.39</v>
      </c>
      <c r="G199">
        <f>'25_Portfolios_5x5'!G199-'F-F_Research_Data_Factors'!$E198</f>
        <v>8.26</v>
      </c>
      <c r="H199">
        <f>'25_Portfolios_5x5'!H199-'F-F_Research_Data_Factors'!$E198</f>
        <v>9.77</v>
      </c>
      <c r="I199">
        <f>'25_Portfolios_5x5'!I199-'F-F_Research_Data_Factors'!$E198</f>
        <v>9.99</v>
      </c>
      <c r="J199">
        <f>'25_Portfolios_5x5'!J199-'F-F_Research_Data_Factors'!$E198</f>
        <v>8.0299999999999994</v>
      </c>
      <c r="K199">
        <f>'25_Portfolios_5x5'!K199-'F-F_Research_Data_Factors'!$E198</f>
        <v>7.75</v>
      </c>
      <c r="L199">
        <f>'25_Portfolios_5x5'!L199-'F-F_Research_Data_Factors'!$E198</f>
        <v>8.1300000000000008</v>
      </c>
      <c r="M199">
        <f>'25_Portfolios_5x5'!M199-'F-F_Research_Data_Factors'!$E198</f>
        <v>8.75</v>
      </c>
      <c r="N199">
        <f>'25_Portfolios_5x5'!N199-'F-F_Research_Data_Factors'!$E198</f>
        <v>9.8000000000000007</v>
      </c>
      <c r="O199">
        <f>'25_Portfolios_5x5'!O199-'F-F_Research_Data_Factors'!$E198</f>
        <v>11.35</v>
      </c>
      <c r="P199">
        <f>'25_Portfolios_5x5'!P199-'F-F_Research_Data_Factors'!$E198</f>
        <v>7.02</v>
      </c>
      <c r="Q199">
        <f>'25_Portfolios_5x5'!Q199-'F-F_Research_Data_Factors'!$E198</f>
        <v>5.35</v>
      </c>
      <c r="R199">
        <f>'25_Portfolios_5x5'!R199-'F-F_Research_Data_Factors'!$E198</f>
        <v>7.88</v>
      </c>
      <c r="S199">
        <f>'25_Portfolios_5x5'!S199-'F-F_Research_Data_Factors'!$E198</f>
        <v>8.18</v>
      </c>
      <c r="T199">
        <f>'25_Portfolios_5x5'!T199-'F-F_Research_Data_Factors'!$E198</f>
        <v>6.33</v>
      </c>
      <c r="U199">
        <f>'25_Portfolios_5x5'!U199-'F-F_Research_Data_Factors'!$E198</f>
        <v>8.5299999999999994</v>
      </c>
      <c r="V199">
        <f>'25_Portfolios_5x5'!V199-'F-F_Research_Data_Factors'!$E198</f>
        <v>8.76</v>
      </c>
      <c r="W199">
        <f>'25_Portfolios_5x5'!W199-'F-F_Research_Data_Factors'!$E198</f>
        <v>9.1300000000000008</v>
      </c>
      <c r="X199">
        <f>'25_Portfolios_5x5'!X199-'F-F_Research_Data_Factors'!$E198</f>
        <v>5.0999999999999996</v>
      </c>
      <c r="Y199">
        <f>'25_Portfolios_5x5'!Y199-'F-F_Research_Data_Factors'!$E198</f>
        <v>5.75</v>
      </c>
      <c r="Z199">
        <f>'25_Portfolios_5x5'!Z199-'F-F_Research_Data_Factors'!$E198</f>
        <v>7.58</v>
      </c>
    </row>
    <row r="200" spans="1:26" x14ac:dyDescent="0.3">
      <c r="A200">
        <v>194806</v>
      </c>
      <c r="B200">
        <f>'25_Portfolios_5x5'!B200-'F-F_Research_Data_Factors'!$E199</f>
        <v>-4.6899999999999995</v>
      </c>
      <c r="C200">
        <f>'25_Portfolios_5x5'!C200-'F-F_Research_Data_Factors'!$E199</f>
        <v>0.49</v>
      </c>
      <c r="D200">
        <f>'25_Portfolios_5x5'!D200-'F-F_Research_Data_Factors'!$E199</f>
        <v>-3.3499999999999996</v>
      </c>
      <c r="E200">
        <f>'25_Portfolios_5x5'!E200-'F-F_Research_Data_Factors'!$E199</f>
        <v>-0.92999999999999994</v>
      </c>
      <c r="F200">
        <f>'25_Portfolios_5x5'!F200-'F-F_Research_Data_Factors'!$E199</f>
        <v>-0.44999999999999996</v>
      </c>
      <c r="G200">
        <f>'25_Portfolios_5x5'!G200-'F-F_Research_Data_Factors'!$E199</f>
        <v>-4.3</v>
      </c>
      <c r="H200">
        <f>'25_Portfolios_5x5'!H200-'F-F_Research_Data_Factors'!$E199</f>
        <v>-1.07</v>
      </c>
      <c r="I200">
        <f>'25_Portfolios_5x5'!I200-'F-F_Research_Data_Factors'!$E199</f>
        <v>-2.2199999999999998</v>
      </c>
      <c r="J200">
        <f>'25_Portfolios_5x5'!J200-'F-F_Research_Data_Factors'!$E199</f>
        <v>-1.6</v>
      </c>
      <c r="K200">
        <f>'25_Portfolios_5x5'!K200-'F-F_Research_Data_Factors'!$E199</f>
        <v>3.99</v>
      </c>
      <c r="L200">
        <f>'25_Portfolios_5x5'!L200-'F-F_Research_Data_Factors'!$E199</f>
        <v>-1.75</v>
      </c>
      <c r="M200">
        <f>'25_Portfolios_5x5'!M200-'F-F_Research_Data_Factors'!$E199</f>
        <v>-0.92999999999999994</v>
      </c>
      <c r="N200">
        <f>'25_Portfolios_5x5'!N200-'F-F_Research_Data_Factors'!$E199</f>
        <v>-4.41</v>
      </c>
      <c r="O200">
        <f>'25_Portfolios_5x5'!O200-'F-F_Research_Data_Factors'!$E199</f>
        <v>-2.1999999999999997</v>
      </c>
      <c r="P200">
        <f>'25_Portfolios_5x5'!P200-'F-F_Research_Data_Factors'!$E199</f>
        <v>-0.23</v>
      </c>
      <c r="Q200">
        <f>'25_Portfolios_5x5'!Q200-'F-F_Research_Data_Factors'!$E199</f>
        <v>-1.29</v>
      </c>
      <c r="R200">
        <f>'25_Portfolios_5x5'!R200-'F-F_Research_Data_Factors'!$E199</f>
        <v>-0.41000000000000003</v>
      </c>
      <c r="S200">
        <f>'25_Portfolios_5x5'!S200-'F-F_Research_Data_Factors'!$E199</f>
        <v>-2.0999999999999996</v>
      </c>
      <c r="T200">
        <f>'25_Portfolios_5x5'!T200-'F-F_Research_Data_Factors'!$E199</f>
        <v>-2.5099999999999998</v>
      </c>
      <c r="U200">
        <f>'25_Portfolios_5x5'!U200-'F-F_Research_Data_Factors'!$E199</f>
        <v>-0.52</v>
      </c>
      <c r="V200">
        <f>'25_Portfolios_5x5'!V200-'F-F_Research_Data_Factors'!$E199</f>
        <v>-0.51</v>
      </c>
      <c r="W200">
        <f>'25_Portfolios_5x5'!W200-'F-F_Research_Data_Factors'!$E199</f>
        <v>-0.83</v>
      </c>
      <c r="X200">
        <f>'25_Portfolios_5x5'!X200-'F-F_Research_Data_Factors'!$E199</f>
        <v>1.2899999999999998</v>
      </c>
      <c r="Y200">
        <f>'25_Portfolios_5x5'!Y200-'F-F_Research_Data_Factors'!$E199</f>
        <v>7.0000000000000007E-2</v>
      </c>
      <c r="Z200">
        <f>'25_Portfolios_5x5'!Z200-'F-F_Research_Data_Factors'!$E199</f>
        <v>2.7800000000000002</v>
      </c>
    </row>
    <row r="201" spans="1:26" x14ac:dyDescent="0.3">
      <c r="A201">
        <v>194807</v>
      </c>
      <c r="B201">
        <f>'25_Portfolios_5x5'!B201-'F-F_Research_Data_Factors'!$E200</f>
        <v>-6.45</v>
      </c>
      <c r="C201">
        <f>'25_Portfolios_5x5'!C201-'F-F_Research_Data_Factors'!$E200</f>
        <v>-5.09</v>
      </c>
      <c r="D201">
        <f>'25_Portfolios_5x5'!D201-'F-F_Research_Data_Factors'!$E200</f>
        <v>-7.34</v>
      </c>
      <c r="E201">
        <f>'25_Portfolios_5x5'!E201-'F-F_Research_Data_Factors'!$E200</f>
        <v>-6.17</v>
      </c>
      <c r="F201">
        <f>'25_Portfolios_5x5'!F201-'F-F_Research_Data_Factors'!$E200</f>
        <v>-4.8</v>
      </c>
      <c r="G201">
        <f>'25_Portfolios_5x5'!G201-'F-F_Research_Data_Factors'!$E200</f>
        <v>-5.97</v>
      </c>
      <c r="H201">
        <f>'25_Portfolios_5x5'!H201-'F-F_Research_Data_Factors'!$E200</f>
        <v>-4.1100000000000003</v>
      </c>
      <c r="I201">
        <f>'25_Portfolios_5x5'!I201-'F-F_Research_Data_Factors'!$E200</f>
        <v>-4.74</v>
      </c>
      <c r="J201">
        <f>'25_Portfolios_5x5'!J201-'F-F_Research_Data_Factors'!$E200</f>
        <v>-5.04</v>
      </c>
      <c r="K201">
        <f>'25_Portfolios_5x5'!K201-'F-F_Research_Data_Factors'!$E200</f>
        <v>-3.73</v>
      </c>
      <c r="L201">
        <f>'25_Portfolios_5x5'!L201-'F-F_Research_Data_Factors'!$E200</f>
        <v>-4.29</v>
      </c>
      <c r="M201">
        <f>'25_Portfolios_5x5'!M201-'F-F_Research_Data_Factors'!$E200</f>
        <v>-4.9800000000000004</v>
      </c>
      <c r="N201">
        <f>'25_Portfolios_5x5'!N201-'F-F_Research_Data_Factors'!$E200</f>
        <v>-5.2700000000000005</v>
      </c>
      <c r="O201">
        <f>'25_Portfolios_5x5'!O201-'F-F_Research_Data_Factors'!$E200</f>
        <v>-6.43</v>
      </c>
      <c r="P201">
        <f>'25_Portfolios_5x5'!P201-'F-F_Research_Data_Factors'!$E200</f>
        <v>-6.35</v>
      </c>
      <c r="Q201">
        <f>'25_Portfolios_5x5'!Q201-'F-F_Research_Data_Factors'!$E200</f>
        <v>-5.97</v>
      </c>
      <c r="R201">
        <f>'25_Portfolios_5x5'!R201-'F-F_Research_Data_Factors'!$E200</f>
        <v>-4.7700000000000005</v>
      </c>
      <c r="S201">
        <f>'25_Portfolios_5x5'!S201-'F-F_Research_Data_Factors'!$E200</f>
        <v>-5.16</v>
      </c>
      <c r="T201">
        <f>'25_Portfolios_5x5'!T201-'F-F_Research_Data_Factors'!$E200</f>
        <v>-5.37</v>
      </c>
      <c r="U201">
        <f>'25_Portfolios_5x5'!U201-'F-F_Research_Data_Factors'!$E200</f>
        <v>-2.72</v>
      </c>
      <c r="V201">
        <f>'25_Portfolios_5x5'!V201-'F-F_Research_Data_Factors'!$E200</f>
        <v>-5.28</v>
      </c>
      <c r="W201">
        <f>'25_Portfolios_5x5'!W201-'F-F_Research_Data_Factors'!$E200</f>
        <v>-6.01</v>
      </c>
      <c r="X201">
        <f>'25_Portfolios_5x5'!X201-'F-F_Research_Data_Factors'!$E200</f>
        <v>-3.7800000000000002</v>
      </c>
      <c r="Y201">
        <f>'25_Portfolios_5x5'!Y201-'F-F_Research_Data_Factors'!$E200</f>
        <v>-4.82</v>
      </c>
      <c r="Z201">
        <f>'25_Portfolios_5x5'!Z201-'F-F_Research_Data_Factors'!$E200</f>
        <v>-5.42</v>
      </c>
    </row>
    <row r="202" spans="1:26" x14ac:dyDescent="0.3">
      <c r="A202">
        <v>194808</v>
      </c>
      <c r="B202">
        <f>'25_Portfolios_5x5'!B202-'F-F_Research_Data_Factors'!$E201</f>
        <v>-4.88</v>
      </c>
      <c r="C202">
        <f>'25_Portfolios_5x5'!C202-'F-F_Research_Data_Factors'!$E201</f>
        <v>-2.3699999999999997</v>
      </c>
      <c r="D202">
        <f>'25_Portfolios_5x5'!D202-'F-F_Research_Data_Factors'!$E201</f>
        <v>-9.9999999999999992E-2</v>
      </c>
      <c r="E202">
        <f>'25_Portfolios_5x5'!E202-'F-F_Research_Data_Factors'!$E201</f>
        <v>-2.11</v>
      </c>
      <c r="F202">
        <f>'25_Portfolios_5x5'!F202-'F-F_Research_Data_Factors'!$E201</f>
        <v>-1</v>
      </c>
      <c r="G202">
        <f>'25_Portfolios_5x5'!G202-'F-F_Research_Data_Factors'!$E201</f>
        <v>-1.36</v>
      </c>
      <c r="H202">
        <f>'25_Portfolios_5x5'!H202-'F-F_Research_Data_Factors'!$E201</f>
        <v>-0.6</v>
      </c>
      <c r="I202">
        <f>'25_Portfolios_5x5'!I202-'F-F_Research_Data_Factors'!$E201</f>
        <v>-0.12</v>
      </c>
      <c r="J202">
        <f>'25_Portfolios_5x5'!J202-'F-F_Research_Data_Factors'!$E201</f>
        <v>-0.76</v>
      </c>
      <c r="K202">
        <f>'25_Portfolios_5x5'!K202-'F-F_Research_Data_Factors'!$E201</f>
        <v>-0.2</v>
      </c>
      <c r="L202">
        <f>'25_Portfolios_5x5'!L202-'F-F_Research_Data_Factors'!$E201</f>
        <v>-1.2000000000000002</v>
      </c>
      <c r="M202">
        <f>'25_Portfolios_5x5'!M202-'F-F_Research_Data_Factors'!$E201</f>
        <v>1.51</v>
      </c>
      <c r="N202">
        <f>'25_Portfolios_5x5'!N202-'F-F_Research_Data_Factors'!$E201</f>
        <v>0.86</v>
      </c>
      <c r="O202">
        <f>'25_Portfolios_5x5'!O202-'F-F_Research_Data_Factors'!$E201</f>
        <v>-0.53</v>
      </c>
      <c r="P202">
        <f>'25_Portfolios_5x5'!P202-'F-F_Research_Data_Factors'!$E201</f>
        <v>0.67</v>
      </c>
      <c r="Q202">
        <f>'25_Portfolios_5x5'!Q202-'F-F_Research_Data_Factors'!$E201</f>
        <v>-0.15</v>
      </c>
      <c r="R202">
        <f>'25_Portfolios_5x5'!R202-'F-F_Research_Data_Factors'!$E201</f>
        <v>-0.27</v>
      </c>
      <c r="S202">
        <f>'25_Portfolios_5x5'!S202-'F-F_Research_Data_Factors'!$E201</f>
        <v>1.1399999999999999</v>
      </c>
      <c r="T202">
        <f>'25_Portfolios_5x5'!T202-'F-F_Research_Data_Factors'!$E201</f>
        <v>0.68</v>
      </c>
      <c r="U202">
        <f>'25_Portfolios_5x5'!U202-'F-F_Research_Data_Factors'!$E201</f>
        <v>-0.64</v>
      </c>
      <c r="V202">
        <f>'25_Portfolios_5x5'!V202-'F-F_Research_Data_Factors'!$E201</f>
        <v>1.01</v>
      </c>
      <c r="W202">
        <f>'25_Portfolios_5x5'!W202-'F-F_Research_Data_Factors'!$E201</f>
        <v>-0.64</v>
      </c>
      <c r="X202">
        <f>'25_Portfolios_5x5'!X202-'F-F_Research_Data_Factors'!$E201</f>
        <v>0.09</v>
      </c>
      <c r="Y202">
        <f>'25_Portfolios_5x5'!Y202-'F-F_Research_Data_Factors'!$E201</f>
        <v>-0.73</v>
      </c>
      <c r="Z202">
        <f>'25_Portfolios_5x5'!Z202-'F-F_Research_Data_Factors'!$E201</f>
        <v>1.24</v>
      </c>
    </row>
    <row r="203" spans="1:26" x14ac:dyDescent="0.3">
      <c r="A203">
        <v>194809</v>
      </c>
      <c r="B203">
        <f>'25_Portfolios_5x5'!B203-'F-F_Research_Data_Factors'!$E202</f>
        <v>-3.04</v>
      </c>
      <c r="C203">
        <f>'25_Portfolios_5x5'!C203-'F-F_Research_Data_Factors'!$E202</f>
        <v>-6.16</v>
      </c>
      <c r="D203">
        <f>'25_Portfolios_5x5'!D203-'F-F_Research_Data_Factors'!$E202</f>
        <v>-3.85</v>
      </c>
      <c r="E203">
        <f>'25_Portfolios_5x5'!E203-'F-F_Research_Data_Factors'!$E202</f>
        <v>-5.65</v>
      </c>
      <c r="F203">
        <f>'25_Portfolios_5x5'!F203-'F-F_Research_Data_Factors'!$E202</f>
        <v>-5.8</v>
      </c>
      <c r="G203">
        <f>'25_Portfolios_5x5'!G203-'F-F_Research_Data_Factors'!$E202</f>
        <v>-0.92</v>
      </c>
      <c r="H203">
        <f>'25_Portfolios_5x5'!H203-'F-F_Research_Data_Factors'!$E202</f>
        <v>-2.84</v>
      </c>
      <c r="I203">
        <f>'25_Portfolios_5x5'!I203-'F-F_Research_Data_Factors'!$E202</f>
        <v>-3.83</v>
      </c>
      <c r="J203">
        <f>'25_Portfolios_5x5'!J203-'F-F_Research_Data_Factors'!$E202</f>
        <v>-4.3</v>
      </c>
      <c r="K203">
        <f>'25_Portfolios_5x5'!K203-'F-F_Research_Data_Factors'!$E202</f>
        <v>-5.36</v>
      </c>
      <c r="L203">
        <f>'25_Portfolios_5x5'!L203-'F-F_Research_Data_Factors'!$E202</f>
        <v>-3.52</v>
      </c>
      <c r="M203">
        <f>'25_Portfolios_5x5'!M203-'F-F_Research_Data_Factors'!$E202</f>
        <v>-4.97</v>
      </c>
      <c r="N203">
        <f>'25_Portfolios_5x5'!N203-'F-F_Research_Data_Factors'!$E202</f>
        <v>-4.17</v>
      </c>
      <c r="O203">
        <f>'25_Portfolios_5x5'!O203-'F-F_Research_Data_Factors'!$E202</f>
        <v>-3.67</v>
      </c>
      <c r="P203">
        <f>'25_Portfolios_5x5'!P203-'F-F_Research_Data_Factors'!$E202</f>
        <v>-5.81</v>
      </c>
      <c r="Q203">
        <f>'25_Portfolios_5x5'!Q203-'F-F_Research_Data_Factors'!$E202</f>
        <v>-4.32</v>
      </c>
      <c r="R203">
        <f>'25_Portfolios_5x5'!R203-'F-F_Research_Data_Factors'!$E202</f>
        <v>-2.75</v>
      </c>
      <c r="S203">
        <f>'25_Portfolios_5x5'!S203-'F-F_Research_Data_Factors'!$E202</f>
        <v>-4.32</v>
      </c>
      <c r="T203">
        <f>'25_Portfolios_5x5'!T203-'F-F_Research_Data_Factors'!$E202</f>
        <v>-4.63</v>
      </c>
      <c r="U203">
        <f>'25_Portfolios_5x5'!U203-'F-F_Research_Data_Factors'!$E202</f>
        <v>-5.6</v>
      </c>
      <c r="V203">
        <f>'25_Portfolios_5x5'!V203-'F-F_Research_Data_Factors'!$E202</f>
        <v>-2.42</v>
      </c>
      <c r="W203">
        <f>'25_Portfolios_5x5'!W203-'F-F_Research_Data_Factors'!$E202</f>
        <v>-3.25</v>
      </c>
      <c r="X203">
        <f>'25_Portfolios_5x5'!X203-'F-F_Research_Data_Factors'!$E202</f>
        <v>-0.95000000000000007</v>
      </c>
      <c r="Y203">
        <f>'25_Portfolios_5x5'!Y203-'F-F_Research_Data_Factors'!$E202</f>
        <v>-4.05</v>
      </c>
      <c r="Z203">
        <f>'25_Portfolios_5x5'!Z203-'F-F_Research_Data_Factors'!$E202</f>
        <v>-2.86</v>
      </c>
    </row>
    <row r="204" spans="1:26" x14ac:dyDescent="0.3">
      <c r="A204">
        <v>194810</v>
      </c>
      <c r="B204">
        <f>'25_Portfolios_5x5'!B204-'F-F_Research_Data_Factors'!$E203</f>
        <v>1.41</v>
      </c>
      <c r="C204">
        <f>'25_Portfolios_5x5'!C204-'F-F_Research_Data_Factors'!$E203</f>
        <v>3.06</v>
      </c>
      <c r="D204">
        <f>'25_Portfolios_5x5'!D204-'F-F_Research_Data_Factors'!$E203</f>
        <v>5.27</v>
      </c>
      <c r="E204">
        <f>'25_Portfolios_5x5'!E204-'F-F_Research_Data_Factors'!$E203</f>
        <v>5.83</v>
      </c>
      <c r="F204">
        <f>'25_Portfolios_5x5'!F204-'F-F_Research_Data_Factors'!$E203</f>
        <v>4.9400000000000004</v>
      </c>
      <c r="G204">
        <f>'25_Portfolios_5x5'!G204-'F-F_Research_Data_Factors'!$E203</f>
        <v>2.34</v>
      </c>
      <c r="H204">
        <f>'25_Portfolios_5x5'!H204-'F-F_Research_Data_Factors'!$E203</f>
        <v>4.42</v>
      </c>
      <c r="I204">
        <f>'25_Portfolios_5x5'!I204-'F-F_Research_Data_Factors'!$E203</f>
        <v>5.42</v>
      </c>
      <c r="J204">
        <f>'25_Portfolios_5x5'!J204-'F-F_Research_Data_Factors'!$E203</f>
        <v>4.84</v>
      </c>
      <c r="K204">
        <f>'25_Portfolios_5x5'!K204-'F-F_Research_Data_Factors'!$E203</f>
        <v>7.02</v>
      </c>
      <c r="L204">
        <f>'25_Portfolios_5x5'!L204-'F-F_Research_Data_Factors'!$E203</f>
        <v>3.83</v>
      </c>
      <c r="M204">
        <f>'25_Portfolios_5x5'!M204-'F-F_Research_Data_Factors'!$E203</f>
        <v>5.49</v>
      </c>
      <c r="N204">
        <f>'25_Portfolios_5x5'!N204-'F-F_Research_Data_Factors'!$E203</f>
        <v>5.29</v>
      </c>
      <c r="O204">
        <f>'25_Portfolios_5x5'!O204-'F-F_Research_Data_Factors'!$E203</f>
        <v>4.55</v>
      </c>
      <c r="P204">
        <f>'25_Portfolios_5x5'!P204-'F-F_Research_Data_Factors'!$E203</f>
        <v>3.93</v>
      </c>
      <c r="Q204">
        <f>'25_Portfolios_5x5'!Q204-'F-F_Research_Data_Factors'!$E203</f>
        <v>5.13</v>
      </c>
      <c r="R204">
        <f>'25_Portfolios_5x5'!R204-'F-F_Research_Data_Factors'!$E203</f>
        <v>5.14</v>
      </c>
      <c r="S204">
        <f>'25_Portfolios_5x5'!S204-'F-F_Research_Data_Factors'!$E203</f>
        <v>6.01</v>
      </c>
      <c r="T204">
        <f>'25_Portfolios_5x5'!T204-'F-F_Research_Data_Factors'!$E203</f>
        <v>6.64</v>
      </c>
      <c r="U204">
        <f>'25_Portfolios_5x5'!U204-'F-F_Research_Data_Factors'!$E203</f>
        <v>6.2299999999999995</v>
      </c>
      <c r="V204">
        <f>'25_Portfolios_5x5'!V204-'F-F_Research_Data_Factors'!$E203</f>
        <v>6.28</v>
      </c>
      <c r="W204">
        <f>'25_Portfolios_5x5'!W204-'F-F_Research_Data_Factors'!$E203</f>
        <v>8.32</v>
      </c>
      <c r="X204">
        <f>'25_Portfolios_5x5'!X204-'F-F_Research_Data_Factors'!$E203</f>
        <v>3.54</v>
      </c>
      <c r="Y204">
        <f>'25_Portfolios_5x5'!Y204-'F-F_Research_Data_Factors'!$E203</f>
        <v>6.05</v>
      </c>
      <c r="Z204">
        <f>'25_Portfolios_5x5'!Z204-'F-F_Research_Data_Factors'!$E203</f>
        <v>6.47</v>
      </c>
    </row>
    <row r="205" spans="1:26" x14ac:dyDescent="0.3">
      <c r="A205">
        <v>194811</v>
      </c>
      <c r="B205">
        <f>'25_Portfolios_5x5'!B205-'F-F_Research_Data_Factors'!$E204</f>
        <v>-13.329999999999998</v>
      </c>
      <c r="C205">
        <f>'25_Portfolios_5x5'!C205-'F-F_Research_Data_Factors'!$E204</f>
        <v>-10.67</v>
      </c>
      <c r="D205">
        <f>'25_Portfolios_5x5'!D205-'F-F_Research_Data_Factors'!$E204</f>
        <v>-12.569999999999999</v>
      </c>
      <c r="E205">
        <f>'25_Portfolios_5x5'!E205-'F-F_Research_Data_Factors'!$E204</f>
        <v>-12.19</v>
      </c>
      <c r="F205">
        <f>'25_Portfolios_5x5'!F205-'F-F_Research_Data_Factors'!$E204</f>
        <v>-11.899999999999999</v>
      </c>
      <c r="G205">
        <f>'25_Portfolios_5x5'!G205-'F-F_Research_Data_Factors'!$E204</f>
        <v>-9.1599999999999984</v>
      </c>
      <c r="H205">
        <f>'25_Portfolios_5x5'!H205-'F-F_Research_Data_Factors'!$E204</f>
        <v>-9.3899999999999988</v>
      </c>
      <c r="I205">
        <f>'25_Portfolios_5x5'!I205-'F-F_Research_Data_Factors'!$E204</f>
        <v>-9.18</v>
      </c>
      <c r="J205">
        <f>'25_Portfolios_5x5'!J205-'F-F_Research_Data_Factors'!$E204</f>
        <v>-11.819999999999999</v>
      </c>
      <c r="K205">
        <f>'25_Portfolios_5x5'!K205-'F-F_Research_Data_Factors'!$E204</f>
        <v>-12.729999999999999</v>
      </c>
      <c r="L205">
        <f>'25_Portfolios_5x5'!L205-'F-F_Research_Data_Factors'!$E204</f>
        <v>-9.6599999999999984</v>
      </c>
      <c r="M205">
        <f>'25_Portfolios_5x5'!M205-'F-F_Research_Data_Factors'!$E204</f>
        <v>-9.02</v>
      </c>
      <c r="N205">
        <f>'25_Portfolios_5x5'!N205-'F-F_Research_Data_Factors'!$E204</f>
        <v>-7.83</v>
      </c>
      <c r="O205">
        <f>'25_Portfolios_5x5'!O205-'F-F_Research_Data_Factors'!$E204</f>
        <v>-10.579999999999998</v>
      </c>
      <c r="P205">
        <f>'25_Portfolios_5x5'!P205-'F-F_Research_Data_Factors'!$E204</f>
        <v>-14</v>
      </c>
      <c r="Q205">
        <f>'25_Portfolios_5x5'!Q205-'F-F_Research_Data_Factors'!$E204</f>
        <v>-8.68</v>
      </c>
      <c r="R205">
        <f>'25_Portfolios_5x5'!R205-'F-F_Research_Data_Factors'!$E204</f>
        <v>-8.3899999999999988</v>
      </c>
      <c r="S205">
        <f>'25_Portfolios_5x5'!S205-'F-F_Research_Data_Factors'!$E204</f>
        <v>-9.52</v>
      </c>
      <c r="T205">
        <f>'25_Portfolios_5x5'!T205-'F-F_Research_Data_Factors'!$E204</f>
        <v>-11.819999999999999</v>
      </c>
      <c r="U205">
        <f>'25_Portfolios_5x5'!U205-'F-F_Research_Data_Factors'!$E204</f>
        <v>-14.799999999999999</v>
      </c>
      <c r="V205">
        <f>'25_Portfolios_5x5'!V205-'F-F_Research_Data_Factors'!$E204</f>
        <v>-7.83</v>
      </c>
      <c r="W205">
        <f>'25_Portfolios_5x5'!W205-'F-F_Research_Data_Factors'!$E204</f>
        <v>-9.4799999999999986</v>
      </c>
      <c r="X205">
        <f>'25_Portfolios_5x5'!X205-'F-F_Research_Data_Factors'!$E204</f>
        <v>-6.94</v>
      </c>
      <c r="Y205">
        <f>'25_Portfolios_5x5'!Y205-'F-F_Research_Data_Factors'!$E204</f>
        <v>-12.35</v>
      </c>
      <c r="Z205">
        <f>'25_Portfolios_5x5'!Z205-'F-F_Research_Data_Factors'!$E204</f>
        <v>-14.11</v>
      </c>
    </row>
    <row r="206" spans="1:26" x14ac:dyDescent="0.3">
      <c r="A206">
        <v>194812</v>
      </c>
      <c r="B206">
        <f>'25_Portfolios_5x5'!B206-'F-F_Research_Data_Factors'!$E205</f>
        <v>6.53</v>
      </c>
      <c r="C206">
        <f>'25_Portfolios_5x5'!C206-'F-F_Research_Data_Factors'!$E205</f>
        <v>-3.43</v>
      </c>
      <c r="D206">
        <f>'25_Portfolios_5x5'!D206-'F-F_Research_Data_Factors'!$E205</f>
        <v>-2.0299999999999998</v>
      </c>
      <c r="E206">
        <f>'25_Portfolios_5x5'!E206-'F-F_Research_Data_Factors'!$E205</f>
        <v>-2.89</v>
      </c>
      <c r="F206">
        <f>'25_Portfolios_5x5'!F206-'F-F_Research_Data_Factors'!$E205</f>
        <v>0.76</v>
      </c>
      <c r="G206">
        <f>'25_Portfolios_5x5'!G206-'F-F_Research_Data_Factors'!$E205</f>
        <v>0.54999999999999993</v>
      </c>
      <c r="H206">
        <f>'25_Portfolios_5x5'!H206-'F-F_Research_Data_Factors'!$E205</f>
        <v>0.99</v>
      </c>
      <c r="I206">
        <f>'25_Portfolios_5x5'!I206-'F-F_Research_Data_Factors'!$E205</f>
        <v>0.24999999999999997</v>
      </c>
      <c r="J206">
        <f>'25_Portfolios_5x5'!J206-'F-F_Research_Data_Factors'!$E205</f>
        <v>0.27</v>
      </c>
      <c r="K206">
        <f>'25_Portfolios_5x5'!K206-'F-F_Research_Data_Factors'!$E205</f>
        <v>0.19</v>
      </c>
      <c r="L206">
        <f>'25_Portfolios_5x5'!L206-'F-F_Research_Data_Factors'!$E205</f>
        <v>3.04</v>
      </c>
      <c r="M206">
        <f>'25_Portfolios_5x5'!M206-'F-F_Research_Data_Factors'!$E205</f>
        <v>2.83</v>
      </c>
      <c r="N206">
        <f>'25_Portfolios_5x5'!N206-'F-F_Research_Data_Factors'!$E205</f>
        <v>0.89999999999999991</v>
      </c>
      <c r="O206">
        <f>'25_Portfolios_5x5'!O206-'F-F_Research_Data_Factors'!$E205</f>
        <v>0.78999999999999992</v>
      </c>
      <c r="P206">
        <f>'25_Portfolios_5x5'!P206-'F-F_Research_Data_Factors'!$E205</f>
        <v>1.8499999999999999</v>
      </c>
      <c r="Q206">
        <f>'25_Portfolios_5x5'!Q206-'F-F_Research_Data_Factors'!$E205</f>
        <v>3.83</v>
      </c>
      <c r="R206">
        <f>'25_Portfolios_5x5'!R206-'F-F_Research_Data_Factors'!$E205</f>
        <v>2.82</v>
      </c>
      <c r="S206">
        <f>'25_Portfolios_5x5'!S206-'F-F_Research_Data_Factors'!$E205</f>
        <v>0.64</v>
      </c>
      <c r="T206">
        <f>'25_Portfolios_5x5'!T206-'F-F_Research_Data_Factors'!$E205</f>
        <v>2.66</v>
      </c>
      <c r="U206">
        <f>'25_Portfolios_5x5'!U206-'F-F_Research_Data_Factors'!$E205</f>
        <v>1.63</v>
      </c>
      <c r="V206">
        <f>'25_Portfolios_5x5'!V206-'F-F_Research_Data_Factors'!$E205</f>
        <v>5.0199999999999996</v>
      </c>
      <c r="W206">
        <f>'25_Portfolios_5x5'!W206-'F-F_Research_Data_Factors'!$E205</f>
        <v>4.24</v>
      </c>
      <c r="X206">
        <f>'25_Portfolios_5x5'!X206-'F-F_Research_Data_Factors'!$E205</f>
        <v>2.06</v>
      </c>
      <c r="Y206">
        <f>'25_Portfolios_5x5'!Y206-'F-F_Research_Data_Factors'!$E205</f>
        <v>2.44</v>
      </c>
      <c r="Z206">
        <f>'25_Portfolios_5x5'!Z206-'F-F_Research_Data_Factors'!$E205</f>
        <v>2.23</v>
      </c>
    </row>
    <row r="207" spans="1:26" x14ac:dyDescent="0.3">
      <c r="A207">
        <v>194901</v>
      </c>
      <c r="B207">
        <f>'25_Portfolios_5x5'!B207-'F-F_Research_Data_Factors'!$E206</f>
        <v>-0.80999999999999994</v>
      </c>
      <c r="C207">
        <f>'25_Portfolios_5x5'!C207-'F-F_Research_Data_Factors'!$E206</f>
        <v>5.75</v>
      </c>
      <c r="D207">
        <f>'25_Portfolios_5x5'!D207-'F-F_Research_Data_Factors'!$E206</f>
        <v>5.49</v>
      </c>
      <c r="E207">
        <f>'25_Portfolios_5x5'!E207-'F-F_Research_Data_Factors'!$E206</f>
        <v>2.62</v>
      </c>
      <c r="F207">
        <f>'25_Portfolios_5x5'!F207-'F-F_Research_Data_Factors'!$E206</f>
        <v>4.1900000000000004</v>
      </c>
      <c r="G207">
        <f>'25_Portfolios_5x5'!G207-'F-F_Research_Data_Factors'!$E206</f>
        <v>1.63</v>
      </c>
      <c r="H207">
        <f>'25_Portfolios_5x5'!H207-'F-F_Research_Data_Factors'!$E206</f>
        <v>0.97000000000000008</v>
      </c>
      <c r="I207">
        <f>'25_Portfolios_5x5'!I207-'F-F_Research_Data_Factors'!$E206</f>
        <v>0.30999999999999994</v>
      </c>
      <c r="J207">
        <f>'25_Portfolios_5x5'!J207-'F-F_Research_Data_Factors'!$E206</f>
        <v>2.81</v>
      </c>
      <c r="K207">
        <f>'25_Portfolios_5x5'!K207-'F-F_Research_Data_Factors'!$E206</f>
        <v>2.4499999999999997</v>
      </c>
      <c r="L207">
        <f>'25_Portfolios_5x5'!L207-'F-F_Research_Data_Factors'!$E206</f>
        <v>0.83000000000000007</v>
      </c>
      <c r="M207">
        <f>'25_Portfolios_5x5'!M207-'F-F_Research_Data_Factors'!$E206</f>
        <v>-0.74</v>
      </c>
      <c r="N207">
        <f>'25_Portfolios_5x5'!N207-'F-F_Research_Data_Factors'!$E206</f>
        <v>0.83000000000000007</v>
      </c>
      <c r="O207">
        <f>'25_Portfolios_5x5'!O207-'F-F_Research_Data_Factors'!$E206</f>
        <v>1.999999999999999E-2</v>
      </c>
      <c r="P207">
        <f>'25_Portfolios_5x5'!P207-'F-F_Research_Data_Factors'!$E206</f>
        <v>0.4</v>
      </c>
      <c r="Q207">
        <f>'25_Portfolios_5x5'!Q207-'F-F_Research_Data_Factors'!$E206</f>
        <v>1.17</v>
      </c>
      <c r="R207">
        <f>'25_Portfolios_5x5'!R207-'F-F_Research_Data_Factors'!$E206</f>
        <v>1.39</v>
      </c>
      <c r="S207">
        <f>'25_Portfolios_5x5'!S207-'F-F_Research_Data_Factors'!$E206</f>
        <v>3.06</v>
      </c>
      <c r="T207">
        <f>'25_Portfolios_5x5'!T207-'F-F_Research_Data_Factors'!$E206</f>
        <v>0.27</v>
      </c>
      <c r="U207">
        <f>'25_Portfolios_5x5'!U207-'F-F_Research_Data_Factors'!$E206</f>
        <v>2.27</v>
      </c>
      <c r="V207">
        <f>'25_Portfolios_5x5'!V207-'F-F_Research_Data_Factors'!$E206</f>
        <v>0.63</v>
      </c>
      <c r="W207">
        <f>'25_Portfolios_5x5'!W207-'F-F_Research_Data_Factors'!$E206</f>
        <v>-2.92</v>
      </c>
      <c r="X207">
        <f>'25_Portfolios_5x5'!X207-'F-F_Research_Data_Factors'!$E206</f>
        <v>-0.44999999999999996</v>
      </c>
      <c r="Y207">
        <f>'25_Portfolios_5x5'!Y207-'F-F_Research_Data_Factors'!$E206</f>
        <v>1.0399999999999998</v>
      </c>
      <c r="Z207">
        <f>'25_Portfolios_5x5'!Z207-'F-F_Research_Data_Factors'!$E206</f>
        <v>1.67</v>
      </c>
    </row>
    <row r="208" spans="1:26" x14ac:dyDescent="0.3">
      <c r="A208">
        <v>194902</v>
      </c>
      <c r="B208">
        <f>'25_Portfolios_5x5'!B208-'F-F_Research_Data_Factors'!$E207</f>
        <v>-5.8999999999999995</v>
      </c>
      <c r="C208">
        <f>'25_Portfolios_5x5'!C208-'F-F_Research_Data_Factors'!$E207</f>
        <v>-3.23</v>
      </c>
      <c r="D208">
        <f>'25_Portfolios_5x5'!D208-'F-F_Research_Data_Factors'!$E207</f>
        <v>-5.0199999999999996</v>
      </c>
      <c r="E208">
        <f>'25_Portfolios_5x5'!E208-'F-F_Research_Data_Factors'!$E207</f>
        <v>-5.66</v>
      </c>
      <c r="F208">
        <f>'25_Portfolios_5x5'!F208-'F-F_Research_Data_Factors'!$E207</f>
        <v>-3.6599999999999997</v>
      </c>
      <c r="G208">
        <f>'25_Portfolios_5x5'!G208-'F-F_Research_Data_Factors'!$E207</f>
        <v>-8.01</v>
      </c>
      <c r="H208">
        <f>'25_Portfolios_5x5'!H208-'F-F_Research_Data_Factors'!$E207</f>
        <v>-4.09</v>
      </c>
      <c r="I208">
        <f>'25_Portfolios_5x5'!I208-'F-F_Research_Data_Factors'!$E207</f>
        <v>-4.82</v>
      </c>
      <c r="J208">
        <f>'25_Portfolios_5x5'!J208-'F-F_Research_Data_Factors'!$E207</f>
        <v>-5</v>
      </c>
      <c r="K208">
        <f>'25_Portfolios_5x5'!K208-'F-F_Research_Data_Factors'!$E207</f>
        <v>-6.6</v>
      </c>
      <c r="L208">
        <f>'25_Portfolios_5x5'!L208-'F-F_Research_Data_Factors'!$E207</f>
        <v>-2.5099999999999998</v>
      </c>
      <c r="M208">
        <f>'25_Portfolios_5x5'!M208-'F-F_Research_Data_Factors'!$E207</f>
        <v>-4.78</v>
      </c>
      <c r="N208">
        <f>'25_Portfolios_5x5'!N208-'F-F_Research_Data_Factors'!$E207</f>
        <v>-2.25</v>
      </c>
      <c r="O208">
        <f>'25_Portfolios_5x5'!O208-'F-F_Research_Data_Factors'!$E207</f>
        <v>-3.6999999999999997</v>
      </c>
      <c r="P208">
        <f>'25_Portfolios_5x5'!P208-'F-F_Research_Data_Factors'!$E207</f>
        <v>-6.02</v>
      </c>
      <c r="Q208">
        <f>'25_Portfolios_5x5'!Q208-'F-F_Research_Data_Factors'!$E207</f>
        <v>-1.29</v>
      </c>
      <c r="R208">
        <f>'25_Portfolios_5x5'!R208-'F-F_Research_Data_Factors'!$E207</f>
        <v>-2.3699999999999997</v>
      </c>
      <c r="S208">
        <f>'25_Portfolios_5x5'!S208-'F-F_Research_Data_Factors'!$E207</f>
        <v>-2.38</v>
      </c>
      <c r="T208">
        <f>'25_Portfolios_5x5'!T208-'F-F_Research_Data_Factors'!$E207</f>
        <v>-3.7399999999999998</v>
      </c>
      <c r="U208">
        <f>'25_Portfolios_5x5'!U208-'F-F_Research_Data_Factors'!$E207</f>
        <v>-3.36</v>
      </c>
      <c r="V208">
        <f>'25_Portfolios_5x5'!V208-'F-F_Research_Data_Factors'!$E207</f>
        <v>-2.9299999999999997</v>
      </c>
      <c r="W208">
        <f>'25_Portfolios_5x5'!W208-'F-F_Research_Data_Factors'!$E207</f>
        <v>-4.0200000000000005</v>
      </c>
      <c r="X208">
        <f>'25_Portfolios_5x5'!X208-'F-F_Research_Data_Factors'!$E207</f>
        <v>-1.29</v>
      </c>
      <c r="Y208">
        <f>'25_Portfolios_5x5'!Y208-'F-F_Research_Data_Factors'!$E207</f>
        <v>-1.8800000000000001</v>
      </c>
      <c r="Z208">
        <f>'25_Portfolios_5x5'!Z208-'F-F_Research_Data_Factors'!$E207</f>
        <v>-5.71</v>
      </c>
    </row>
    <row r="209" spans="1:26" x14ac:dyDescent="0.3">
      <c r="A209">
        <v>194903</v>
      </c>
      <c r="B209">
        <f>'25_Portfolios_5x5'!B209-'F-F_Research_Data_Factors'!$E208</f>
        <v>6.12</v>
      </c>
      <c r="C209">
        <f>'25_Portfolios_5x5'!C209-'F-F_Research_Data_Factors'!$E208</f>
        <v>6.5500000000000007</v>
      </c>
      <c r="D209">
        <f>'25_Portfolios_5x5'!D209-'F-F_Research_Data_Factors'!$E208</f>
        <v>8.3800000000000008</v>
      </c>
      <c r="E209">
        <f>'25_Portfolios_5x5'!E209-'F-F_Research_Data_Factors'!$E208</f>
        <v>5.82</v>
      </c>
      <c r="F209">
        <f>'25_Portfolios_5x5'!F209-'F-F_Research_Data_Factors'!$E208</f>
        <v>6.73</v>
      </c>
      <c r="G209">
        <f>'25_Portfolios_5x5'!G209-'F-F_Research_Data_Factors'!$E208</f>
        <v>6.0900000000000007</v>
      </c>
      <c r="H209">
        <f>'25_Portfolios_5x5'!H209-'F-F_Research_Data_Factors'!$E208</f>
        <v>7.17</v>
      </c>
      <c r="I209">
        <f>'25_Portfolios_5x5'!I209-'F-F_Research_Data_Factors'!$E208</f>
        <v>4.7700000000000005</v>
      </c>
      <c r="J209">
        <f>'25_Portfolios_5x5'!J209-'F-F_Research_Data_Factors'!$E208</f>
        <v>5.36</v>
      </c>
      <c r="K209">
        <f>'25_Portfolios_5x5'!K209-'F-F_Research_Data_Factors'!$E208</f>
        <v>7.07</v>
      </c>
      <c r="L209">
        <f>'25_Portfolios_5x5'!L209-'F-F_Research_Data_Factors'!$E208</f>
        <v>5.73</v>
      </c>
      <c r="M209">
        <f>'25_Portfolios_5x5'!M209-'F-F_Research_Data_Factors'!$E208</f>
        <v>5.1000000000000005</v>
      </c>
      <c r="N209">
        <f>'25_Portfolios_5x5'!N209-'F-F_Research_Data_Factors'!$E208</f>
        <v>5.1400000000000006</v>
      </c>
      <c r="O209">
        <f>'25_Portfolios_5x5'!O209-'F-F_Research_Data_Factors'!$E208</f>
        <v>7.29</v>
      </c>
      <c r="P209">
        <f>'25_Portfolios_5x5'!P209-'F-F_Research_Data_Factors'!$E208</f>
        <v>7.7200000000000006</v>
      </c>
      <c r="Q209">
        <f>'25_Portfolios_5x5'!Q209-'F-F_Research_Data_Factors'!$E208</f>
        <v>4.2300000000000004</v>
      </c>
      <c r="R209">
        <f>'25_Portfolios_5x5'!R209-'F-F_Research_Data_Factors'!$E208</f>
        <v>4.0100000000000007</v>
      </c>
      <c r="S209">
        <f>'25_Portfolios_5x5'!S209-'F-F_Research_Data_Factors'!$E208</f>
        <v>3.7199999999999998</v>
      </c>
      <c r="T209">
        <f>'25_Portfolios_5x5'!T209-'F-F_Research_Data_Factors'!$E208</f>
        <v>4.21</v>
      </c>
      <c r="U209">
        <f>'25_Portfolios_5x5'!U209-'F-F_Research_Data_Factors'!$E208</f>
        <v>7.62</v>
      </c>
      <c r="V209">
        <f>'25_Portfolios_5x5'!V209-'F-F_Research_Data_Factors'!$E208</f>
        <v>4.1900000000000004</v>
      </c>
      <c r="W209">
        <f>'25_Portfolios_5x5'!W209-'F-F_Research_Data_Factors'!$E208</f>
        <v>3.55</v>
      </c>
      <c r="X209">
        <f>'25_Portfolios_5x5'!X209-'F-F_Research_Data_Factors'!$E208</f>
        <v>2.25</v>
      </c>
      <c r="Y209">
        <f>'25_Portfolios_5x5'!Y209-'F-F_Research_Data_Factors'!$E208</f>
        <v>5.62</v>
      </c>
      <c r="Z209">
        <f>'25_Portfolios_5x5'!Z209-'F-F_Research_Data_Factors'!$E208</f>
        <v>3.9599999999999995</v>
      </c>
    </row>
    <row r="210" spans="1:26" x14ac:dyDescent="0.3">
      <c r="A210">
        <v>194904</v>
      </c>
      <c r="B210">
        <f>'25_Portfolios_5x5'!B210-'F-F_Research_Data_Factors'!$E209</f>
        <v>-3.57</v>
      </c>
      <c r="C210">
        <f>'25_Portfolios_5x5'!C210-'F-F_Research_Data_Factors'!$E209</f>
        <v>-3.61</v>
      </c>
      <c r="D210">
        <f>'25_Portfolios_5x5'!D210-'F-F_Research_Data_Factors'!$E209</f>
        <v>-1.52</v>
      </c>
      <c r="E210">
        <f>'25_Portfolios_5x5'!E210-'F-F_Research_Data_Factors'!$E209</f>
        <v>-3.71</v>
      </c>
      <c r="F210">
        <f>'25_Portfolios_5x5'!F210-'F-F_Research_Data_Factors'!$E209</f>
        <v>-2.9</v>
      </c>
      <c r="G210">
        <f>'25_Portfolios_5x5'!G210-'F-F_Research_Data_Factors'!$E209</f>
        <v>-3.3899999999999997</v>
      </c>
      <c r="H210">
        <f>'25_Portfolios_5x5'!H210-'F-F_Research_Data_Factors'!$E209</f>
        <v>-2.61</v>
      </c>
      <c r="I210">
        <f>'25_Portfolios_5x5'!I210-'F-F_Research_Data_Factors'!$E209</f>
        <v>-4.0200000000000005</v>
      </c>
      <c r="J210">
        <f>'25_Portfolios_5x5'!J210-'F-F_Research_Data_Factors'!$E209</f>
        <v>-3.88</v>
      </c>
      <c r="K210">
        <f>'25_Portfolios_5x5'!K210-'F-F_Research_Data_Factors'!$E209</f>
        <v>-3.3699999999999997</v>
      </c>
      <c r="L210">
        <f>'25_Portfolios_5x5'!L210-'F-F_Research_Data_Factors'!$E209</f>
        <v>-2.1399999999999997</v>
      </c>
      <c r="M210">
        <f>'25_Portfolios_5x5'!M210-'F-F_Research_Data_Factors'!$E209</f>
        <v>-2.5099999999999998</v>
      </c>
      <c r="N210">
        <f>'25_Portfolios_5x5'!N210-'F-F_Research_Data_Factors'!$E209</f>
        <v>-3.6799999999999997</v>
      </c>
      <c r="O210">
        <f>'25_Portfolios_5x5'!O210-'F-F_Research_Data_Factors'!$E209</f>
        <v>-5.01</v>
      </c>
      <c r="P210">
        <f>'25_Portfolios_5x5'!P210-'F-F_Research_Data_Factors'!$E209</f>
        <v>-4.5999999999999996</v>
      </c>
      <c r="Q210">
        <f>'25_Portfolios_5x5'!Q210-'F-F_Research_Data_Factors'!$E209</f>
        <v>-2.11</v>
      </c>
      <c r="R210">
        <f>'25_Portfolios_5x5'!R210-'F-F_Research_Data_Factors'!$E209</f>
        <v>-2.5</v>
      </c>
      <c r="S210">
        <f>'25_Portfolios_5x5'!S210-'F-F_Research_Data_Factors'!$E209</f>
        <v>-2.8699999999999997</v>
      </c>
      <c r="T210">
        <f>'25_Portfolios_5x5'!T210-'F-F_Research_Data_Factors'!$E209</f>
        <v>-4.13</v>
      </c>
      <c r="U210">
        <f>'25_Portfolios_5x5'!U210-'F-F_Research_Data_Factors'!$E209</f>
        <v>-4.42</v>
      </c>
      <c r="V210">
        <f>'25_Portfolios_5x5'!V210-'F-F_Research_Data_Factors'!$E209</f>
        <v>-2.0299999999999998</v>
      </c>
      <c r="W210">
        <f>'25_Portfolios_5x5'!W210-'F-F_Research_Data_Factors'!$E209</f>
        <v>-0.36</v>
      </c>
      <c r="X210">
        <f>'25_Portfolios_5x5'!X210-'F-F_Research_Data_Factors'!$E209</f>
        <v>-1.1500000000000001</v>
      </c>
      <c r="Y210">
        <f>'25_Portfolios_5x5'!Y210-'F-F_Research_Data_Factors'!$E209</f>
        <v>-0.45999999999999996</v>
      </c>
      <c r="Z210">
        <f>'25_Portfolios_5x5'!Z210-'F-F_Research_Data_Factors'!$E209</f>
        <v>-2.1799999999999997</v>
      </c>
    </row>
    <row r="211" spans="1:26" x14ac:dyDescent="0.3">
      <c r="A211">
        <v>194905</v>
      </c>
      <c r="B211">
        <f>'25_Portfolios_5x5'!B211-'F-F_Research_Data_Factors'!$E210</f>
        <v>-11.34</v>
      </c>
      <c r="C211">
        <f>'25_Portfolios_5x5'!C211-'F-F_Research_Data_Factors'!$E210</f>
        <v>-7.14</v>
      </c>
      <c r="D211">
        <f>'25_Portfolios_5x5'!D211-'F-F_Research_Data_Factors'!$E210</f>
        <v>-7.81</v>
      </c>
      <c r="E211">
        <f>'25_Portfolios_5x5'!E211-'F-F_Research_Data_Factors'!$E210</f>
        <v>-6.56</v>
      </c>
      <c r="F211">
        <f>'25_Portfolios_5x5'!F211-'F-F_Research_Data_Factors'!$E210</f>
        <v>-6.14</v>
      </c>
      <c r="G211">
        <f>'25_Portfolios_5x5'!G211-'F-F_Research_Data_Factors'!$E210</f>
        <v>-3.04</v>
      </c>
      <c r="H211">
        <f>'25_Portfolios_5x5'!H211-'F-F_Research_Data_Factors'!$E210</f>
        <v>-5.1199999999999992</v>
      </c>
      <c r="I211">
        <f>'25_Portfolios_5x5'!I211-'F-F_Research_Data_Factors'!$E210</f>
        <v>-1.9200000000000002</v>
      </c>
      <c r="J211">
        <f>'25_Portfolios_5x5'!J211-'F-F_Research_Data_Factors'!$E210</f>
        <v>-4.26</v>
      </c>
      <c r="K211">
        <f>'25_Portfolios_5x5'!K211-'F-F_Research_Data_Factors'!$E210</f>
        <v>-6.71</v>
      </c>
      <c r="L211">
        <f>'25_Portfolios_5x5'!L211-'F-F_Research_Data_Factors'!$E210</f>
        <v>-3.52</v>
      </c>
      <c r="M211">
        <f>'25_Portfolios_5x5'!M211-'F-F_Research_Data_Factors'!$E210</f>
        <v>-2.6</v>
      </c>
      <c r="N211">
        <f>'25_Portfolios_5x5'!N211-'F-F_Research_Data_Factors'!$E210</f>
        <v>-2.14</v>
      </c>
      <c r="O211">
        <f>'25_Portfolios_5x5'!O211-'F-F_Research_Data_Factors'!$E210</f>
        <v>-3.95</v>
      </c>
      <c r="P211">
        <f>'25_Portfolios_5x5'!P211-'F-F_Research_Data_Factors'!$E210</f>
        <v>-6.3599999999999994</v>
      </c>
      <c r="Q211">
        <f>'25_Portfolios_5x5'!Q211-'F-F_Research_Data_Factors'!$E210</f>
        <v>-1.9000000000000001</v>
      </c>
      <c r="R211">
        <f>'25_Portfolios_5x5'!R211-'F-F_Research_Data_Factors'!$E210</f>
        <v>-2.4700000000000002</v>
      </c>
      <c r="S211">
        <f>'25_Portfolios_5x5'!S211-'F-F_Research_Data_Factors'!$E210</f>
        <v>-1.81</v>
      </c>
      <c r="T211">
        <f>'25_Portfolios_5x5'!T211-'F-F_Research_Data_Factors'!$E210</f>
        <v>-2.5</v>
      </c>
      <c r="U211">
        <f>'25_Portfolios_5x5'!U211-'F-F_Research_Data_Factors'!$E210</f>
        <v>-4.75</v>
      </c>
      <c r="V211">
        <f>'25_Portfolios_5x5'!V211-'F-F_Research_Data_Factors'!$E210</f>
        <v>-1.62</v>
      </c>
      <c r="W211">
        <f>'25_Portfolios_5x5'!W211-'F-F_Research_Data_Factors'!$E210</f>
        <v>-3.42</v>
      </c>
      <c r="X211">
        <f>'25_Portfolios_5x5'!X211-'F-F_Research_Data_Factors'!$E210</f>
        <v>-2.2000000000000002</v>
      </c>
      <c r="Y211">
        <f>'25_Portfolios_5x5'!Y211-'F-F_Research_Data_Factors'!$E210</f>
        <v>-5.67</v>
      </c>
      <c r="Z211">
        <f>'25_Portfolios_5x5'!Z211-'F-F_Research_Data_Factors'!$E210</f>
        <v>-5.89</v>
      </c>
    </row>
    <row r="212" spans="1:26" x14ac:dyDescent="0.3">
      <c r="A212">
        <v>194906</v>
      </c>
      <c r="B212">
        <f>'25_Portfolios_5x5'!B212-'F-F_Research_Data_Factors'!$E211</f>
        <v>-1.04</v>
      </c>
      <c r="C212">
        <f>'25_Portfolios_5x5'!C212-'F-F_Research_Data_Factors'!$E211</f>
        <v>-3.25</v>
      </c>
      <c r="D212">
        <f>'25_Portfolios_5x5'!D212-'F-F_Research_Data_Factors'!$E211</f>
        <v>-0.94</v>
      </c>
      <c r="E212">
        <f>'25_Portfolios_5x5'!E212-'F-F_Research_Data_Factors'!$E211</f>
        <v>-0.18</v>
      </c>
      <c r="F212">
        <f>'25_Portfolios_5x5'!F212-'F-F_Research_Data_Factors'!$E211</f>
        <v>-0.56000000000000005</v>
      </c>
      <c r="G212">
        <f>'25_Portfolios_5x5'!G212-'F-F_Research_Data_Factors'!$E211</f>
        <v>-3.19</v>
      </c>
      <c r="H212">
        <f>'25_Portfolios_5x5'!H212-'F-F_Research_Data_Factors'!$E211</f>
        <v>-2.17</v>
      </c>
      <c r="I212">
        <f>'25_Portfolios_5x5'!I212-'F-F_Research_Data_Factors'!$E211</f>
        <v>-1.05</v>
      </c>
      <c r="J212">
        <f>'25_Portfolios_5x5'!J212-'F-F_Research_Data_Factors'!$E211</f>
        <v>-0.05</v>
      </c>
      <c r="K212">
        <f>'25_Portfolios_5x5'!K212-'F-F_Research_Data_Factors'!$E211</f>
        <v>-1.79</v>
      </c>
      <c r="L212">
        <f>'25_Portfolios_5x5'!L212-'F-F_Research_Data_Factors'!$E211</f>
        <v>1.3099999999999998</v>
      </c>
      <c r="M212">
        <f>'25_Portfolios_5x5'!M212-'F-F_Research_Data_Factors'!$E211</f>
        <v>-2.7800000000000002</v>
      </c>
      <c r="N212">
        <f>'25_Portfolios_5x5'!N212-'F-F_Research_Data_Factors'!$E211</f>
        <v>-1.9100000000000001</v>
      </c>
      <c r="O212">
        <f>'25_Portfolios_5x5'!O212-'F-F_Research_Data_Factors'!$E211</f>
        <v>-1.01</v>
      </c>
      <c r="P212">
        <f>'25_Portfolios_5x5'!P212-'F-F_Research_Data_Factors'!$E211</f>
        <v>-3.92</v>
      </c>
      <c r="Q212">
        <f>'25_Portfolios_5x5'!Q212-'F-F_Research_Data_Factors'!$E211</f>
        <v>0.45000000000000007</v>
      </c>
      <c r="R212">
        <f>'25_Portfolios_5x5'!R212-'F-F_Research_Data_Factors'!$E211</f>
        <v>-0.45999999999999996</v>
      </c>
      <c r="S212">
        <f>'25_Portfolios_5x5'!S212-'F-F_Research_Data_Factors'!$E211</f>
        <v>0.41000000000000003</v>
      </c>
      <c r="T212">
        <f>'25_Portfolios_5x5'!T212-'F-F_Research_Data_Factors'!$E211</f>
        <v>-1.1800000000000002</v>
      </c>
      <c r="U212">
        <f>'25_Portfolios_5x5'!U212-'F-F_Research_Data_Factors'!$E211</f>
        <v>-1.5</v>
      </c>
      <c r="V212">
        <f>'25_Portfolios_5x5'!V212-'F-F_Research_Data_Factors'!$E211</f>
        <v>1.3399999999999999</v>
      </c>
      <c r="W212">
        <f>'25_Portfolios_5x5'!W212-'F-F_Research_Data_Factors'!$E211</f>
        <v>0.12</v>
      </c>
      <c r="X212">
        <f>'25_Portfolios_5x5'!X212-'F-F_Research_Data_Factors'!$E211</f>
        <v>0.64</v>
      </c>
      <c r="Y212">
        <f>'25_Portfolios_5x5'!Y212-'F-F_Research_Data_Factors'!$E211</f>
        <v>-0.17</v>
      </c>
      <c r="Z212">
        <f>'25_Portfolios_5x5'!Z212-'F-F_Research_Data_Factors'!$E211</f>
        <v>-3.27</v>
      </c>
    </row>
    <row r="213" spans="1:26" x14ac:dyDescent="0.3">
      <c r="A213">
        <v>194907</v>
      </c>
      <c r="B213">
        <f>'25_Portfolios_5x5'!B213-'F-F_Research_Data_Factors'!$E212</f>
        <v>12.69</v>
      </c>
      <c r="C213">
        <f>'25_Portfolios_5x5'!C213-'F-F_Research_Data_Factors'!$E212</f>
        <v>6.65</v>
      </c>
      <c r="D213">
        <f>'25_Portfolios_5x5'!D213-'F-F_Research_Data_Factors'!$E212</f>
        <v>5.53</v>
      </c>
      <c r="E213">
        <f>'25_Portfolios_5x5'!E213-'F-F_Research_Data_Factors'!$E212</f>
        <v>5.7700000000000005</v>
      </c>
      <c r="F213">
        <f>'25_Portfolios_5x5'!F213-'F-F_Research_Data_Factors'!$E212</f>
        <v>5.03</v>
      </c>
      <c r="G213">
        <f>'25_Portfolios_5x5'!G213-'F-F_Research_Data_Factors'!$E212</f>
        <v>4.3500000000000005</v>
      </c>
      <c r="H213">
        <f>'25_Portfolios_5x5'!H213-'F-F_Research_Data_Factors'!$E212</f>
        <v>7.1000000000000005</v>
      </c>
      <c r="I213">
        <f>'25_Portfolios_5x5'!I213-'F-F_Research_Data_Factors'!$E212</f>
        <v>6.84</v>
      </c>
      <c r="J213">
        <f>'25_Portfolios_5x5'!J213-'F-F_Research_Data_Factors'!$E212</f>
        <v>8.09</v>
      </c>
      <c r="K213">
        <f>'25_Portfolios_5x5'!K213-'F-F_Research_Data_Factors'!$E212</f>
        <v>4.8100000000000005</v>
      </c>
      <c r="L213">
        <f>'25_Portfolios_5x5'!L213-'F-F_Research_Data_Factors'!$E212</f>
        <v>7.08</v>
      </c>
      <c r="M213">
        <f>'25_Portfolios_5x5'!M213-'F-F_Research_Data_Factors'!$E212</f>
        <v>6.95</v>
      </c>
      <c r="N213">
        <f>'25_Portfolios_5x5'!N213-'F-F_Research_Data_Factors'!$E212</f>
        <v>6.26</v>
      </c>
      <c r="O213">
        <f>'25_Portfolios_5x5'!O213-'F-F_Research_Data_Factors'!$E212</f>
        <v>7.09</v>
      </c>
      <c r="P213">
        <f>'25_Portfolios_5x5'!P213-'F-F_Research_Data_Factors'!$E212</f>
        <v>6.01</v>
      </c>
      <c r="Q213">
        <f>'25_Portfolios_5x5'!Q213-'F-F_Research_Data_Factors'!$E212</f>
        <v>6.7</v>
      </c>
      <c r="R213">
        <f>'25_Portfolios_5x5'!R213-'F-F_Research_Data_Factors'!$E212</f>
        <v>5.57</v>
      </c>
      <c r="S213">
        <f>'25_Portfolios_5x5'!S213-'F-F_Research_Data_Factors'!$E212</f>
        <v>7.29</v>
      </c>
      <c r="T213">
        <f>'25_Portfolios_5x5'!T213-'F-F_Research_Data_Factors'!$E212</f>
        <v>4.3</v>
      </c>
      <c r="U213">
        <f>'25_Portfolios_5x5'!U213-'F-F_Research_Data_Factors'!$E212</f>
        <v>6.59</v>
      </c>
      <c r="V213">
        <f>'25_Portfolios_5x5'!V213-'F-F_Research_Data_Factors'!$E212</f>
        <v>5.38</v>
      </c>
      <c r="W213">
        <f>'25_Portfolios_5x5'!W213-'F-F_Research_Data_Factors'!$E212</f>
        <v>4.6400000000000006</v>
      </c>
      <c r="X213">
        <f>'25_Portfolios_5x5'!X213-'F-F_Research_Data_Factors'!$E212</f>
        <v>5.07</v>
      </c>
      <c r="Y213">
        <f>'25_Portfolios_5x5'!Y213-'F-F_Research_Data_Factors'!$E212</f>
        <v>5.86</v>
      </c>
      <c r="Z213">
        <f>'25_Portfolios_5x5'!Z213-'F-F_Research_Data_Factors'!$E212</f>
        <v>7.12</v>
      </c>
    </row>
    <row r="214" spans="1:26" x14ac:dyDescent="0.3">
      <c r="A214">
        <v>194908</v>
      </c>
      <c r="B214">
        <f>'25_Portfolios_5x5'!B214-'F-F_Research_Data_Factors'!$E213</f>
        <v>2.8600000000000003</v>
      </c>
      <c r="C214">
        <f>'25_Portfolios_5x5'!C214-'F-F_Research_Data_Factors'!$E213</f>
        <v>3.8000000000000003</v>
      </c>
      <c r="D214">
        <f>'25_Portfolios_5x5'!D214-'F-F_Research_Data_Factors'!$E213</f>
        <v>1.8499999999999999</v>
      </c>
      <c r="E214">
        <f>'25_Portfolios_5x5'!E214-'F-F_Research_Data_Factors'!$E213</f>
        <v>3.0100000000000002</v>
      </c>
      <c r="F214">
        <f>'25_Portfolios_5x5'!F214-'F-F_Research_Data_Factors'!$E213</f>
        <v>1.72</v>
      </c>
      <c r="G214">
        <f>'25_Portfolios_5x5'!G214-'F-F_Research_Data_Factors'!$E213</f>
        <v>1</v>
      </c>
      <c r="H214">
        <f>'25_Portfolios_5x5'!H214-'F-F_Research_Data_Factors'!$E213</f>
        <v>3.17</v>
      </c>
      <c r="I214">
        <f>'25_Portfolios_5x5'!I214-'F-F_Research_Data_Factors'!$E213</f>
        <v>2.79</v>
      </c>
      <c r="J214">
        <f>'25_Portfolios_5x5'!J214-'F-F_Research_Data_Factors'!$E213</f>
        <v>2.0300000000000002</v>
      </c>
      <c r="K214">
        <f>'25_Portfolios_5x5'!K214-'F-F_Research_Data_Factors'!$E213</f>
        <v>1.26</v>
      </c>
      <c r="L214">
        <f>'25_Portfolios_5x5'!L214-'F-F_Research_Data_Factors'!$E213</f>
        <v>3.87</v>
      </c>
      <c r="M214">
        <f>'25_Portfolios_5x5'!M214-'F-F_Research_Data_Factors'!$E213</f>
        <v>1.3699999999999999</v>
      </c>
      <c r="N214">
        <f>'25_Portfolios_5x5'!N214-'F-F_Research_Data_Factors'!$E213</f>
        <v>3.8800000000000003</v>
      </c>
      <c r="O214">
        <f>'25_Portfolios_5x5'!O214-'F-F_Research_Data_Factors'!$E213</f>
        <v>1.28</v>
      </c>
      <c r="P214">
        <f>'25_Portfolios_5x5'!P214-'F-F_Research_Data_Factors'!$E213</f>
        <v>3.21</v>
      </c>
      <c r="Q214">
        <f>'25_Portfolios_5x5'!Q214-'F-F_Research_Data_Factors'!$E213</f>
        <v>2.17</v>
      </c>
      <c r="R214">
        <f>'25_Portfolios_5x5'!R214-'F-F_Research_Data_Factors'!$E213</f>
        <v>2.41</v>
      </c>
      <c r="S214">
        <f>'25_Portfolios_5x5'!S214-'F-F_Research_Data_Factors'!$E213</f>
        <v>2.5</v>
      </c>
      <c r="T214">
        <f>'25_Portfolios_5x5'!T214-'F-F_Research_Data_Factors'!$E213</f>
        <v>0.19000000000000003</v>
      </c>
      <c r="U214">
        <f>'25_Portfolios_5x5'!U214-'F-F_Research_Data_Factors'!$E213</f>
        <v>4.63</v>
      </c>
      <c r="V214">
        <f>'25_Portfolios_5x5'!V214-'F-F_Research_Data_Factors'!$E213</f>
        <v>2.68</v>
      </c>
      <c r="W214">
        <f>'25_Portfolios_5x5'!W214-'F-F_Research_Data_Factors'!$E213</f>
        <v>2.6</v>
      </c>
      <c r="X214">
        <f>'25_Portfolios_5x5'!X214-'F-F_Research_Data_Factors'!$E213</f>
        <v>3.48</v>
      </c>
      <c r="Y214">
        <f>'25_Portfolios_5x5'!Y214-'F-F_Research_Data_Factors'!$E213</f>
        <v>2.52</v>
      </c>
      <c r="Z214">
        <f>'25_Portfolios_5x5'!Z214-'F-F_Research_Data_Factors'!$E213</f>
        <v>1.91</v>
      </c>
    </row>
    <row r="215" spans="1:26" x14ac:dyDescent="0.3">
      <c r="A215">
        <v>194909</v>
      </c>
      <c r="B215">
        <f>'25_Portfolios_5x5'!B215-'F-F_Research_Data_Factors'!$E214</f>
        <v>10.15</v>
      </c>
      <c r="C215">
        <f>'25_Portfolios_5x5'!C215-'F-F_Research_Data_Factors'!$E214</f>
        <v>0.13</v>
      </c>
      <c r="D215">
        <f>'25_Portfolios_5x5'!D215-'F-F_Research_Data_Factors'!$E214</f>
        <v>5.05</v>
      </c>
      <c r="E215">
        <f>'25_Portfolios_5x5'!E215-'F-F_Research_Data_Factors'!$E214</f>
        <v>3.3400000000000003</v>
      </c>
      <c r="F215">
        <f>'25_Portfolios_5x5'!F215-'F-F_Research_Data_Factors'!$E214</f>
        <v>3.62</v>
      </c>
      <c r="G215">
        <f>'25_Portfolios_5x5'!G215-'F-F_Research_Data_Factors'!$E214</f>
        <v>4.3900000000000006</v>
      </c>
      <c r="H215">
        <f>'25_Portfolios_5x5'!H215-'F-F_Research_Data_Factors'!$E214</f>
        <v>4.3</v>
      </c>
      <c r="I215">
        <f>'25_Portfolios_5x5'!I215-'F-F_Research_Data_Factors'!$E214</f>
        <v>4.25</v>
      </c>
      <c r="J215">
        <f>'25_Portfolios_5x5'!J215-'F-F_Research_Data_Factors'!$E214</f>
        <v>5.29</v>
      </c>
      <c r="K215">
        <f>'25_Portfolios_5x5'!K215-'F-F_Research_Data_Factors'!$E214</f>
        <v>5.22</v>
      </c>
      <c r="L215">
        <f>'25_Portfolios_5x5'!L215-'F-F_Research_Data_Factors'!$E214</f>
        <v>4.58</v>
      </c>
      <c r="M215">
        <f>'25_Portfolios_5x5'!M215-'F-F_Research_Data_Factors'!$E214</f>
        <v>4.84</v>
      </c>
      <c r="N215">
        <f>'25_Portfolios_5x5'!N215-'F-F_Research_Data_Factors'!$E214</f>
        <v>3.5700000000000003</v>
      </c>
      <c r="O215">
        <f>'25_Portfolios_5x5'!O215-'F-F_Research_Data_Factors'!$E214</f>
        <v>4.13</v>
      </c>
      <c r="P215">
        <f>'25_Portfolios_5x5'!P215-'F-F_Research_Data_Factors'!$E214</f>
        <v>4.1000000000000005</v>
      </c>
      <c r="Q215">
        <f>'25_Portfolios_5x5'!Q215-'F-F_Research_Data_Factors'!$E214</f>
        <v>4.25</v>
      </c>
      <c r="R215">
        <f>'25_Portfolios_5x5'!R215-'F-F_Research_Data_Factors'!$E214</f>
        <v>4.32</v>
      </c>
      <c r="S215">
        <f>'25_Portfolios_5x5'!S215-'F-F_Research_Data_Factors'!$E214</f>
        <v>3.08</v>
      </c>
      <c r="T215">
        <f>'25_Portfolios_5x5'!T215-'F-F_Research_Data_Factors'!$E214</f>
        <v>3.77</v>
      </c>
      <c r="U215">
        <f>'25_Portfolios_5x5'!U215-'F-F_Research_Data_Factors'!$E214</f>
        <v>6.07</v>
      </c>
      <c r="V215">
        <f>'25_Portfolios_5x5'!V215-'F-F_Research_Data_Factors'!$E214</f>
        <v>2.68</v>
      </c>
      <c r="W215">
        <f>'25_Portfolios_5x5'!W215-'F-F_Research_Data_Factors'!$E214</f>
        <v>2.06</v>
      </c>
      <c r="X215">
        <f>'25_Portfolios_5x5'!X215-'F-F_Research_Data_Factors'!$E214</f>
        <v>3.89</v>
      </c>
      <c r="Y215">
        <f>'25_Portfolios_5x5'!Y215-'F-F_Research_Data_Factors'!$E214</f>
        <v>3.67</v>
      </c>
      <c r="Z215">
        <f>'25_Portfolios_5x5'!Z215-'F-F_Research_Data_Factors'!$E214</f>
        <v>4.1500000000000004</v>
      </c>
    </row>
    <row r="216" spans="1:26" x14ac:dyDescent="0.3">
      <c r="A216">
        <v>194910</v>
      </c>
      <c r="B216">
        <f>'25_Portfolios_5x5'!B216-'F-F_Research_Data_Factors'!$E215</f>
        <v>8.9700000000000006</v>
      </c>
      <c r="C216">
        <f>'25_Portfolios_5x5'!C216-'F-F_Research_Data_Factors'!$E215</f>
        <v>4.43</v>
      </c>
      <c r="D216">
        <f>'25_Portfolios_5x5'!D216-'F-F_Research_Data_Factors'!$E215</f>
        <v>6.47</v>
      </c>
      <c r="E216">
        <f>'25_Portfolios_5x5'!E216-'F-F_Research_Data_Factors'!$E215</f>
        <v>6.72</v>
      </c>
      <c r="F216">
        <f>'25_Portfolios_5x5'!F216-'F-F_Research_Data_Factors'!$E215</f>
        <v>4.26</v>
      </c>
      <c r="G216">
        <f>'25_Portfolios_5x5'!G216-'F-F_Research_Data_Factors'!$E215</f>
        <v>6.05</v>
      </c>
      <c r="H216">
        <f>'25_Portfolios_5x5'!H216-'F-F_Research_Data_Factors'!$E215</f>
        <v>4.76</v>
      </c>
      <c r="I216">
        <f>'25_Portfolios_5x5'!I216-'F-F_Research_Data_Factors'!$E215</f>
        <v>2.29</v>
      </c>
      <c r="J216">
        <f>'25_Portfolios_5x5'!J216-'F-F_Research_Data_Factors'!$E215</f>
        <v>4.5</v>
      </c>
      <c r="K216">
        <f>'25_Portfolios_5x5'!K216-'F-F_Research_Data_Factors'!$E215</f>
        <v>2.29</v>
      </c>
      <c r="L216">
        <f>'25_Portfolios_5x5'!L216-'F-F_Research_Data_Factors'!$E215</f>
        <v>3.33</v>
      </c>
      <c r="M216">
        <f>'25_Portfolios_5x5'!M216-'F-F_Research_Data_Factors'!$E215</f>
        <v>3.92</v>
      </c>
      <c r="N216">
        <f>'25_Portfolios_5x5'!N216-'F-F_Research_Data_Factors'!$E215</f>
        <v>2.2600000000000002</v>
      </c>
      <c r="O216">
        <f>'25_Portfolios_5x5'!O216-'F-F_Research_Data_Factors'!$E215</f>
        <v>3.7800000000000002</v>
      </c>
      <c r="P216">
        <f>'25_Portfolios_5x5'!P216-'F-F_Research_Data_Factors'!$E215</f>
        <v>5.3</v>
      </c>
      <c r="Q216">
        <f>'25_Portfolios_5x5'!Q216-'F-F_Research_Data_Factors'!$E215</f>
        <v>2.73</v>
      </c>
      <c r="R216">
        <f>'25_Portfolios_5x5'!R216-'F-F_Research_Data_Factors'!$E215</f>
        <v>2.02</v>
      </c>
      <c r="S216">
        <f>'25_Portfolios_5x5'!S216-'F-F_Research_Data_Factors'!$E215</f>
        <v>3.91</v>
      </c>
      <c r="T216">
        <f>'25_Portfolios_5x5'!T216-'F-F_Research_Data_Factors'!$E215</f>
        <v>0.53</v>
      </c>
      <c r="U216">
        <f>'25_Portfolios_5x5'!U216-'F-F_Research_Data_Factors'!$E215</f>
        <v>1.8399999999999999</v>
      </c>
      <c r="V216">
        <f>'25_Portfolios_5x5'!V216-'F-F_Research_Data_Factors'!$E215</f>
        <v>3.4000000000000004</v>
      </c>
      <c r="W216">
        <f>'25_Portfolios_5x5'!W216-'F-F_Research_Data_Factors'!$E215</f>
        <v>2.94</v>
      </c>
      <c r="X216">
        <f>'25_Portfolios_5x5'!X216-'F-F_Research_Data_Factors'!$E215</f>
        <v>2.5700000000000003</v>
      </c>
      <c r="Y216">
        <f>'25_Portfolios_5x5'!Y216-'F-F_Research_Data_Factors'!$E215</f>
        <v>3.27</v>
      </c>
      <c r="Z216">
        <f>'25_Portfolios_5x5'!Z216-'F-F_Research_Data_Factors'!$E215</f>
        <v>1.97</v>
      </c>
    </row>
    <row r="217" spans="1:26" x14ac:dyDescent="0.3">
      <c r="A217">
        <v>194911</v>
      </c>
      <c r="B217">
        <f>'25_Portfolios_5x5'!B217-'F-F_Research_Data_Factors'!$E216</f>
        <v>-8.7200000000000006</v>
      </c>
      <c r="C217">
        <f>'25_Portfolios_5x5'!C217-'F-F_Research_Data_Factors'!$E216</f>
        <v>1.8299999999999998</v>
      </c>
      <c r="D217">
        <f>'25_Portfolios_5x5'!D217-'F-F_Research_Data_Factors'!$E216</f>
        <v>-3.0300000000000002</v>
      </c>
      <c r="E217">
        <f>'25_Portfolios_5x5'!E217-'F-F_Research_Data_Factors'!$E216</f>
        <v>-0.69</v>
      </c>
      <c r="F217">
        <f>'25_Portfolios_5x5'!F217-'F-F_Research_Data_Factors'!$E216</f>
        <v>-9.999999999999995E-3</v>
      </c>
      <c r="G217">
        <f>'25_Portfolios_5x5'!G217-'F-F_Research_Data_Factors'!$E216</f>
        <v>-2.2600000000000002</v>
      </c>
      <c r="H217">
        <f>'25_Portfolios_5x5'!H217-'F-F_Research_Data_Factors'!$E216</f>
        <v>1.9499999999999997</v>
      </c>
      <c r="I217">
        <f>'25_Portfolios_5x5'!I217-'F-F_Research_Data_Factors'!$E216</f>
        <v>1.0499999999999998</v>
      </c>
      <c r="J217">
        <f>'25_Portfolios_5x5'!J217-'F-F_Research_Data_Factors'!$E216</f>
        <v>0.03</v>
      </c>
      <c r="K217">
        <f>'25_Portfolios_5x5'!K217-'F-F_Research_Data_Factors'!$E216</f>
        <v>1.3199999999999998</v>
      </c>
      <c r="L217">
        <f>'25_Portfolios_5x5'!L217-'F-F_Research_Data_Factors'!$E216</f>
        <v>2.19</v>
      </c>
      <c r="M217">
        <f>'25_Portfolios_5x5'!M217-'F-F_Research_Data_Factors'!$E216</f>
        <v>2.02</v>
      </c>
      <c r="N217">
        <f>'25_Portfolios_5x5'!N217-'F-F_Research_Data_Factors'!$E216</f>
        <v>1.1199999999999999</v>
      </c>
      <c r="O217">
        <f>'25_Portfolios_5x5'!O217-'F-F_Research_Data_Factors'!$E216</f>
        <v>0.21999999999999997</v>
      </c>
      <c r="P217">
        <f>'25_Portfolios_5x5'!P217-'F-F_Research_Data_Factors'!$E216</f>
        <v>0.37</v>
      </c>
      <c r="Q217">
        <f>'25_Portfolios_5x5'!Q217-'F-F_Research_Data_Factors'!$E216</f>
        <v>1.4</v>
      </c>
      <c r="R217">
        <f>'25_Portfolios_5x5'!R217-'F-F_Research_Data_Factors'!$E216</f>
        <v>1.89</v>
      </c>
      <c r="S217">
        <f>'25_Portfolios_5x5'!S217-'F-F_Research_Data_Factors'!$E216</f>
        <v>2.2199999999999998</v>
      </c>
      <c r="T217">
        <f>'25_Portfolios_5x5'!T217-'F-F_Research_Data_Factors'!$E216</f>
        <v>0.55000000000000004</v>
      </c>
      <c r="U217">
        <f>'25_Portfolios_5x5'!U217-'F-F_Research_Data_Factors'!$E216</f>
        <v>3.51</v>
      </c>
      <c r="V217">
        <f>'25_Portfolios_5x5'!V217-'F-F_Research_Data_Factors'!$E216</f>
        <v>3.28</v>
      </c>
      <c r="W217">
        <f>'25_Portfolios_5x5'!W217-'F-F_Research_Data_Factors'!$E216</f>
        <v>1.01</v>
      </c>
      <c r="X217">
        <f>'25_Portfolios_5x5'!X217-'F-F_Research_Data_Factors'!$E216</f>
        <v>-0.19</v>
      </c>
      <c r="Y217">
        <f>'25_Portfolios_5x5'!Y217-'F-F_Research_Data_Factors'!$E216</f>
        <v>0.75</v>
      </c>
      <c r="Z217">
        <f>'25_Portfolios_5x5'!Z217-'F-F_Research_Data_Factors'!$E216</f>
        <v>2.0499999999999998</v>
      </c>
    </row>
    <row r="218" spans="1:26" x14ac:dyDescent="0.3">
      <c r="A218">
        <v>194912</v>
      </c>
      <c r="B218">
        <f>'25_Portfolios_5x5'!B218-'F-F_Research_Data_Factors'!$E217</f>
        <v>7.25</v>
      </c>
      <c r="C218">
        <f>'25_Portfolios_5x5'!C218-'F-F_Research_Data_Factors'!$E217</f>
        <v>7.43</v>
      </c>
      <c r="D218">
        <f>'25_Portfolios_5x5'!D218-'F-F_Research_Data_Factors'!$E217</f>
        <v>7.17</v>
      </c>
      <c r="E218">
        <f>'25_Portfolios_5x5'!E218-'F-F_Research_Data_Factors'!$E217</f>
        <v>7.54</v>
      </c>
      <c r="F218">
        <f>'25_Portfolios_5x5'!F218-'F-F_Research_Data_Factors'!$E217</f>
        <v>8.2799999999999994</v>
      </c>
      <c r="G218">
        <f>'25_Portfolios_5x5'!G218-'F-F_Research_Data_Factors'!$E217</f>
        <v>5.01</v>
      </c>
      <c r="H218">
        <f>'25_Portfolios_5x5'!H218-'F-F_Research_Data_Factors'!$E217</f>
        <v>6.13</v>
      </c>
      <c r="I218">
        <f>'25_Portfolios_5x5'!I218-'F-F_Research_Data_Factors'!$E217</f>
        <v>7.01</v>
      </c>
      <c r="J218">
        <f>'25_Portfolios_5x5'!J218-'F-F_Research_Data_Factors'!$E217</f>
        <v>6.86</v>
      </c>
      <c r="K218">
        <f>'25_Portfolios_5x5'!K218-'F-F_Research_Data_Factors'!$E217</f>
        <v>9.26</v>
      </c>
      <c r="L218">
        <f>'25_Portfolios_5x5'!L218-'F-F_Research_Data_Factors'!$E217</f>
        <v>6.75</v>
      </c>
      <c r="M218">
        <f>'25_Portfolios_5x5'!M218-'F-F_Research_Data_Factors'!$E217</f>
        <v>7.22</v>
      </c>
      <c r="N218">
        <f>'25_Portfolios_5x5'!N218-'F-F_Research_Data_Factors'!$E217</f>
        <v>6.3500000000000005</v>
      </c>
      <c r="O218">
        <f>'25_Portfolios_5x5'!O218-'F-F_Research_Data_Factors'!$E217</f>
        <v>8.1</v>
      </c>
      <c r="P218">
        <f>'25_Portfolios_5x5'!P218-'F-F_Research_Data_Factors'!$E217</f>
        <v>12.27</v>
      </c>
      <c r="Q218">
        <f>'25_Portfolios_5x5'!Q218-'F-F_Research_Data_Factors'!$E217</f>
        <v>5.26</v>
      </c>
      <c r="R218">
        <f>'25_Portfolios_5x5'!R218-'F-F_Research_Data_Factors'!$E217</f>
        <v>5.23</v>
      </c>
      <c r="S218">
        <f>'25_Portfolios_5x5'!S218-'F-F_Research_Data_Factors'!$E217</f>
        <v>6.5600000000000005</v>
      </c>
      <c r="T218">
        <f>'25_Portfolios_5x5'!T218-'F-F_Research_Data_Factors'!$E217</f>
        <v>6.71</v>
      </c>
      <c r="U218">
        <f>'25_Portfolios_5x5'!U218-'F-F_Research_Data_Factors'!$E217</f>
        <v>7.79</v>
      </c>
      <c r="V218">
        <f>'25_Portfolios_5x5'!V218-'F-F_Research_Data_Factors'!$E217</f>
        <v>5.73</v>
      </c>
      <c r="W218">
        <f>'25_Portfolios_5x5'!W218-'F-F_Research_Data_Factors'!$E217</f>
        <v>3.19</v>
      </c>
      <c r="X218">
        <f>'25_Portfolios_5x5'!X218-'F-F_Research_Data_Factors'!$E217</f>
        <v>2.7800000000000002</v>
      </c>
      <c r="Y218">
        <f>'25_Portfolios_5x5'!Y218-'F-F_Research_Data_Factors'!$E217</f>
        <v>4.71</v>
      </c>
      <c r="Z218">
        <f>'25_Portfolios_5x5'!Z218-'F-F_Research_Data_Factors'!$E217</f>
        <v>7.2700000000000005</v>
      </c>
    </row>
    <row r="219" spans="1:26" x14ac:dyDescent="0.3">
      <c r="A219">
        <v>195001</v>
      </c>
      <c r="B219">
        <f>'25_Portfolios_5x5'!B219-'F-F_Research_Data_Factors'!$E218</f>
        <v>14.06</v>
      </c>
      <c r="C219">
        <f>'25_Portfolios_5x5'!C219-'F-F_Research_Data_Factors'!$E218</f>
        <v>2.21</v>
      </c>
      <c r="D219">
        <f>'25_Portfolios_5x5'!D219-'F-F_Research_Data_Factors'!$E218</f>
        <v>6.86</v>
      </c>
      <c r="E219">
        <f>'25_Portfolios_5x5'!E219-'F-F_Research_Data_Factors'!$E218</f>
        <v>4.32</v>
      </c>
      <c r="F219">
        <f>'25_Portfolios_5x5'!F219-'F-F_Research_Data_Factors'!$E218</f>
        <v>6.47</v>
      </c>
      <c r="G219">
        <f>'25_Portfolios_5x5'!G219-'F-F_Research_Data_Factors'!$E218</f>
        <v>10.120000000000001</v>
      </c>
      <c r="H219">
        <f>'25_Portfolios_5x5'!H219-'F-F_Research_Data_Factors'!$E218</f>
        <v>5.48</v>
      </c>
      <c r="I219">
        <f>'25_Portfolios_5x5'!I219-'F-F_Research_Data_Factors'!$E218</f>
        <v>4.1500000000000004</v>
      </c>
      <c r="J219">
        <f>'25_Portfolios_5x5'!J219-'F-F_Research_Data_Factors'!$E218</f>
        <v>2.3600000000000003</v>
      </c>
      <c r="K219">
        <f>'25_Portfolios_5x5'!K219-'F-F_Research_Data_Factors'!$E218</f>
        <v>4.34</v>
      </c>
      <c r="L219">
        <f>'25_Portfolios_5x5'!L219-'F-F_Research_Data_Factors'!$E218</f>
        <v>3.66</v>
      </c>
      <c r="M219">
        <f>'25_Portfolios_5x5'!M219-'F-F_Research_Data_Factors'!$E218</f>
        <v>5.44</v>
      </c>
      <c r="N219">
        <f>'25_Portfolios_5x5'!N219-'F-F_Research_Data_Factors'!$E218</f>
        <v>3.39</v>
      </c>
      <c r="O219">
        <f>'25_Portfolios_5x5'!O219-'F-F_Research_Data_Factors'!$E218</f>
        <v>2.1300000000000003</v>
      </c>
      <c r="P219">
        <f>'25_Portfolios_5x5'!P219-'F-F_Research_Data_Factors'!$E218</f>
        <v>5.93</v>
      </c>
      <c r="Q219">
        <f>'25_Portfolios_5x5'!Q219-'F-F_Research_Data_Factors'!$E218</f>
        <v>0.28000000000000003</v>
      </c>
      <c r="R219">
        <f>'25_Portfolios_5x5'!R219-'F-F_Research_Data_Factors'!$E218</f>
        <v>2.1</v>
      </c>
      <c r="S219">
        <f>'25_Portfolios_5x5'!S219-'F-F_Research_Data_Factors'!$E218</f>
        <v>2.66</v>
      </c>
      <c r="T219">
        <f>'25_Portfolios_5x5'!T219-'F-F_Research_Data_Factors'!$E218</f>
        <v>2.83</v>
      </c>
      <c r="U219">
        <f>'25_Portfolios_5x5'!U219-'F-F_Research_Data_Factors'!$E218</f>
        <v>8.34</v>
      </c>
      <c r="V219">
        <f>'25_Portfolios_5x5'!V219-'F-F_Research_Data_Factors'!$E218</f>
        <v>0.70000000000000007</v>
      </c>
      <c r="W219">
        <f>'25_Portfolios_5x5'!W219-'F-F_Research_Data_Factors'!$E218</f>
        <v>0.68</v>
      </c>
      <c r="X219">
        <f>'25_Portfolios_5x5'!X219-'F-F_Research_Data_Factors'!$E218</f>
        <v>2.23</v>
      </c>
      <c r="Y219">
        <f>'25_Portfolios_5x5'!Y219-'F-F_Research_Data_Factors'!$E218</f>
        <v>1.3599999999999999</v>
      </c>
      <c r="Z219">
        <f>'25_Portfolios_5x5'!Z219-'F-F_Research_Data_Factors'!$E218</f>
        <v>5.55</v>
      </c>
    </row>
    <row r="220" spans="1:26" x14ac:dyDescent="0.3">
      <c r="A220">
        <v>195002</v>
      </c>
      <c r="B220">
        <f>'25_Portfolios_5x5'!B220-'F-F_Research_Data_Factors'!$E219</f>
        <v>4.25</v>
      </c>
      <c r="C220">
        <f>'25_Portfolios_5x5'!C220-'F-F_Research_Data_Factors'!$E219</f>
        <v>5.4</v>
      </c>
      <c r="D220">
        <f>'25_Portfolios_5x5'!D220-'F-F_Research_Data_Factors'!$E219</f>
        <v>3.62</v>
      </c>
      <c r="E220">
        <f>'25_Portfolios_5x5'!E220-'F-F_Research_Data_Factors'!$E219</f>
        <v>3.54</v>
      </c>
      <c r="F220">
        <f>'25_Portfolios_5x5'!F220-'F-F_Research_Data_Factors'!$E219</f>
        <v>0.28000000000000003</v>
      </c>
      <c r="G220">
        <f>'25_Portfolios_5x5'!G220-'F-F_Research_Data_Factors'!$E219</f>
        <v>2.73</v>
      </c>
      <c r="H220">
        <f>'25_Portfolios_5x5'!H220-'F-F_Research_Data_Factors'!$E219</f>
        <v>2.04</v>
      </c>
      <c r="I220">
        <f>'25_Portfolios_5x5'!I220-'F-F_Research_Data_Factors'!$E219</f>
        <v>2.73</v>
      </c>
      <c r="J220">
        <f>'25_Portfolios_5x5'!J220-'F-F_Research_Data_Factors'!$E219</f>
        <v>2.31</v>
      </c>
      <c r="K220">
        <f>'25_Portfolios_5x5'!K220-'F-F_Research_Data_Factors'!$E219</f>
        <v>0.57000000000000006</v>
      </c>
      <c r="L220">
        <f>'25_Portfolios_5x5'!L220-'F-F_Research_Data_Factors'!$E219</f>
        <v>1.5499999999999998</v>
      </c>
      <c r="M220">
        <f>'25_Portfolios_5x5'!M220-'F-F_Research_Data_Factors'!$E219</f>
        <v>0.92</v>
      </c>
      <c r="N220">
        <f>'25_Portfolios_5x5'!N220-'F-F_Research_Data_Factors'!$E219</f>
        <v>1.2</v>
      </c>
      <c r="O220">
        <f>'25_Portfolios_5x5'!O220-'F-F_Research_Data_Factors'!$E219</f>
        <v>0.9</v>
      </c>
      <c r="P220">
        <f>'25_Portfolios_5x5'!P220-'F-F_Research_Data_Factors'!$E219</f>
        <v>-0.38</v>
      </c>
      <c r="Q220">
        <f>'25_Portfolios_5x5'!Q220-'F-F_Research_Data_Factors'!$E219</f>
        <v>1.0499999999999998</v>
      </c>
      <c r="R220">
        <f>'25_Portfolios_5x5'!R220-'F-F_Research_Data_Factors'!$E219</f>
        <v>2.17</v>
      </c>
      <c r="S220">
        <f>'25_Portfolios_5x5'!S220-'F-F_Research_Data_Factors'!$E219</f>
        <v>1.65</v>
      </c>
      <c r="T220">
        <f>'25_Portfolios_5x5'!T220-'F-F_Research_Data_Factors'!$E219</f>
        <v>0.48</v>
      </c>
      <c r="U220">
        <f>'25_Portfolios_5x5'!U220-'F-F_Research_Data_Factors'!$E219</f>
        <v>2.2000000000000002</v>
      </c>
      <c r="V220">
        <f>'25_Portfolios_5x5'!V220-'F-F_Research_Data_Factors'!$E219</f>
        <v>1.73</v>
      </c>
      <c r="W220">
        <f>'25_Portfolios_5x5'!W220-'F-F_Research_Data_Factors'!$E219</f>
        <v>0.71000000000000008</v>
      </c>
      <c r="X220">
        <f>'25_Portfolios_5x5'!X220-'F-F_Research_Data_Factors'!$E219</f>
        <v>1.18</v>
      </c>
      <c r="Y220">
        <f>'25_Portfolios_5x5'!Y220-'F-F_Research_Data_Factors'!$E219</f>
        <v>1.0999999999999999</v>
      </c>
      <c r="Z220">
        <f>'25_Portfolios_5x5'!Z220-'F-F_Research_Data_Factors'!$E219</f>
        <v>1.2999999999999998</v>
      </c>
    </row>
    <row r="221" spans="1:26" x14ac:dyDescent="0.3">
      <c r="A221">
        <v>195003</v>
      </c>
      <c r="B221">
        <f>'25_Portfolios_5x5'!B221-'F-F_Research_Data_Factors'!$E220</f>
        <v>-2.2000000000000002</v>
      </c>
      <c r="C221">
        <f>'25_Portfolios_5x5'!C221-'F-F_Research_Data_Factors'!$E220</f>
        <v>0.28000000000000003</v>
      </c>
      <c r="D221">
        <f>'25_Portfolios_5x5'!D221-'F-F_Research_Data_Factors'!$E220</f>
        <v>3.67</v>
      </c>
      <c r="E221">
        <f>'25_Portfolios_5x5'!E221-'F-F_Research_Data_Factors'!$E220</f>
        <v>-2.2800000000000002</v>
      </c>
      <c r="F221">
        <f>'25_Portfolios_5x5'!F221-'F-F_Research_Data_Factors'!$E220</f>
        <v>0.19999999999999998</v>
      </c>
      <c r="G221">
        <f>'25_Portfolios_5x5'!G221-'F-F_Research_Data_Factors'!$E220</f>
        <v>-1.0900000000000001</v>
      </c>
      <c r="H221">
        <f>'25_Portfolios_5x5'!H221-'F-F_Research_Data_Factors'!$E220</f>
        <v>2.38</v>
      </c>
      <c r="I221">
        <f>'25_Portfolios_5x5'!I221-'F-F_Research_Data_Factors'!$E220</f>
        <v>-1.04</v>
      </c>
      <c r="J221">
        <f>'25_Portfolios_5x5'!J221-'F-F_Research_Data_Factors'!$E220</f>
        <v>-1.34</v>
      </c>
      <c r="K221">
        <f>'25_Portfolios_5x5'!K221-'F-F_Research_Data_Factors'!$E220</f>
        <v>-1.1100000000000001</v>
      </c>
      <c r="L221">
        <f>'25_Portfolios_5x5'!L221-'F-F_Research_Data_Factors'!$E220</f>
        <v>0.97000000000000008</v>
      </c>
      <c r="M221">
        <f>'25_Portfolios_5x5'!M221-'F-F_Research_Data_Factors'!$E220</f>
        <v>0.81</v>
      </c>
      <c r="N221">
        <f>'25_Portfolios_5x5'!N221-'F-F_Research_Data_Factors'!$E220</f>
        <v>-0.17</v>
      </c>
      <c r="O221">
        <f>'25_Portfolios_5x5'!O221-'F-F_Research_Data_Factors'!$E220</f>
        <v>-2.3200000000000003</v>
      </c>
      <c r="P221">
        <f>'25_Portfolios_5x5'!P221-'F-F_Research_Data_Factors'!$E220</f>
        <v>-2.0099999999999998</v>
      </c>
      <c r="Q221">
        <f>'25_Portfolios_5x5'!Q221-'F-F_Research_Data_Factors'!$E220</f>
        <v>2.4499999999999997</v>
      </c>
      <c r="R221">
        <f>'25_Portfolios_5x5'!R221-'F-F_Research_Data_Factors'!$E220</f>
        <v>0.65</v>
      </c>
      <c r="S221">
        <f>'25_Portfolios_5x5'!S221-'F-F_Research_Data_Factors'!$E220</f>
        <v>-0.56999999999999995</v>
      </c>
      <c r="T221">
        <f>'25_Portfolios_5x5'!T221-'F-F_Research_Data_Factors'!$E220</f>
        <v>-1.1700000000000002</v>
      </c>
      <c r="U221">
        <f>'25_Portfolios_5x5'!U221-'F-F_Research_Data_Factors'!$E220</f>
        <v>-1.25</v>
      </c>
      <c r="V221">
        <f>'25_Portfolios_5x5'!V221-'F-F_Research_Data_Factors'!$E220</f>
        <v>1.7</v>
      </c>
      <c r="W221">
        <f>'25_Portfolios_5x5'!W221-'F-F_Research_Data_Factors'!$E220</f>
        <v>1.49</v>
      </c>
      <c r="X221">
        <f>'25_Portfolios_5x5'!X221-'F-F_Research_Data_Factors'!$E220</f>
        <v>1.46</v>
      </c>
      <c r="Y221">
        <f>'25_Portfolios_5x5'!Y221-'F-F_Research_Data_Factors'!$E220</f>
        <v>1.63</v>
      </c>
      <c r="Z221">
        <f>'25_Portfolios_5x5'!Z221-'F-F_Research_Data_Factors'!$E220</f>
        <v>-0.33</v>
      </c>
    </row>
    <row r="222" spans="1:26" x14ac:dyDescent="0.3">
      <c r="A222">
        <v>195004</v>
      </c>
      <c r="B222">
        <f>'25_Portfolios_5x5'!B222-'F-F_Research_Data_Factors'!$E221</f>
        <v>10.43</v>
      </c>
      <c r="C222">
        <f>'25_Portfolios_5x5'!C222-'F-F_Research_Data_Factors'!$E221</f>
        <v>2.2200000000000002</v>
      </c>
      <c r="D222">
        <f>'25_Portfolios_5x5'!D222-'F-F_Research_Data_Factors'!$E221</f>
        <v>7.9700000000000006</v>
      </c>
      <c r="E222">
        <f>'25_Portfolios_5x5'!E222-'F-F_Research_Data_Factors'!$E221</f>
        <v>5.44</v>
      </c>
      <c r="F222">
        <f>'25_Portfolios_5x5'!F222-'F-F_Research_Data_Factors'!$E221</f>
        <v>7.37</v>
      </c>
      <c r="G222">
        <f>'25_Portfolios_5x5'!G222-'F-F_Research_Data_Factors'!$E221</f>
        <v>7.92</v>
      </c>
      <c r="H222">
        <f>'25_Portfolios_5x5'!H222-'F-F_Research_Data_Factors'!$E221</f>
        <v>6.01</v>
      </c>
      <c r="I222">
        <f>'25_Portfolios_5x5'!I222-'F-F_Research_Data_Factors'!$E221</f>
        <v>5.67</v>
      </c>
      <c r="J222">
        <f>'25_Portfolios_5x5'!J222-'F-F_Research_Data_Factors'!$E221</f>
        <v>4.29</v>
      </c>
      <c r="K222">
        <f>'25_Portfolios_5x5'!K222-'F-F_Research_Data_Factors'!$E221</f>
        <v>7.75</v>
      </c>
      <c r="L222">
        <f>'25_Portfolios_5x5'!L222-'F-F_Research_Data_Factors'!$E221</f>
        <v>3.5</v>
      </c>
      <c r="M222">
        <f>'25_Portfolios_5x5'!M222-'F-F_Research_Data_Factors'!$E221</f>
        <v>3.9699999999999998</v>
      </c>
      <c r="N222">
        <f>'25_Portfolios_5x5'!N222-'F-F_Research_Data_Factors'!$E221</f>
        <v>5.13</v>
      </c>
      <c r="O222">
        <f>'25_Portfolios_5x5'!O222-'F-F_Research_Data_Factors'!$E221</f>
        <v>6.42</v>
      </c>
      <c r="P222">
        <f>'25_Portfolios_5x5'!P222-'F-F_Research_Data_Factors'!$E221</f>
        <v>9.73</v>
      </c>
      <c r="Q222">
        <f>'25_Portfolios_5x5'!Q222-'F-F_Research_Data_Factors'!$E221</f>
        <v>3.64</v>
      </c>
      <c r="R222">
        <f>'25_Portfolios_5x5'!R222-'F-F_Research_Data_Factors'!$E221</f>
        <v>1.51</v>
      </c>
      <c r="S222">
        <f>'25_Portfolios_5x5'!S222-'F-F_Research_Data_Factors'!$E221</f>
        <v>4.59</v>
      </c>
      <c r="T222">
        <f>'25_Portfolios_5x5'!T222-'F-F_Research_Data_Factors'!$E221</f>
        <v>4.29</v>
      </c>
      <c r="U222">
        <f>'25_Portfolios_5x5'!U222-'F-F_Research_Data_Factors'!$E221</f>
        <v>3.54</v>
      </c>
      <c r="V222">
        <f>'25_Portfolios_5x5'!V222-'F-F_Research_Data_Factors'!$E221</f>
        <v>5.1100000000000003</v>
      </c>
      <c r="W222">
        <f>'25_Portfolios_5x5'!W222-'F-F_Research_Data_Factors'!$E221</f>
        <v>2.2800000000000002</v>
      </c>
      <c r="X222">
        <f>'25_Portfolios_5x5'!X222-'F-F_Research_Data_Factors'!$E221</f>
        <v>3.1</v>
      </c>
      <c r="Y222">
        <f>'25_Portfolios_5x5'!Y222-'F-F_Research_Data_Factors'!$E221</f>
        <v>3.64</v>
      </c>
      <c r="Z222">
        <f>'25_Portfolios_5x5'!Z222-'F-F_Research_Data_Factors'!$E221</f>
        <v>4.21</v>
      </c>
    </row>
    <row r="223" spans="1:26" x14ac:dyDescent="0.3">
      <c r="A223">
        <v>195005</v>
      </c>
      <c r="B223">
        <f>'25_Portfolios_5x5'!B223-'F-F_Research_Data_Factors'!$E222</f>
        <v>-2.52</v>
      </c>
      <c r="C223">
        <f>'25_Portfolios_5x5'!C223-'F-F_Research_Data_Factors'!$E222</f>
        <v>1.23</v>
      </c>
      <c r="D223">
        <f>'25_Portfolios_5x5'!D223-'F-F_Research_Data_Factors'!$E222</f>
        <v>-0.7</v>
      </c>
      <c r="E223">
        <f>'25_Portfolios_5x5'!E223-'F-F_Research_Data_Factors'!$E222</f>
        <v>3.58</v>
      </c>
      <c r="F223">
        <f>'25_Portfolios_5x5'!F223-'F-F_Research_Data_Factors'!$E222</f>
        <v>2.9499999999999997</v>
      </c>
      <c r="G223">
        <f>'25_Portfolios_5x5'!G223-'F-F_Research_Data_Factors'!$E222</f>
        <v>1.5</v>
      </c>
      <c r="H223">
        <f>'25_Portfolios_5x5'!H223-'F-F_Research_Data_Factors'!$E222</f>
        <v>2.2199999999999998</v>
      </c>
      <c r="I223">
        <f>'25_Portfolios_5x5'!I223-'F-F_Research_Data_Factors'!$E222</f>
        <v>3.55</v>
      </c>
      <c r="J223">
        <f>'25_Portfolios_5x5'!J223-'F-F_Research_Data_Factors'!$E222</f>
        <v>3.9</v>
      </c>
      <c r="K223">
        <f>'25_Portfolios_5x5'!K223-'F-F_Research_Data_Factors'!$E222</f>
        <v>2.67</v>
      </c>
      <c r="L223">
        <f>'25_Portfolios_5x5'!L223-'F-F_Research_Data_Factors'!$E222</f>
        <v>1.39</v>
      </c>
      <c r="M223">
        <f>'25_Portfolios_5x5'!M223-'F-F_Research_Data_Factors'!$E222</f>
        <v>1.0399999999999998</v>
      </c>
      <c r="N223">
        <f>'25_Portfolios_5x5'!N223-'F-F_Research_Data_Factors'!$E222</f>
        <v>3.12</v>
      </c>
      <c r="O223">
        <f>'25_Portfolios_5x5'!O223-'F-F_Research_Data_Factors'!$E222</f>
        <v>4.66</v>
      </c>
      <c r="P223">
        <f>'25_Portfolios_5x5'!P223-'F-F_Research_Data_Factors'!$E222</f>
        <v>1.72</v>
      </c>
      <c r="Q223">
        <f>'25_Portfolios_5x5'!Q223-'F-F_Research_Data_Factors'!$E222</f>
        <v>4.6500000000000004</v>
      </c>
      <c r="R223">
        <f>'25_Portfolios_5x5'!R223-'F-F_Research_Data_Factors'!$E222</f>
        <v>2.2999999999999998</v>
      </c>
      <c r="S223">
        <f>'25_Portfolios_5x5'!S223-'F-F_Research_Data_Factors'!$E222</f>
        <v>3.94</v>
      </c>
      <c r="T223">
        <f>'25_Portfolios_5x5'!T223-'F-F_Research_Data_Factors'!$E222</f>
        <v>3.1599999999999997</v>
      </c>
      <c r="U223">
        <f>'25_Portfolios_5x5'!U223-'F-F_Research_Data_Factors'!$E222</f>
        <v>1.8099999999999998</v>
      </c>
      <c r="V223">
        <f>'25_Portfolios_5x5'!V223-'F-F_Research_Data_Factors'!$E222</f>
        <v>4.6400000000000006</v>
      </c>
      <c r="W223">
        <f>'25_Portfolios_5x5'!W223-'F-F_Research_Data_Factors'!$E222</f>
        <v>5.1100000000000003</v>
      </c>
      <c r="X223">
        <f>'25_Portfolios_5x5'!X223-'F-F_Research_Data_Factors'!$E222</f>
        <v>4.9300000000000006</v>
      </c>
      <c r="Y223">
        <f>'25_Portfolios_5x5'!Y223-'F-F_Research_Data_Factors'!$E222</f>
        <v>5.41</v>
      </c>
      <c r="Z223">
        <f>'25_Portfolios_5x5'!Z223-'F-F_Research_Data_Factors'!$E222</f>
        <v>2.06</v>
      </c>
    </row>
    <row r="224" spans="1:26" x14ac:dyDescent="0.3">
      <c r="A224">
        <v>195006</v>
      </c>
      <c r="B224">
        <f>'25_Portfolios_5x5'!B224-'F-F_Research_Data_Factors'!$E223</f>
        <v>-14.27</v>
      </c>
      <c r="C224">
        <f>'25_Portfolios_5x5'!C224-'F-F_Research_Data_Factors'!$E223</f>
        <v>-9.49</v>
      </c>
      <c r="D224">
        <f>'25_Portfolios_5x5'!D224-'F-F_Research_Data_Factors'!$E223</f>
        <v>-10.83</v>
      </c>
      <c r="E224">
        <f>'25_Portfolios_5x5'!E224-'F-F_Research_Data_Factors'!$E223</f>
        <v>-8.7899999999999991</v>
      </c>
      <c r="F224">
        <f>'25_Portfolios_5x5'!F224-'F-F_Research_Data_Factors'!$E223</f>
        <v>-10.389999999999999</v>
      </c>
      <c r="G224">
        <f>'25_Portfolios_5x5'!G224-'F-F_Research_Data_Factors'!$E223</f>
        <v>-6.9099999999999993</v>
      </c>
      <c r="H224">
        <f>'25_Portfolios_5x5'!H224-'F-F_Research_Data_Factors'!$E223</f>
        <v>-7.1</v>
      </c>
      <c r="I224">
        <f>'25_Portfolios_5x5'!I224-'F-F_Research_Data_Factors'!$E223</f>
        <v>-7.35</v>
      </c>
      <c r="J224">
        <f>'25_Portfolios_5x5'!J224-'F-F_Research_Data_Factors'!$E223</f>
        <v>-9.58</v>
      </c>
      <c r="K224">
        <f>'25_Portfolios_5x5'!K224-'F-F_Research_Data_Factors'!$E223</f>
        <v>-9.7199999999999989</v>
      </c>
      <c r="L224">
        <f>'25_Portfolios_5x5'!L224-'F-F_Research_Data_Factors'!$E223</f>
        <v>-6.6199999999999992</v>
      </c>
      <c r="M224">
        <f>'25_Portfolios_5x5'!M224-'F-F_Research_Data_Factors'!$E223</f>
        <v>-8.02</v>
      </c>
      <c r="N224">
        <f>'25_Portfolios_5x5'!N224-'F-F_Research_Data_Factors'!$E223</f>
        <v>-5.6099999999999994</v>
      </c>
      <c r="O224">
        <f>'25_Portfolios_5x5'!O224-'F-F_Research_Data_Factors'!$E223</f>
        <v>-7.88</v>
      </c>
      <c r="P224">
        <f>'25_Portfolios_5x5'!P224-'F-F_Research_Data_Factors'!$E223</f>
        <v>-8.27</v>
      </c>
      <c r="Q224">
        <f>'25_Portfolios_5x5'!Q224-'F-F_Research_Data_Factors'!$E223</f>
        <v>-7.01</v>
      </c>
      <c r="R224">
        <f>'25_Portfolios_5x5'!R224-'F-F_Research_Data_Factors'!$E223</f>
        <v>-8.4</v>
      </c>
      <c r="S224">
        <f>'25_Portfolios_5x5'!S224-'F-F_Research_Data_Factors'!$E223</f>
        <v>-7.72</v>
      </c>
      <c r="T224">
        <f>'25_Portfolios_5x5'!T224-'F-F_Research_Data_Factors'!$E223</f>
        <v>-5.9799999999999995</v>
      </c>
      <c r="U224">
        <f>'25_Portfolios_5x5'!U224-'F-F_Research_Data_Factors'!$E223</f>
        <v>-8.5299999999999994</v>
      </c>
      <c r="V224">
        <f>'25_Portfolios_5x5'!V224-'F-F_Research_Data_Factors'!$E223</f>
        <v>-5.6499999999999995</v>
      </c>
      <c r="W224">
        <f>'25_Portfolios_5x5'!W224-'F-F_Research_Data_Factors'!$E223</f>
        <v>-5.05</v>
      </c>
      <c r="X224">
        <f>'25_Portfolios_5x5'!X224-'F-F_Research_Data_Factors'!$E223</f>
        <v>-6.08</v>
      </c>
      <c r="Y224">
        <f>'25_Portfolios_5x5'!Y224-'F-F_Research_Data_Factors'!$E223</f>
        <v>-3.63</v>
      </c>
      <c r="Z224">
        <f>'25_Portfolios_5x5'!Z224-'F-F_Research_Data_Factors'!$E223</f>
        <v>-7.3</v>
      </c>
    </row>
    <row r="225" spans="1:26" x14ac:dyDescent="0.3">
      <c r="A225">
        <v>195007</v>
      </c>
      <c r="B225">
        <f>'25_Portfolios_5x5'!B225-'F-F_Research_Data_Factors'!$E224</f>
        <v>5.5200000000000005</v>
      </c>
      <c r="C225">
        <f>'25_Portfolios_5x5'!C225-'F-F_Research_Data_Factors'!$E224</f>
        <v>1.48</v>
      </c>
      <c r="D225">
        <f>'25_Portfolios_5x5'!D225-'F-F_Research_Data_Factors'!$E224</f>
        <v>5.62</v>
      </c>
      <c r="E225">
        <f>'25_Portfolios_5x5'!E225-'F-F_Research_Data_Factors'!$E224</f>
        <v>8.49</v>
      </c>
      <c r="F225">
        <f>'25_Portfolios_5x5'!F225-'F-F_Research_Data_Factors'!$E224</f>
        <v>12.77</v>
      </c>
      <c r="G225">
        <f>'25_Portfolios_5x5'!G225-'F-F_Research_Data_Factors'!$E224</f>
        <v>0.91</v>
      </c>
      <c r="H225">
        <f>'25_Portfolios_5x5'!H225-'F-F_Research_Data_Factors'!$E224</f>
        <v>1.3499999999999999</v>
      </c>
      <c r="I225">
        <f>'25_Portfolios_5x5'!I225-'F-F_Research_Data_Factors'!$E224</f>
        <v>4.46</v>
      </c>
      <c r="J225">
        <f>'25_Portfolios_5x5'!J225-'F-F_Research_Data_Factors'!$E224</f>
        <v>6.2200000000000006</v>
      </c>
      <c r="K225">
        <f>'25_Portfolios_5x5'!K225-'F-F_Research_Data_Factors'!$E224</f>
        <v>14.26</v>
      </c>
      <c r="L225">
        <f>'25_Portfolios_5x5'!L225-'F-F_Research_Data_Factors'!$E224</f>
        <v>-1.9700000000000002</v>
      </c>
      <c r="M225">
        <f>'25_Portfolios_5x5'!M225-'F-F_Research_Data_Factors'!$E224</f>
        <v>-3.44</v>
      </c>
      <c r="N225">
        <f>'25_Portfolios_5x5'!N225-'F-F_Research_Data_Factors'!$E224</f>
        <v>2.59</v>
      </c>
      <c r="O225">
        <f>'25_Portfolios_5x5'!O225-'F-F_Research_Data_Factors'!$E224</f>
        <v>7.25</v>
      </c>
      <c r="P225">
        <f>'25_Portfolios_5x5'!P225-'F-F_Research_Data_Factors'!$E224</f>
        <v>17.02</v>
      </c>
      <c r="Q225">
        <f>'25_Portfolios_5x5'!Q225-'F-F_Research_Data_Factors'!$E224</f>
        <v>-1.56</v>
      </c>
      <c r="R225">
        <f>'25_Portfolios_5x5'!R225-'F-F_Research_Data_Factors'!$E224</f>
        <v>0.56000000000000005</v>
      </c>
      <c r="S225">
        <f>'25_Portfolios_5x5'!S225-'F-F_Research_Data_Factors'!$E224</f>
        <v>5.2700000000000005</v>
      </c>
      <c r="T225">
        <f>'25_Portfolios_5x5'!T225-'F-F_Research_Data_Factors'!$E224</f>
        <v>7.3400000000000007</v>
      </c>
      <c r="U225">
        <f>'25_Portfolios_5x5'!U225-'F-F_Research_Data_Factors'!$E224</f>
        <v>16.049999999999997</v>
      </c>
      <c r="V225">
        <f>'25_Portfolios_5x5'!V225-'F-F_Research_Data_Factors'!$E224</f>
        <v>-3.87</v>
      </c>
      <c r="W225">
        <f>'25_Portfolios_5x5'!W225-'F-F_Research_Data_Factors'!$E224</f>
        <v>-0.78</v>
      </c>
      <c r="X225">
        <f>'25_Portfolios_5x5'!X225-'F-F_Research_Data_Factors'!$E224</f>
        <v>6.69</v>
      </c>
      <c r="Y225">
        <f>'25_Portfolios_5x5'!Y225-'F-F_Research_Data_Factors'!$E224</f>
        <v>12.48</v>
      </c>
      <c r="Z225">
        <f>'25_Portfolios_5x5'!Z225-'F-F_Research_Data_Factors'!$E224</f>
        <v>12.73</v>
      </c>
    </row>
    <row r="226" spans="1:26" x14ac:dyDescent="0.3">
      <c r="A226">
        <v>195008</v>
      </c>
      <c r="B226">
        <f>'25_Portfolios_5x5'!B226-'F-F_Research_Data_Factors'!$E225</f>
        <v>0.09</v>
      </c>
      <c r="C226">
        <f>'25_Portfolios_5x5'!C226-'F-F_Research_Data_Factors'!$E225</f>
        <v>5.73</v>
      </c>
      <c r="D226">
        <f>'25_Portfolios_5x5'!D226-'F-F_Research_Data_Factors'!$E225</f>
        <v>4.4000000000000004</v>
      </c>
      <c r="E226">
        <f>'25_Portfolios_5x5'!E226-'F-F_Research_Data_Factors'!$E225</f>
        <v>3.1599999999999997</v>
      </c>
      <c r="F226">
        <f>'25_Portfolios_5x5'!F226-'F-F_Research_Data_Factors'!$E225</f>
        <v>5.8400000000000007</v>
      </c>
      <c r="G226">
        <f>'25_Portfolios_5x5'!G226-'F-F_Research_Data_Factors'!$E225</f>
        <v>5.4</v>
      </c>
      <c r="H226">
        <f>'25_Portfolios_5x5'!H226-'F-F_Research_Data_Factors'!$E225</f>
        <v>3.79</v>
      </c>
      <c r="I226">
        <f>'25_Portfolios_5x5'!I226-'F-F_Research_Data_Factors'!$E225</f>
        <v>5.65</v>
      </c>
      <c r="J226">
        <f>'25_Portfolios_5x5'!J226-'F-F_Research_Data_Factors'!$E225</f>
        <v>5.8400000000000007</v>
      </c>
      <c r="K226">
        <f>'25_Portfolios_5x5'!K226-'F-F_Research_Data_Factors'!$E225</f>
        <v>1.7799999999999998</v>
      </c>
      <c r="L226">
        <f>'25_Portfolios_5x5'!L226-'F-F_Research_Data_Factors'!$E225</f>
        <v>4.9700000000000006</v>
      </c>
      <c r="M226">
        <f>'25_Portfolios_5x5'!M226-'F-F_Research_Data_Factors'!$E225</f>
        <v>5.3400000000000007</v>
      </c>
      <c r="N226">
        <f>'25_Portfolios_5x5'!N226-'F-F_Research_Data_Factors'!$E225</f>
        <v>5.44</v>
      </c>
      <c r="O226">
        <f>'25_Portfolios_5x5'!O226-'F-F_Research_Data_Factors'!$E225</f>
        <v>5.9</v>
      </c>
      <c r="P226">
        <f>'25_Portfolios_5x5'!P226-'F-F_Research_Data_Factors'!$E225</f>
        <v>4.33</v>
      </c>
      <c r="Q226">
        <f>'25_Portfolios_5x5'!Q226-'F-F_Research_Data_Factors'!$E225</f>
        <v>4.75</v>
      </c>
      <c r="R226">
        <f>'25_Portfolios_5x5'!R226-'F-F_Research_Data_Factors'!$E225</f>
        <v>4.28</v>
      </c>
      <c r="S226">
        <f>'25_Portfolios_5x5'!S226-'F-F_Research_Data_Factors'!$E225</f>
        <v>4.16</v>
      </c>
      <c r="T226">
        <f>'25_Portfolios_5x5'!T226-'F-F_Research_Data_Factors'!$E225</f>
        <v>3.3</v>
      </c>
      <c r="U226">
        <f>'25_Portfolios_5x5'!U226-'F-F_Research_Data_Factors'!$E225</f>
        <v>3.82</v>
      </c>
      <c r="V226">
        <f>'25_Portfolios_5x5'!V226-'F-F_Research_Data_Factors'!$E225</f>
        <v>6.48</v>
      </c>
      <c r="W226">
        <f>'25_Portfolios_5x5'!W226-'F-F_Research_Data_Factors'!$E225</f>
        <v>3.63</v>
      </c>
      <c r="X226">
        <f>'25_Portfolios_5x5'!X226-'F-F_Research_Data_Factors'!$E225</f>
        <v>4.8400000000000007</v>
      </c>
      <c r="Y226">
        <f>'25_Portfolios_5x5'!Y226-'F-F_Research_Data_Factors'!$E225</f>
        <v>2.1799999999999997</v>
      </c>
      <c r="Z226">
        <f>'25_Portfolios_5x5'!Z226-'F-F_Research_Data_Factors'!$E225</f>
        <v>2.7199999999999998</v>
      </c>
    </row>
    <row r="227" spans="1:26" x14ac:dyDescent="0.3">
      <c r="A227">
        <v>195009</v>
      </c>
      <c r="B227">
        <f>'25_Portfolios_5x5'!B227-'F-F_Research_Data_Factors'!$E226</f>
        <v>5.5500000000000007</v>
      </c>
      <c r="C227">
        <f>'25_Portfolios_5x5'!C227-'F-F_Research_Data_Factors'!$E226</f>
        <v>7.2</v>
      </c>
      <c r="D227">
        <f>'25_Portfolios_5x5'!D227-'F-F_Research_Data_Factors'!$E226</f>
        <v>2.67</v>
      </c>
      <c r="E227">
        <f>'25_Portfolios_5x5'!E227-'F-F_Research_Data_Factors'!$E226</f>
        <v>4.3000000000000007</v>
      </c>
      <c r="F227">
        <f>'25_Portfolios_5x5'!F227-'F-F_Research_Data_Factors'!$E226</f>
        <v>3.27</v>
      </c>
      <c r="G227">
        <f>'25_Portfolios_5x5'!G227-'F-F_Research_Data_Factors'!$E226</f>
        <v>5.46</v>
      </c>
      <c r="H227">
        <f>'25_Portfolios_5x5'!H227-'F-F_Research_Data_Factors'!$E226</f>
        <v>5.79</v>
      </c>
      <c r="I227">
        <f>'25_Portfolios_5x5'!I227-'F-F_Research_Data_Factors'!$E226</f>
        <v>4.4700000000000006</v>
      </c>
      <c r="J227">
        <f>'25_Portfolios_5x5'!J227-'F-F_Research_Data_Factors'!$E226</f>
        <v>5.83</v>
      </c>
      <c r="K227">
        <f>'25_Portfolios_5x5'!K227-'F-F_Research_Data_Factors'!$E226</f>
        <v>6.19</v>
      </c>
      <c r="L227">
        <f>'25_Portfolios_5x5'!L227-'F-F_Research_Data_Factors'!$E226</f>
        <v>5.5500000000000007</v>
      </c>
      <c r="M227">
        <f>'25_Portfolios_5x5'!M227-'F-F_Research_Data_Factors'!$E226</f>
        <v>6.75</v>
      </c>
      <c r="N227">
        <f>'25_Portfolios_5x5'!N227-'F-F_Research_Data_Factors'!$E226</f>
        <v>6.45</v>
      </c>
      <c r="O227">
        <f>'25_Portfolios_5x5'!O227-'F-F_Research_Data_Factors'!$E226</f>
        <v>5.07</v>
      </c>
      <c r="P227">
        <f>'25_Portfolios_5x5'!P227-'F-F_Research_Data_Factors'!$E226</f>
        <v>5.66</v>
      </c>
      <c r="Q227">
        <f>'25_Portfolios_5x5'!Q227-'F-F_Research_Data_Factors'!$E226</f>
        <v>5.92</v>
      </c>
      <c r="R227">
        <f>'25_Portfolios_5x5'!R227-'F-F_Research_Data_Factors'!$E226</f>
        <v>6.2600000000000007</v>
      </c>
      <c r="S227">
        <f>'25_Portfolios_5x5'!S227-'F-F_Research_Data_Factors'!$E226</f>
        <v>5.66</v>
      </c>
      <c r="T227">
        <f>'25_Portfolios_5x5'!T227-'F-F_Research_Data_Factors'!$E226</f>
        <v>4.46</v>
      </c>
      <c r="U227">
        <f>'25_Portfolios_5x5'!U227-'F-F_Research_Data_Factors'!$E226</f>
        <v>8.9600000000000009</v>
      </c>
      <c r="V227">
        <f>'25_Portfolios_5x5'!V227-'F-F_Research_Data_Factors'!$E226</f>
        <v>5.1300000000000008</v>
      </c>
      <c r="W227">
        <f>'25_Portfolios_5x5'!W227-'F-F_Research_Data_Factors'!$E226</f>
        <v>4.1300000000000008</v>
      </c>
      <c r="X227">
        <f>'25_Portfolios_5x5'!X227-'F-F_Research_Data_Factors'!$E226</f>
        <v>4.1800000000000006</v>
      </c>
      <c r="Y227">
        <f>'25_Portfolios_5x5'!Y227-'F-F_Research_Data_Factors'!$E226</f>
        <v>3.9</v>
      </c>
      <c r="Z227">
        <f>'25_Portfolios_5x5'!Z227-'F-F_Research_Data_Factors'!$E226</f>
        <v>3.06</v>
      </c>
    </row>
    <row r="228" spans="1:26" x14ac:dyDescent="0.3">
      <c r="A228">
        <v>195010</v>
      </c>
      <c r="B228">
        <f>'25_Portfolios_5x5'!B228-'F-F_Research_Data_Factors'!$E227</f>
        <v>-4.32</v>
      </c>
      <c r="C228">
        <f>'25_Portfolios_5x5'!C228-'F-F_Research_Data_Factors'!$E227</f>
        <v>-3.49</v>
      </c>
      <c r="D228">
        <f>'25_Portfolios_5x5'!D228-'F-F_Research_Data_Factors'!$E227</f>
        <v>1.27</v>
      </c>
      <c r="E228">
        <f>'25_Portfolios_5x5'!E228-'F-F_Research_Data_Factors'!$E227</f>
        <v>-0.94</v>
      </c>
      <c r="F228">
        <f>'25_Portfolios_5x5'!F228-'F-F_Research_Data_Factors'!$E227</f>
        <v>-0.06</v>
      </c>
      <c r="G228">
        <f>'25_Portfolios_5x5'!G228-'F-F_Research_Data_Factors'!$E227</f>
        <v>2.4099999999999997</v>
      </c>
      <c r="H228">
        <f>'25_Portfolios_5x5'!H228-'F-F_Research_Data_Factors'!$E227</f>
        <v>0.36</v>
      </c>
      <c r="I228">
        <f>'25_Portfolios_5x5'!I228-'F-F_Research_Data_Factors'!$E227</f>
        <v>-0.12</v>
      </c>
      <c r="J228">
        <f>'25_Portfolios_5x5'!J228-'F-F_Research_Data_Factors'!$E227</f>
        <v>-1.0699999999999998</v>
      </c>
      <c r="K228">
        <f>'25_Portfolios_5x5'!K228-'F-F_Research_Data_Factors'!$E227</f>
        <v>0.8</v>
      </c>
      <c r="L228">
        <f>'25_Portfolios_5x5'!L228-'F-F_Research_Data_Factors'!$E227</f>
        <v>0.09</v>
      </c>
      <c r="M228">
        <f>'25_Portfolios_5x5'!M228-'F-F_Research_Data_Factors'!$E227</f>
        <v>-1.94</v>
      </c>
      <c r="N228">
        <f>'25_Portfolios_5x5'!N228-'F-F_Research_Data_Factors'!$E227</f>
        <v>-0.68</v>
      </c>
      <c r="O228">
        <f>'25_Portfolios_5x5'!O228-'F-F_Research_Data_Factors'!$E227</f>
        <v>-7.9999999999999988E-2</v>
      </c>
      <c r="P228">
        <f>'25_Portfolios_5x5'!P228-'F-F_Research_Data_Factors'!$E227</f>
        <v>4.0000000000000008E-2</v>
      </c>
      <c r="Q228">
        <f>'25_Portfolios_5x5'!Q228-'F-F_Research_Data_Factors'!$E227</f>
        <v>-1.31</v>
      </c>
      <c r="R228">
        <f>'25_Portfolios_5x5'!R228-'F-F_Research_Data_Factors'!$E227</f>
        <v>-1.05</v>
      </c>
      <c r="S228">
        <f>'25_Portfolios_5x5'!S228-'F-F_Research_Data_Factors'!$E227</f>
        <v>-2.0499999999999998</v>
      </c>
      <c r="T228">
        <f>'25_Portfolios_5x5'!T228-'F-F_Research_Data_Factors'!$E227</f>
        <v>0.16000000000000003</v>
      </c>
      <c r="U228">
        <f>'25_Portfolios_5x5'!U228-'F-F_Research_Data_Factors'!$E227</f>
        <v>-3.4</v>
      </c>
      <c r="V228">
        <f>'25_Portfolios_5x5'!V228-'F-F_Research_Data_Factors'!$E227</f>
        <v>0.03</v>
      </c>
      <c r="W228">
        <f>'25_Portfolios_5x5'!W228-'F-F_Research_Data_Factors'!$E227</f>
        <v>-0.37</v>
      </c>
      <c r="X228">
        <f>'25_Portfolios_5x5'!X228-'F-F_Research_Data_Factors'!$E227</f>
        <v>-0.93</v>
      </c>
      <c r="Y228">
        <f>'25_Portfolios_5x5'!Y228-'F-F_Research_Data_Factors'!$E227</f>
        <v>-0.91</v>
      </c>
      <c r="Z228">
        <f>'25_Portfolios_5x5'!Z228-'F-F_Research_Data_Factors'!$E227</f>
        <v>4.5</v>
      </c>
    </row>
    <row r="229" spans="1:26" x14ac:dyDescent="0.3">
      <c r="A229">
        <v>195011</v>
      </c>
      <c r="B229">
        <f>'25_Portfolios_5x5'!B229-'F-F_Research_Data_Factors'!$E228</f>
        <v>-1.1600000000000001</v>
      </c>
      <c r="C229">
        <f>'25_Portfolios_5x5'!C229-'F-F_Research_Data_Factors'!$E228</f>
        <v>1.5999999999999999</v>
      </c>
      <c r="D229">
        <f>'25_Portfolios_5x5'!D229-'F-F_Research_Data_Factors'!$E228</f>
        <v>0.82000000000000006</v>
      </c>
      <c r="E229">
        <f>'25_Portfolios_5x5'!E229-'F-F_Research_Data_Factors'!$E228</f>
        <v>1.9399999999999997</v>
      </c>
      <c r="F229">
        <f>'25_Portfolios_5x5'!F229-'F-F_Research_Data_Factors'!$E228</f>
        <v>5.21</v>
      </c>
      <c r="G229">
        <f>'25_Portfolios_5x5'!G229-'F-F_Research_Data_Factors'!$E228</f>
        <v>6.0000000000000012E-2</v>
      </c>
      <c r="H229">
        <f>'25_Portfolios_5x5'!H229-'F-F_Research_Data_Factors'!$E228</f>
        <v>0.66</v>
      </c>
      <c r="I229">
        <f>'25_Portfolios_5x5'!I229-'F-F_Research_Data_Factors'!$E228</f>
        <v>1.9199999999999997</v>
      </c>
      <c r="J229">
        <f>'25_Portfolios_5x5'!J229-'F-F_Research_Data_Factors'!$E228</f>
        <v>2.54</v>
      </c>
      <c r="K229">
        <f>'25_Portfolios_5x5'!K229-'F-F_Research_Data_Factors'!$E228</f>
        <v>8.42</v>
      </c>
      <c r="L229">
        <f>'25_Portfolios_5x5'!L229-'F-F_Research_Data_Factors'!$E228</f>
        <v>0.84</v>
      </c>
      <c r="M229">
        <f>'25_Portfolios_5x5'!M229-'F-F_Research_Data_Factors'!$E228</f>
        <v>1.5199999999999998</v>
      </c>
      <c r="N229">
        <f>'25_Portfolios_5x5'!N229-'F-F_Research_Data_Factors'!$E228</f>
        <v>2.3200000000000003</v>
      </c>
      <c r="O229">
        <f>'25_Portfolios_5x5'!O229-'F-F_Research_Data_Factors'!$E228</f>
        <v>2.83</v>
      </c>
      <c r="P229">
        <f>'25_Portfolios_5x5'!P229-'F-F_Research_Data_Factors'!$E228</f>
        <v>7.64</v>
      </c>
      <c r="Q229">
        <f>'25_Portfolios_5x5'!Q229-'F-F_Research_Data_Factors'!$E228</f>
        <v>2.8600000000000003</v>
      </c>
      <c r="R229">
        <f>'25_Portfolios_5x5'!R229-'F-F_Research_Data_Factors'!$E228</f>
        <v>3.1300000000000003</v>
      </c>
      <c r="S229">
        <f>'25_Portfolios_5x5'!S229-'F-F_Research_Data_Factors'!$E228</f>
        <v>2.81</v>
      </c>
      <c r="T229">
        <f>'25_Portfolios_5x5'!T229-'F-F_Research_Data_Factors'!$E228</f>
        <v>4.9399999999999995</v>
      </c>
      <c r="U229">
        <f>'25_Portfolios_5x5'!U229-'F-F_Research_Data_Factors'!$E228</f>
        <v>8.2000000000000011</v>
      </c>
      <c r="V229">
        <f>'25_Portfolios_5x5'!V229-'F-F_Research_Data_Factors'!$E228</f>
        <v>2.4300000000000002</v>
      </c>
      <c r="W229">
        <f>'25_Portfolios_5x5'!W229-'F-F_Research_Data_Factors'!$E228</f>
        <v>1.69</v>
      </c>
      <c r="X229">
        <f>'25_Portfolios_5x5'!X229-'F-F_Research_Data_Factors'!$E228</f>
        <v>4.08</v>
      </c>
      <c r="Y229">
        <f>'25_Portfolios_5x5'!Y229-'F-F_Research_Data_Factors'!$E228</f>
        <v>4.34</v>
      </c>
      <c r="Z229">
        <f>'25_Portfolios_5x5'!Z229-'F-F_Research_Data_Factors'!$E228</f>
        <v>2.3400000000000003</v>
      </c>
    </row>
    <row r="230" spans="1:26" x14ac:dyDescent="0.3">
      <c r="A230">
        <v>195012</v>
      </c>
      <c r="B230">
        <f>'25_Portfolios_5x5'!B230-'F-F_Research_Data_Factors'!$E229</f>
        <v>8.3800000000000008</v>
      </c>
      <c r="C230">
        <f>'25_Portfolios_5x5'!C230-'F-F_Research_Data_Factors'!$E229</f>
        <v>8.81</v>
      </c>
      <c r="D230">
        <f>'25_Portfolios_5x5'!D230-'F-F_Research_Data_Factors'!$E229</f>
        <v>10.8</v>
      </c>
      <c r="E230">
        <f>'25_Portfolios_5x5'!E230-'F-F_Research_Data_Factors'!$E229</f>
        <v>12.75</v>
      </c>
      <c r="F230">
        <f>'25_Portfolios_5x5'!F230-'F-F_Research_Data_Factors'!$E229</f>
        <v>13.84</v>
      </c>
      <c r="G230">
        <f>'25_Portfolios_5x5'!G230-'F-F_Research_Data_Factors'!$E229</f>
        <v>9.370000000000001</v>
      </c>
      <c r="H230">
        <f>'25_Portfolios_5x5'!H230-'F-F_Research_Data_Factors'!$E229</f>
        <v>5.83</v>
      </c>
      <c r="I230">
        <f>'25_Portfolios_5x5'!I230-'F-F_Research_Data_Factors'!$E229</f>
        <v>10.32</v>
      </c>
      <c r="J230">
        <f>'25_Portfolios_5x5'!J230-'F-F_Research_Data_Factors'!$E229</f>
        <v>8.5300000000000011</v>
      </c>
      <c r="K230">
        <f>'25_Portfolios_5x5'!K230-'F-F_Research_Data_Factors'!$E229</f>
        <v>14.8</v>
      </c>
      <c r="L230">
        <f>'25_Portfolios_5x5'!L230-'F-F_Research_Data_Factors'!$E229</f>
        <v>2.97</v>
      </c>
      <c r="M230">
        <f>'25_Portfolios_5x5'!M230-'F-F_Research_Data_Factors'!$E229</f>
        <v>3.15</v>
      </c>
      <c r="N230">
        <f>'25_Portfolios_5x5'!N230-'F-F_Research_Data_Factors'!$E229</f>
        <v>6.0699999999999994</v>
      </c>
      <c r="O230">
        <f>'25_Portfolios_5x5'!O230-'F-F_Research_Data_Factors'!$E229</f>
        <v>8.17</v>
      </c>
      <c r="P230">
        <f>'25_Portfolios_5x5'!P230-'F-F_Research_Data_Factors'!$E229</f>
        <v>15.31</v>
      </c>
      <c r="Q230">
        <f>'25_Portfolios_5x5'!Q230-'F-F_Research_Data_Factors'!$E229</f>
        <v>4.43</v>
      </c>
      <c r="R230">
        <f>'25_Portfolios_5x5'!R230-'F-F_Research_Data_Factors'!$E229</f>
        <v>3.81</v>
      </c>
      <c r="S230">
        <f>'25_Portfolios_5x5'!S230-'F-F_Research_Data_Factors'!$E229</f>
        <v>8.8000000000000007</v>
      </c>
      <c r="T230">
        <f>'25_Portfolios_5x5'!T230-'F-F_Research_Data_Factors'!$E229</f>
        <v>9.82</v>
      </c>
      <c r="U230">
        <f>'25_Portfolios_5x5'!U230-'F-F_Research_Data_Factors'!$E229</f>
        <v>12.64</v>
      </c>
      <c r="V230">
        <f>'25_Portfolios_5x5'!V230-'F-F_Research_Data_Factors'!$E229</f>
        <v>3.0100000000000002</v>
      </c>
      <c r="W230">
        <f>'25_Portfolios_5x5'!W230-'F-F_Research_Data_Factors'!$E229</f>
        <v>4.9499999999999993</v>
      </c>
      <c r="X230">
        <f>'25_Portfolios_5x5'!X230-'F-F_Research_Data_Factors'!$E229</f>
        <v>5.84</v>
      </c>
      <c r="Y230">
        <f>'25_Portfolios_5x5'!Y230-'F-F_Research_Data_Factors'!$E229</f>
        <v>9.370000000000001</v>
      </c>
      <c r="Z230">
        <f>'25_Portfolios_5x5'!Z230-'F-F_Research_Data_Factors'!$E229</f>
        <v>10.31</v>
      </c>
    </row>
    <row r="231" spans="1:26" x14ac:dyDescent="0.3">
      <c r="A231">
        <v>195101</v>
      </c>
      <c r="B231">
        <f>'25_Portfolios_5x5'!B231-'F-F_Research_Data_Factors'!$E230</f>
        <v>8.68</v>
      </c>
      <c r="C231">
        <f>'25_Portfolios_5x5'!C231-'F-F_Research_Data_Factors'!$E230</f>
        <v>8.6199999999999992</v>
      </c>
      <c r="D231">
        <f>'25_Portfolios_5x5'!D231-'F-F_Research_Data_Factors'!$E230</f>
        <v>8.4899999999999984</v>
      </c>
      <c r="E231">
        <f>'25_Portfolios_5x5'!E231-'F-F_Research_Data_Factors'!$E230</f>
        <v>6.69</v>
      </c>
      <c r="F231">
        <f>'25_Portfolios_5x5'!F231-'F-F_Research_Data_Factors'!$E230</f>
        <v>11.049999999999999</v>
      </c>
      <c r="G231">
        <f>'25_Portfolios_5x5'!G231-'F-F_Research_Data_Factors'!$E230</f>
        <v>5.1000000000000005</v>
      </c>
      <c r="H231">
        <f>'25_Portfolios_5x5'!H231-'F-F_Research_Data_Factors'!$E230</f>
        <v>8.27</v>
      </c>
      <c r="I231">
        <f>'25_Portfolios_5x5'!I231-'F-F_Research_Data_Factors'!$E230</f>
        <v>5.76</v>
      </c>
      <c r="J231">
        <f>'25_Portfolios_5x5'!J231-'F-F_Research_Data_Factors'!$E230</f>
        <v>8.5299999999999994</v>
      </c>
      <c r="K231">
        <f>'25_Portfolios_5x5'!K231-'F-F_Research_Data_Factors'!$E230</f>
        <v>9.4499999999999993</v>
      </c>
      <c r="L231">
        <f>'25_Portfolios_5x5'!L231-'F-F_Research_Data_Factors'!$E230</f>
        <v>6.84</v>
      </c>
      <c r="M231">
        <f>'25_Portfolios_5x5'!M231-'F-F_Research_Data_Factors'!$E230</f>
        <v>7.43</v>
      </c>
      <c r="N231">
        <f>'25_Portfolios_5x5'!N231-'F-F_Research_Data_Factors'!$E230</f>
        <v>6.4</v>
      </c>
      <c r="O231">
        <f>'25_Portfolios_5x5'!O231-'F-F_Research_Data_Factors'!$E230</f>
        <v>9.5</v>
      </c>
      <c r="P231">
        <f>'25_Portfolios_5x5'!P231-'F-F_Research_Data_Factors'!$E230</f>
        <v>9.18</v>
      </c>
      <c r="Q231">
        <f>'25_Portfolios_5x5'!Q231-'F-F_Research_Data_Factors'!$E230</f>
        <v>6.48</v>
      </c>
      <c r="R231">
        <f>'25_Portfolios_5x5'!R231-'F-F_Research_Data_Factors'!$E230</f>
        <v>7.43</v>
      </c>
      <c r="S231">
        <f>'25_Portfolios_5x5'!S231-'F-F_Research_Data_Factors'!$E230</f>
        <v>6.61</v>
      </c>
      <c r="T231">
        <f>'25_Portfolios_5x5'!T231-'F-F_Research_Data_Factors'!$E230</f>
        <v>6.54</v>
      </c>
      <c r="U231">
        <f>'25_Portfolios_5x5'!U231-'F-F_Research_Data_Factors'!$E230</f>
        <v>9.1399999999999988</v>
      </c>
      <c r="V231">
        <f>'25_Portfolios_5x5'!V231-'F-F_Research_Data_Factors'!$E230</f>
        <v>4.47</v>
      </c>
      <c r="W231">
        <f>'25_Portfolios_5x5'!W231-'F-F_Research_Data_Factors'!$E230</f>
        <v>3.7800000000000002</v>
      </c>
      <c r="X231">
        <f>'25_Portfolios_5x5'!X231-'F-F_Research_Data_Factors'!$E230</f>
        <v>6.8500000000000005</v>
      </c>
      <c r="Y231">
        <f>'25_Portfolios_5x5'!Y231-'F-F_Research_Data_Factors'!$E230</f>
        <v>5.2700000000000005</v>
      </c>
      <c r="Z231">
        <f>'25_Portfolios_5x5'!Z231-'F-F_Research_Data_Factors'!$E230</f>
        <v>10.1</v>
      </c>
    </row>
    <row r="232" spans="1:26" x14ac:dyDescent="0.3">
      <c r="A232">
        <v>195102</v>
      </c>
      <c r="B232">
        <f>'25_Portfolios_5x5'!B232-'F-F_Research_Data_Factors'!$E231</f>
        <v>1.0499999999999998</v>
      </c>
      <c r="C232">
        <f>'25_Portfolios_5x5'!C232-'F-F_Research_Data_Factors'!$E231</f>
        <v>0.69000000000000006</v>
      </c>
      <c r="D232">
        <f>'25_Portfolios_5x5'!D232-'F-F_Research_Data_Factors'!$E231</f>
        <v>-0.85</v>
      </c>
      <c r="E232">
        <f>'25_Portfolios_5x5'!E232-'F-F_Research_Data_Factors'!$E231</f>
        <v>1.1399999999999999</v>
      </c>
      <c r="F232">
        <f>'25_Portfolios_5x5'!F232-'F-F_Research_Data_Factors'!$E231</f>
        <v>0.17</v>
      </c>
      <c r="G232">
        <f>'25_Portfolios_5x5'!G232-'F-F_Research_Data_Factors'!$E231</f>
        <v>1.9299999999999997</v>
      </c>
      <c r="H232">
        <f>'25_Portfolios_5x5'!H232-'F-F_Research_Data_Factors'!$E231</f>
        <v>0.62</v>
      </c>
      <c r="I232">
        <f>'25_Portfolios_5x5'!I232-'F-F_Research_Data_Factors'!$E231</f>
        <v>2.1799999999999997</v>
      </c>
      <c r="J232">
        <f>'25_Portfolios_5x5'!J232-'F-F_Research_Data_Factors'!$E231</f>
        <v>-0.39</v>
      </c>
      <c r="K232">
        <f>'25_Portfolios_5x5'!K232-'F-F_Research_Data_Factors'!$E231</f>
        <v>0.82000000000000006</v>
      </c>
      <c r="L232">
        <f>'25_Portfolios_5x5'!L232-'F-F_Research_Data_Factors'!$E231</f>
        <v>1.8599999999999999</v>
      </c>
      <c r="M232">
        <f>'25_Portfolios_5x5'!M232-'F-F_Research_Data_Factors'!$E231</f>
        <v>2.1599999999999997</v>
      </c>
      <c r="N232">
        <f>'25_Portfolios_5x5'!N232-'F-F_Research_Data_Factors'!$E231</f>
        <v>2.2599999999999998</v>
      </c>
      <c r="O232">
        <f>'25_Portfolios_5x5'!O232-'F-F_Research_Data_Factors'!$E231</f>
        <v>-0.78</v>
      </c>
      <c r="P232">
        <f>'25_Portfolios_5x5'!P232-'F-F_Research_Data_Factors'!$E231</f>
        <v>-0.53</v>
      </c>
      <c r="Q232">
        <f>'25_Portfolios_5x5'!Q232-'F-F_Research_Data_Factors'!$E231</f>
        <v>1.0999999999999999</v>
      </c>
      <c r="R232">
        <f>'25_Portfolios_5x5'!R232-'F-F_Research_Data_Factors'!$E231</f>
        <v>0.79</v>
      </c>
      <c r="S232">
        <f>'25_Portfolios_5x5'!S232-'F-F_Research_Data_Factors'!$E231</f>
        <v>2.64</v>
      </c>
      <c r="T232">
        <f>'25_Portfolios_5x5'!T232-'F-F_Research_Data_Factors'!$E231</f>
        <v>1.4</v>
      </c>
      <c r="U232">
        <f>'25_Portfolios_5x5'!U232-'F-F_Research_Data_Factors'!$E231</f>
        <v>1.46</v>
      </c>
      <c r="V232">
        <f>'25_Portfolios_5x5'!V232-'F-F_Research_Data_Factors'!$E231</f>
        <v>2.52</v>
      </c>
      <c r="W232">
        <f>'25_Portfolios_5x5'!W232-'F-F_Research_Data_Factors'!$E231</f>
        <v>1.66</v>
      </c>
      <c r="X232">
        <f>'25_Portfolios_5x5'!X232-'F-F_Research_Data_Factors'!$E231</f>
        <v>2.19</v>
      </c>
      <c r="Y232">
        <f>'25_Portfolios_5x5'!Y232-'F-F_Research_Data_Factors'!$E231</f>
        <v>-0.32</v>
      </c>
      <c r="Z232">
        <f>'25_Portfolios_5x5'!Z232-'F-F_Research_Data_Factors'!$E231</f>
        <v>-2.83</v>
      </c>
    </row>
    <row r="233" spans="1:26" x14ac:dyDescent="0.3">
      <c r="A233">
        <v>195103</v>
      </c>
      <c r="B233">
        <f>'25_Portfolios_5x5'!B233-'F-F_Research_Data_Factors'!$E232</f>
        <v>1.22</v>
      </c>
      <c r="C233">
        <f>'25_Portfolios_5x5'!C233-'F-F_Research_Data_Factors'!$E232</f>
        <v>-5.1800000000000006</v>
      </c>
      <c r="D233">
        <f>'25_Portfolios_5x5'!D233-'F-F_Research_Data_Factors'!$E232</f>
        <v>-4.4700000000000006</v>
      </c>
      <c r="E233">
        <f>'25_Portfolios_5x5'!E233-'F-F_Research_Data_Factors'!$E232</f>
        <v>-5.19</v>
      </c>
      <c r="F233">
        <f>'25_Portfolios_5x5'!F233-'F-F_Research_Data_Factors'!$E232</f>
        <v>-6.95</v>
      </c>
      <c r="G233">
        <f>'25_Portfolios_5x5'!G233-'F-F_Research_Data_Factors'!$E232</f>
        <v>-2.36</v>
      </c>
      <c r="H233">
        <f>'25_Portfolios_5x5'!H233-'F-F_Research_Data_Factors'!$E232</f>
        <v>-1.4300000000000002</v>
      </c>
      <c r="I233">
        <f>'25_Portfolios_5x5'!I233-'F-F_Research_Data_Factors'!$E232</f>
        <v>-3.4</v>
      </c>
      <c r="J233">
        <f>'25_Portfolios_5x5'!J233-'F-F_Research_Data_Factors'!$E232</f>
        <v>-5.78</v>
      </c>
      <c r="K233">
        <f>'25_Portfolios_5x5'!K233-'F-F_Research_Data_Factors'!$E232</f>
        <v>-5.08</v>
      </c>
      <c r="L233">
        <f>'25_Portfolios_5x5'!L233-'F-F_Research_Data_Factors'!$E232</f>
        <v>-1.6300000000000001</v>
      </c>
      <c r="M233">
        <f>'25_Portfolios_5x5'!M233-'F-F_Research_Data_Factors'!$E232</f>
        <v>-0.76</v>
      </c>
      <c r="N233">
        <f>'25_Portfolios_5x5'!N233-'F-F_Research_Data_Factors'!$E232</f>
        <v>-4.8500000000000005</v>
      </c>
      <c r="O233">
        <f>'25_Portfolios_5x5'!O233-'F-F_Research_Data_Factors'!$E232</f>
        <v>-4.8900000000000006</v>
      </c>
      <c r="P233">
        <f>'25_Portfolios_5x5'!P233-'F-F_Research_Data_Factors'!$E232</f>
        <v>-6.0100000000000007</v>
      </c>
      <c r="Q233">
        <f>'25_Portfolios_5x5'!Q233-'F-F_Research_Data_Factors'!$E232</f>
        <v>-1.6900000000000002</v>
      </c>
      <c r="R233">
        <f>'25_Portfolios_5x5'!R233-'F-F_Research_Data_Factors'!$E232</f>
        <v>-1.9600000000000002</v>
      </c>
      <c r="S233">
        <f>'25_Portfolios_5x5'!S233-'F-F_Research_Data_Factors'!$E232</f>
        <v>-3.9499999999999997</v>
      </c>
      <c r="T233">
        <f>'25_Portfolios_5x5'!T233-'F-F_Research_Data_Factors'!$E232</f>
        <v>-6.28</v>
      </c>
      <c r="U233">
        <f>'25_Portfolios_5x5'!U233-'F-F_Research_Data_Factors'!$E232</f>
        <v>-5.7700000000000005</v>
      </c>
      <c r="V233">
        <f>'25_Portfolios_5x5'!V233-'F-F_Research_Data_Factors'!$E232</f>
        <v>-0.63</v>
      </c>
      <c r="W233">
        <f>'25_Portfolios_5x5'!W233-'F-F_Research_Data_Factors'!$E232</f>
        <v>-1.4400000000000002</v>
      </c>
      <c r="X233">
        <f>'25_Portfolios_5x5'!X233-'F-F_Research_Data_Factors'!$E232</f>
        <v>-2.9699999999999998</v>
      </c>
      <c r="Y233">
        <f>'25_Portfolios_5x5'!Y233-'F-F_Research_Data_Factors'!$E232</f>
        <v>-3.77</v>
      </c>
      <c r="Z233">
        <f>'25_Portfolios_5x5'!Z233-'F-F_Research_Data_Factors'!$E232</f>
        <v>-4.9800000000000004</v>
      </c>
    </row>
    <row r="234" spans="1:26" x14ac:dyDescent="0.3">
      <c r="A234">
        <v>195104</v>
      </c>
      <c r="B234">
        <f>'25_Portfolios_5x5'!B234-'F-F_Research_Data_Factors'!$E233</f>
        <v>1.6600000000000001</v>
      </c>
      <c r="C234">
        <f>'25_Portfolios_5x5'!C234-'F-F_Research_Data_Factors'!$E233</f>
        <v>3.22</v>
      </c>
      <c r="D234">
        <f>'25_Portfolios_5x5'!D234-'F-F_Research_Data_Factors'!$E233</f>
        <v>5.18</v>
      </c>
      <c r="E234">
        <f>'25_Portfolios_5x5'!E234-'F-F_Research_Data_Factors'!$E233</f>
        <v>2.8600000000000003</v>
      </c>
      <c r="F234">
        <f>'25_Portfolios_5x5'!F234-'F-F_Research_Data_Factors'!$E233</f>
        <v>5.1000000000000005</v>
      </c>
      <c r="G234">
        <f>'25_Portfolios_5x5'!G234-'F-F_Research_Data_Factors'!$E233</f>
        <v>3.3000000000000003</v>
      </c>
      <c r="H234">
        <f>'25_Portfolios_5x5'!H234-'F-F_Research_Data_Factors'!$E233</f>
        <v>3.0900000000000003</v>
      </c>
      <c r="I234">
        <f>'25_Portfolios_5x5'!I234-'F-F_Research_Data_Factors'!$E233</f>
        <v>3.5300000000000002</v>
      </c>
      <c r="J234">
        <f>'25_Portfolios_5x5'!J234-'F-F_Research_Data_Factors'!$E233</f>
        <v>5.6000000000000005</v>
      </c>
      <c r="K234">
        <f>'25_Portfolios_5x5'!K234-'F-F_Research_Data_Factors'!$E233</f>
        <v>4.91</v>
      </c>
      <c r="L234">
        <f>'25_Portfolios_5x5'!L234-'F-F_Research_Data_Factors'!$E233</f>
        <v>0.54</v>
      </c>
      <c r="M234">
        <f>'25_Portfolios_5x5'!M234-'F-F_Research_Data_Factors'!$E233</f>
        <v>3.1</v>
      </c>
      <c r="N234">
        <f>'25_Portfolios_5x5'!N234-'F-F_Research_Data_Factors'!$E233</f>
        <v>3.92</v>
      </c>
      <c r="O234">
        <f>'25_Portfolios_5x5'!O234-'F-F_Research_Data_Factors'!$E233</f>
        <v>5.53</v>
      </c>
      <c r="P234">
        <f>'25_Portfolios_5x5'!P234-'F-F_Research_Data_Factors'!$E233</f>
        <v>7.19</v>
      </c>
      <c r="Q234">
        <f>'25_Portfolios_5x5'!Q234-'F-F_Research_Data_Factors'!$E233</f>
        <v>4.4800000000000004</v>
      </c>
      <c r="R234">
        <f>'25_Portfolios_5x5'!R234-'F-F_Research_Data_Factors'!$E233</f>
        <v>4.71</v>
      </c>
      <c r="S234">
        <f>'25_Portfolios_5x5'!S234-'F-F_Research_Data_Factors'!$E233</f>
        <v>3.75</v>
      </c>
      <c r="T234">
        <f>'25_Portfolios_5x5'!T234-'F-F_Research_Data_Factors'!$E233</f>
        <v>4.95</v>
      </c>
      <c r="U234">
        <f>'25_Portfolios_5x5'!U234-'F-F_Research_Data_Factors'!$E233</f>
        <v>5.2</v>
      </c>
      <c r="V234">
        <f>'25_Portfolios_5x5'!V234-'F-F_Research_Data_Factors'!$E233</f>
        <v>4.3899999999999997</v>
      </c>
      <c r="W234">
        <f>'25_Portfolios_5x5'!W234-'F-F_Research_Data_Factors'!$E233</f>
        <v>2.81</v>
      </c>
      <c r="X234">
        <f>'25_Portfolios_5x5'!X234-'F-F_Research_Data_Factors'!$E233</f>
        <v>8.9699999999999989</v>
      </c>
      <c r="Y234">
        <f>'25_Portfolios_5x5'!Y234-'F-F_Research_Data_Factors'!$E233</f>
        <v>5.9</v>
      </c>
      <c r="Z234">
        <f>'25_Portfolios_5x5'!Z234-'F-F_Research_Data_Factors'!$E233</f>
        <v>7.69</v>
      </c>
    </row>
    <row r="235" spans="1:26" x14ac:dyDescent="0.3">
      <c r="A235">
        <v>195105</v>
      </c>
      <c r="B235">
        <f>'25_Portfolios_5x5'!B235-'F-F_Research_Data_Factors'!$E234</f>
        <v>-4.6000000000000005</v>
      </c>
      <c r="C235">
        <f>'25_Portfolios_5x5'!C235-'F-F_Research_Data_Factors'!$E234</f>
        <v>-2.74</v>
      </c>
      <c r="D235">
        <f>'25_Portfolios_5x5'!D235-'F-F_Research_Data_Factors'!$E234</f>
        <v>-3.54</v>
      </c>
      <c r="E235">
        <f>'25_Portfolios_5x5'!E235-'F-F_Research_Data_Factors'!$E234</f>
        <v>-4.57</v>
      </c>
      <c r="F235">
        <f>'25_Portfolios_5x5'!F235-'F-F_Research_Data_Factors'!$E234</f>
        <v>-3.81</v>
      </c>
      <c r="G235">
        <f>'25_Portfolios_5x5'!G235-'F-F_Research_Data_Factors'!$E234</f>
        <v>-2.4500000000000002</v>
      </c>
      <c r="H235">
        <f>'25_Portfolios_5x5'!H235-'F-F_Research_Data_Factors'!$E234</f>
        <v>-2.6</v>
      </c>
      <c r="I235">
        <f>'25_Portfolios_5x5'!I235-'F-F_Research_Data_Factors'!$E234</f>
        <v>-1.9900000000000002</v>
      </c>
      <c r="J235">
        <f>'25_Portfolios_5x5'!J235-'F-F_Research_Data_Factors'!$E234</f>
        <v>-3.19</v>
      </c>
      <c r="K235">
        <f>'25_Portfolios_5x5'!K235-'F-F_Research_Data_Factors'!$E234</f>
        <v>-4.9800000000000004</v>
      </c>
      <c r="L235">
        <f>'25_Portfolios_5x5'!L235-'F-F_Research_Data_Factors'!$E234</f>
        <v>-2.4700000000000002</v>
      </c>
      <c r="M235">
        <f>'25_Portfolios_5x5'!M235-'F-F_Research_Data_Factors'!$E234</f>
        <v>-2.27</v>
      </c>
      <c r="N235">
        <f>'25_Portfolios_5x5'!N235-'F-F_Research_Data_Factors'!$E234</f>
        <v>-2.6100000000000003</v>
      </c>
      <c r="O235">
        <f>'25_Portfolios_5x5'!O235-'F-F_Research_Data_Factors'!$E234</f>
        <v>-3.0100000000000002</v>
      </c>
      <c r="P235">
        <f>'25_Portfolios_5x5'!P235-'F-F_Research_Data_Factors'!$E234</f>
        <v>-1.4500000000000002</v>
      </c>
      <c r="Q235">
        <f>'25_Portfolios_5x5'!Q235-'F-F_Research_Data_Factors'!$E234</f>
        <v>-2.1</v>
      </c>
      <c r="R235">
        <f>'25_Portfolios_5x5'!R235-'F-F_Research_Data_Factors'!$E234</f>
        <v>-1.94</v>
      </c>
      <c r="S235">
        <f>'25_Portfolios_5x5'!S235-'F-F_Research_Data_Factors'!$E234</f>
        <v>-1.5499999999999998</v>
      </c>
      <c r="T235">
        <f>'25_Portfolios_5x5'!T235-'F-F_Research_Data_Factors'!$E234</f>
        <v>-2.96</v>
      </c>
      <c r="U235">
        <f>'25_Portfolios_5x5'!U235-'F-F_Research_Data_Factors'!$E234</f>
        <v>-3.79</v>
      </c>
      <c r="V235">
        <f>'25_Portfolios_5x5'!V235-'F-F_Research_Data_Factors'!$E234</f>
        <v>-2.4300000000000002</v>
      </c>
      <c r="W235">
        <f>'25_Portfolios_5x5'!W235-'F-F_Research_Data_Factors'!$E234</f>
        <v>-1.8199999999999998</v>
      </c>
      <c r="X235">
        <f>'25_Portfolios_5x5'!X235-'F-F_Research_Data_Factors'!$E234</f>
        <v>-2.31</v>
      </c>
      <c r="Y235">
        <f>'25_Portfolios_5x5'!Y235-'F-F_Research_Data_Factors'!$E234</f>
        <v>-2.15</v>
      </c>
      <c r="Z235">
        <f>'25_Portfolios_5x5'!Z235-'F-F_Research_Data_Factors'!$E234</f>
        <v>-4.8600000000000003</v>
      </c>
    </row>
    <row r="236" spans="1:26" x14ac:dyDescent="0.3">
      <c r="A236">
        <v>195106</v>
      </c>
      <c r="B236">
        <f>'25_Portfolios_5x5'!B236-'F-F_Research_Data_Factors'!$E235</f>
        <v>-4.07</v>
      </c>
      <c r="C236">
        <f>'25_Portfolios_5x5'!C236-'F-F_Research_Data_Factors'!$E235</f>
        <v>-7.75</v>
      </c>
      <c r="D236">
        <f>'25_Portfolios_5x5'!D236-'F-F_Research_Data_Factors'!$E235</f>
        <v>-6.74</v>
      </c>
      <c r="E236">
        <f>'25_Portfolios_5x5'!E236-'F-F_Research_Data_Factors'!$E235</f>
        <v>-4.6399999999999997</v>
      </c>
      <c r="F236">
        <f>'25_Portfolios_5x5'!F236-'F-F_Research_Data_Factors'!$E235</f>
        <v>-7.29</v>
      </c>
      <c r="G236">
        <f>'25_Portfolios_5x5'!G236-'F-F_Research_Data_Factors'!$E235</f>
        <v>-4.57</v>
      </c>
      <c r="H236">
        <f>'25_Portfolios_5x5'!H236-'F-F_Research_Data_Factors'!$E235</f>
        <v>-4.07</v>
      </c>
      <c r="I236">
        <f>'25_Portfolios_5x5'!I236-'F-F_Research_Data_Factors'!$E235</f>
        <v>-5.76</v>
      </c>
      <c r="J236">
        <f>'25_Portfolios_5x5'!J236-'F-F_Research_Data_Factors'!$E235</f>
        <v>-5.9</v>
      </c>
      <c r="K236">
        <f>'25_Portfolios_5x5'!K236-'F-F_Research_Data_Factors'!$E235</f>
        <v>-7.43</v>
      </c>
      <c r="L236">
        <f>'25_Portfolios_5x5'!L236-'F-F_Research_Data_Factors'!$E235</f>
        <v>-4.54</v>
      </c>
      <c r="M236">
        <f>'25_Portfolios_5x5'!M236-'F-F_Research_Data_Factors'!$E235</f>
        <v>-3.75</v>
      </c>
      <c r="N236">
        <f>'25_Portfolios_5x5'!N236-'F-F_Research_Data_Factors'!$E235</f>
        <v>-4.62</v>
      </c>
      <c r="O236">
        <f>'25_Portfolios_5x5'!O236-'F-F_Research_Data_Factors'!$E235</f>
        <v>-6.48</v>
      </c>
      <c r="P236">
        <f>'25_Portfolios_5x5'!P236-'F-F_Research_Data_Factors'!$E235</f>
        <v>-10.85</v>
      </c>
      <c r="Q236">
        <f>'25_Portfolios_5x5'!Q236-'F-F_Research_Data_Factors'!$E235</f>
        <v>-2.9</v>
      </c>
      <c r="R236">
        <f>'25_Portfolios_5x5'!R236-'F-F_Research_Data_Factors'!$E235</f>
        <v>-2.8600000000000003</v>
      </c>
      <c r="S236">
        <f>'25_Portfolios_5x5'!S236-'F-F_Research_Data_Factors'!$E235</f>
        <v>-4.58</v>
      </c>
      <c r="T236">
        <f>'25_Portfolios_5x5'!T236-'F-F_Research_Data_Factors'!$E235</f>
        <v>-5.36</v>
      </c>
      <c r="U236">
        <f>'25_Portfolios_5x5'!U236-'F-F_Research_Data_Factors'!$E235</f>
        <v>-8.1</v>
      </c>
      <c r="V236">
        <f>'25_Portfolios_5x5'!V236-'F-F_Research_Data_Factors'!$E235</f>
        <v>-2.08</v>
      </c>
      <c r="W236">
        <f>'25_Portfolios_5x5'!W236-'F-F_Research_Data_Factors'!$E235</f>
        <v>-2.12</v>
      </c>
      <c r="X236">
        <f>'25_Portfolios_5x5'!X236-'F-F_Research_Data_Factors'!$E235</f>
        <v>1.8899999999999997</v>
      </c>
      <c r="Y236">
        <f>'25_Portfolios_5x5'!Y236-'F-F_Research_Data_Factors'!$E235</f>
        <v>-3.95</v>
      </c>
      <c r="Z236">
        <f>'25_Portfolios_5x5'!Z236-'F-F_Research_Data_Factors'!$E235</f>
        <v>-6.78</v>
      </c>
    </row>
    <row r="237" spans="1:26" x14ac:dyDescent="0.3">
      <c r="A237">
        <v>195107</v>
      </c>
      <c r="B237">
        <f>'25_Portfolios_5x5'!B237-'F-F_Research_Data_Factors'!$E236</f>
        <v>3.45</v>
      </c>
      <c r="C237">
        <f>'25_Portfolios_5x5'!C237-'F-F_Research_Data_Factors'!$E236</f>
        <v>3.91</v>
      </c>
      <c r="D237">
        <f>'25_Portfolios_5x5'!D237-'F-F_Research_Data_Factors'!$E236</f>
        <v>3.21</v>
      </c>
      <c r="E237">
        <f>'25_Portfolios_5x5'!E237-'F-F_Research_Data_Factors'!$E236</f>
        <v>4.47</v>
      </c>
      <c r="F237">
        <f>'25_Portfolios_5x5'!F237-'F-F_Research_Data_Factors'!$E236</f>
        <v>4.07</v>
      </c>
      <c r="G237">
        <f>'25_Portfolios_5x5'!G237-'F-F_Research_Data_Factors'!$E236</f>
        <v>5.04</v>
      </c>
      <c r="H237">
        <f>'25_Portfolios_5x5'!H237-'F-F_Research_Data_Factors'!$E236</f>
        <v>6.38</v>
      </c>
      <c r="I237">
        <f>'25_Portfolios_5x5'!I237-'F-F_Research_Data_Factors'!$E236</f>
        <v>4.28</v>
      </c>
      <c r="J237">
        <f>'25_Portfolios_5x5'!J237-'F-F_Research_Data_Factors'!$E236</f>
        <v>7.47</v>
      </c>
      <c r="K237">
        <f>'25_Portfolios_5x5'!K237-'F-F_Research_Data_Factors'!$E236</f>
        <v>7</v>
      </c>
      <c r="L237">
        <f>'25_Portfolios_5x5'!L237-'F-F_Research_Data_Factors'!$E236</f>
        <v>3.5100000000000002</v>
      </c>
      <c r="M237">
        <f>'25_Portfolios_5x5'!M237-'F-F_Research_Data_Factors'!$E236</f>
        <v>6</v>
      </c>
      <c r="N237">
        <f>'25_Portfolios_5x5'!N237-'F-F_Research_Data_Factors'!$E236</f>
        <v>5.45</v>
      </c>
      <c r="O237">
        <f>'25_Portfolios_5x5'!O237-'F-F_Research_Data_Factors'!$E236</f>
        <v>6.97</v>
      </c>
      <c r="P237">
        <f>'25_Portfolios_5x5'!P237-'F-F_Research_Data_Factors'!$E236</f>
        <v>6.86</v>
      </c>
      <c r="Q237">
        <f>'25_Portfolios_5x5'!Q237-'F-F_Research_Data_Factors'!$E236</f>
        <v>8.6199999999999992</v>
      </c>
      <c r="R237">
        <f>'25_Portfolios_5x5'!R237-'F-F_Research_Data_Factors'!$E236</f>
        <v>5.71</v>
      </c>
      <c r="S237">
        <f>'25_Portfolios_5x5'!S237-'F-F_Research_Data_Factors'!$E236</f>
        <v>6.18</v>
      </c>
      <c r="T237">
        <f>'25_Portfolios_5x5'!T237-'F-F_Research_Data_Factors'!$E236</f>
        <v>8.4099999999999984</v>
      </c>
      <c r="U237">
        <f>'25_Portfolios_5x5'!U237-'F-F_Research_Data_Factors'!$E236</f>
        <v>10.19</v>
      </c>
      <c r="V237">
        <f>'25_Portfolios_5x5'!V237-'F-F_Research_Data_Factors'!$E236</f>
        <v>6.71</v>
      </c>
      <c r="W237">
        <f>'25_Portfolios_5x5'!W237-'F-F_Research_Data_Factors'!$E236</f>
        <v>5.58</v>
      </c>
      <c r="X237">
        <f>'25_Portfolios_5x5'!X237-'F-F_Research_Data_Factors'!$E236</f>
        <v>6.84</v>
      </c>
      <c r="Y237">
        <f>'25_Portfolios_5x5'!Y237-'F-F_Research_Data_Factors'!$E236</f>
        <v>8.9099999999999984</v>
      </c>
      <c r="Z237">
        <f>'25_Portfolios_5x5'!Z237-'F-F_Research_Data_Factors'!$E236</f>
        <v>10.809999999999999</v>
      </c>
    </row>
    <row r="238" spans="1:26" x14ac:dyDescent="0.3">
      <c r="A238">
        <v>195108</v>
      </c>
      <c r="B238">
        <f>'25_Portfolios_5x5'!B238-'F-F_Research_Data_Factors'!$E237</f>
        <v>11.649999999999999</v>
      </c>
      <c r="C238">
        <f>'25_Portfolios_5x5'!C238-'F-F_Research_Data_Factors'!$E237</f>
        <v>11.87</v>
      </c>
      <c r="D238">
        <f>'25_Portfolios_5x5'!D238-'F-F_Research_Data_Factors'!$E237</f>
        <v>4.7</v>
      </c>
      <c r="E238">
        <f>'25_Portfolios_5x5'!E238-'F-F_Research_Data_Factors'!$E237</f>
        <v>5.82</v>
      </c>
      <c r="F238">
        <f>'25_Portfolios_5x5'!F238-'F-F_Research_Data_Factors'!$E237</f>
        <v>5.09</v>
      </c>
      <c r="G238">
        <f>'25_Portfolios_5x5'!G238-'F-F_Research_Data_Factors'!$E237</f>
        <v>3.8000000000000003</v>
      </c>
      <c r="H238">
        <f>'25_Portfolios_5x5'!H238-'F-F_Research_Data_Factors'!$E237</f>
        <v>5.49</v>
      </c>
      <c r="I238">
        <f>'25_Portfolios_5x5'!I238-'F-F_Research_Data_Factors'!$E237</f>
        <v>3.24</v>
      </c>
      <c r="J238">
        <f>'25_Portfolios_5x5'!J238-'F-F_Research_Data_Factors'!$E237</f>
        <v>6.75</v>
      </c>
      <c r="K238">
        <f>'25_Portfolios_5x5'!K238-'F-F_Research_Data_Factors'!$E237</f>
        <v>3.47</v>
      </c>
      <c r="L238">
        <f>'25_Portfolios_5x5'!L238-'F-F_Research_Data_Factors'!$E237</f>
        <v>4.18</v>
      </c>
      <c r="M238">
        <f>'25_Portfolios_5x5'!M238-'F-F_Research_Data_Factors'!$E237</f>
        <v>5.8</v>
      </c>
      <c r="N238">
        <f>'25_Portfolios_5x5'!N238-'F-F_Research_Data_Factors'!$E237</f>
        <v>4.96</v>
      </c>
      <c r="O238">
        <f>'25_Portfolios_5x5'!O238-'F-F_Research_Data_Factors'!$E237</f>
        <v>4.4400000000000004</v>
      </c>
      <c r="P238">
        <f>'25_Portfolios_5x5'!P238-'F-F_Research_Data_Factors'!$E237</f>
        <v>4.74</v>
      </c>
      <c r="Q238">
        <f>'25_Portfolios_5x5'!Q238-'F-F_Research_Data_Factors'!$E237</f>
        <v>2.91</v>
      </c>
      <c r="R238">
        <f>'25_Portfolios_5x5'!R238-'F-F_Research_Data_Factors'!$E237</f>
        <v>4.67</v>
      </c>
      <c r="S238">
        <f>'25_Portfolios_5x5'!S238-'F-F_Research_Data_Factors'!$E237</f>
        <v>3.63</v>
      </c>
      <c r="T238">
        <f>'25_Portfolios_5x5'!T238-'F-F_Research_Data_Factors'!$E237</f>
        <v>5.23</v>
      </c>
      <c r="U238">
        <f>'25_Portfolios_5x5'!U238-'F-F_Research_Data_Factors'!$E237</f>
        <v>1.37</v>
      </c>
      <c r="V238">
        <f>'25_Portfolios_5x5'!V238-'F-F_Research_Data_Factors'!$E237</f>
        <v>3.63</v>
      </c>
      <c r="W238">
        <f>'25_Portfolios_5x5'!W238-'F-F_Research_Data_Factors'!$E237</f>
        <v>5.44</v>
      </c>
      <c r="X238">
        <f>'25_Portfolios_5x5'!X238-'F-F_Research_Data_Factors'!$E237</f>
        <v>4.45</v>
      </c>
      <c r="Y238">
        <f>'25_Portfolios_5x5'!Y238-'F-F_Research_Data_Factors'!$E237</f>
        <v>5.36</v>
      </c>
      <c r="Z238">
        <f>'25_Portfolios_5x5'!Z238-'F-F_Research_Data_Factors'!$E237</f>
        <v>3.74</v>
      </c>
    </row>
    <row r="239" spans="1:26" x14ac:dyDescent="0.3">
      <c r="A239">
        <v>195109</v>
      </c>
      <c r="B239">
        <f>'25_Portfolios_5x5'!B239-'F-F_Research_Data_Factors'!$E238</f>
        <v>4.07</v>
      </c>
      <c r="C239">
        <f>'25_Portfolios_5x5'!C239-'F-F_Research_Data_Factors'!$E238</f>
        <v>2.09</v>
      </c>
      <c r="D239">
        <f>'25_Portfolios_5x5'!D239-'F-F_Research_Data_Factors'!$E238</f>
        <v>2.63</v>
      </c>
      <c r="E239">
        <f>'25_Portfolios_5x5'!E239-'F-F_Research_Data_Factors'!$E238</f>
        <v>2.2399999999999998</v>
      </c>
      <c r="F239">
        <f>'25_Portfolios_5x5'!F239-'F-F_Research_Data_Factors'!$E238</f>
        <v>1.7000000000000002</v>
      </c>
      <c r="G239">
        <f>'25_Portfolios_5x5'!G239-'F-F_Research_Data_Factors'!$E238</f>
        <v>2.84</v>
      </c>
      <c r="H239">
        <f>'25_Portfolios_5x5'!H239-'F-F_Research_Data_Factors'!$E238</f>
        <v>3.78</v>
      </c>
      <c r="I239">
        <f>'25_Portfolios_5x5'!I239-'F-F_Research_Data_Factors'!$E238</f>
        <v>2.82</v>
      </c>
      <c r="J239">
        <f>'25_Portfolios_5x5'!J239-'F-F_Research_Data_Factors'!$E238</f>
        <v>1.9499999999999997</v>
      </c>
      <c r="K239">
        <f>'25_Portfolios_5x5'!K239-'F-F_Research_Data_Factors'!$E238</f>
        <v>4.41</v>
      </c>
      <c r="L239">
        <f>'25_Portfolios_5x5'!L239-'F-F_Research_Data_Factors'!$E238</f>
        <v>-6.9999999999999993E-2</v>
      </c>
      <c r="M239">
        <f>'25_Portfolios_5x5'!M239-'F-F_Research_Data_Factors'!$E238</f>
        <v>1.4300000000000002</v>
      </c>
      <c r="N239">
        <f>'25_Portfolios_5x5'!N239-'F-F_Research_Data_Factors'!$E238</f>
        <v>1.8199999999999998</v>
      </c>
      <c r="O239">
        <f>'25_Portfolios_5x5'!O239-'F-F_Research_Data_Factors'!$E238</f>
        <v>2.87</v>
      </c>
      <c r="P239">
        <f>'25_Portfolios_5x5'!P239-'F-F_Research_Data_Factors'!$E238</f>
        <v>3.54</v>
      </c>
      <c r="Q239">
        <f>'25_Portfolios_5x5'!Q239-'F-F_Research_Data_Factors'!$E238</f>
        <v>1.1299999999999999</v>
      </c>
      <c r="R239">
        <f>'25_Portfolios_5x5'!R239-'F-F_Research_Data_Factors'!$E238</f>
        <v>2.04</v>
      </c>
      <c r="S239">
        <f>'25_Portfolios_5x5'!S239-'F-F_Research_Data_Factors'!$E238</f>
        <v>2.37</v>
      </c>
      <c r="T239">
        <f>'25_Portfolios_5x5'!T239-'F-F_Research_Data_Factors'!$E238</f>
        <v>3.09</v>
      </c>
      <c r="U239">
        <f>'25_Portfolios_5x5'!U239-'F-F_Research_Data_Factors'!$E238</f>
        <v>4.2699999999999996</v>
      </c>
      <c r="V239">
        <f>'25_Portfolios_5x5'!V239-'F-F_Research_Data_Factors'!$E238</f>
        <v>0.32</v>
      </c>
      <c r="W239">
        <f>'25_Portfolios_5x5'!W239-'F-F_Research_Data_Factors'!$E238</f>
        <v>0.68</v>
      </c>
      <c r="X239">
        <f>'25_Portfolios_5x5'!X239-'F-F_Research_Data_Factors'!$E238</f>
        <v>-0.55000000000000004</v>
      </c>
      <c r="Y239">
        <f>'25_Portfolios_5x5'!Y239-'F-F_Research_Data_Factors'!$E238</f>
        <v>-0.25</v>
      </c>
      <c r="Z239">
        <f>'25_Portfolios_5x5'!Z239-'F-F_Research_Data_Factors'!$E238</f>
        <v>2.71</v>
      </c>
    </row>
    <row r="240" spans="1:26" x14ac:dyDescent="0.3">
      <c r="A240">
        <v>195110</v>
      </c>
      <c r="B240">
        <f>'25_Portfolios_5x5'!B240-'F-F_Research_Data_Factors'!$E239</f>
        <v>-5.22</v>
      </c>
      <c r="C240">
        <f>'25_Portfolios_5x5'!C240-'F-F_Research_Data_Factors'!$E239</f>
        <v>-0.69000000000000006</v>
      </c>
      <c r="D240">
        <f>'25_Portfolios_5x5'!D240-'F-F_Research_Data_Factors'!$E239</f>
        <v>-2.98</v>
      </c>
      <c r="E240">
        <f>'25_Portfolios_5x5'!E240-'F-F_Research_Data_Factors'!$E239</f>
        <v>-3.25</v>
      </c>
      <c r="F240">
        <f>'25_Portfolios_5x5'!F240-'F-F_Research_Data_Factors'!$E239</f>
        <v>-1.8299999999999998</v>
      </c>
      <c r="G240">
        <f>'25_Portfolios_5x5'!G240-'F-F_Research_Data_Factors'!$E239</f>
        <v>-2.4500000000000002</v>
      </c>
      <c r="H240">
        <f>'25_Portfolios_5x5'!H240-'F-F_Research_Data_Factors'!$E239</f>
        <v>-3</v>
      </c>
      <c r="I240">
        <f>'25_Portfolios_5x5'!I240-'F-F_Research_Data_Factors'!$E239</f>
        <v>-2.21</v>
      </c>
      <c r="J240">
        <f>'25_Portfolios_5x5'!J240-'F-F_Research_Data_Factors'!$E239</f>
        <v>-3.43</v>
      </c>
      <c r="K240">
        <f>'25_Portfolios_5x5'!K240-'F-F_Research_Data_Factors'!$E239</f>
        <v>-4.3900000000000006</v>
      </c>
      <c r="L240">
        <f>'25_Portfolios_5x5'!L240-'F-F_Research_Data_Factors'!$E239</f>
        <v>-2.13</v>
      </c>
      <c r="M240">
        <f>'25_Portfolios_5x5'!M240-'F-F_Research_Data_Factors'!$E239</f>
        <v>-2.2800000000000002</v>
      </c>
      <c r="N240">
        <f>'25_Portfolios_5x5'!N240-'F-F_Research_Data_Factors'!$E239</f>
        <v>-1.65</v>
      </c>
      <c r="O240">
        <f>'25_Portfolios_5x5'!O240-'F-F_Research_Data_Factors'!$E239</f>
        <v>-2.21</v>
      </c>
      <c r="P240">
        <f>'25_Portfolios_5x5'!P240-'F-F_Research_Data_Factors'!$E239</f>
        <v>-4.33</v>
      </c>
      <c r="Q240">
        <f>'25_Portfolios_5x5'!Q240-'F-F_Research_Data_Factors'!$E239</f>
        <v>-2.99</v>
      </c>
      <c r="R240">
        <f>'25_Portfolios_5x5'!R240-'F-F_Research_Data_Factors'!$E239</f>
        <v>-2.72</v>
      </c>
      <c r="S240">
        <f>'25_Portfolios_5x5'!S240-'F-F_Research_Data_Factors'!$E239</f>
        <v>-2.95</v>
      </c>
      <c r="T240">
        <f>'25_Portfolios_5x5'!T240-'F-F_Research_Data_Factors'!$E239</f>
        <v>-0.87</v>
      </c>
      <c r="U240">
        <f>'25_Portfolios_5x5'!U240-'F-F_Research_Data_Factors'!$E239</f>
        <v>-3.93</v>
      </c>
      <c r="V240">
        <f>'25_Portfolios_5x5'!V240-'F-F_Research_Data_Factors'!$E239</f>
        <v>-4.32</v>
      </c>
      <c r="W240">
        <f>'25_Portfolios_5x5'!W240-'F-F_Research_Data_Factors'!$E239</f>
        <v>-2.79</v>
      </c>
      <c r="X240">
        <f>'25_Portfolios_5x5'!X240-'F-F_Research_Data_Factors'!$E239</f>
        <v>0.39</v>
      </c>
      <c r="Y240">
        <f>'25_Portfolios_5x5'!Y240-'F-F_Research_Data_Factors'!$E239</f>
        <v>-0.23</v>
      </c>
      <c r="Z240">
        <f>'25_Portfolios_5x5'!Z240-'F-F_Research_Data_Factors'!$E239</f>
        <v>-4.21</v>
      </c>
    </row>
    <row r="241" spans="1:26" x14ac:dyDescent="0.3">
      <c r="A241">
        <v>195111</v>
      </c>
      <c r="B241">
        <f>'25_Portfolios_5x5'!B241-'F-F_Research_Data_Factors'!$E240</f>
        <v>-0.57999999999999996</v>
      </c>
      <c r="C241">
        <f>'25_Portfolios_5x5'!C241-'F-F_Research_Data_Factors'!$E240</f>
        <v>-1.07</v>
      </c>
      <c r="D241">
        <f>'25_Portfolios_5x5'!D241-'F-F_Research_Data_Factors'!$E240</f>
        <v>-0.64</v>
      </c>
      <c r="E241">
        <f>'25_Portfolios_5x5'!E241-'F-F_Research_Data_Factors'!$E240</f>
        <v>-0.35</v>
      </c>
      <c r="F241">
        <f>'25_Portfolios_5x5'!F241-'F-F_Research_Data_Factors'!$E240</f>
        <v>-1.31</v>
      </c>
      <c r="G241">
        <f>'25_Portfolios_5x5'!G241-'F-F_Research_Data_Factors'!$E240</f>
        <v>0.29000000000000004</v>
      </c>
      <c r="H241">
        <f>'25_Portfolios_5x5'!H241-'F-F_Research_Data_Factors'!$E240</f>
        <v>-0.66</v>
      </c>
      <c r="I241">
        <f>'25_Portfolios_5x5'!I241-'F-F_Research_Data_Factors'!$E240</f>
        <v>0.25</v>
      </c>
      <c r="J241">
        <f>'25_Portfolios_5x5'!J241-'F-F_Research_Data_Factors'!$E240</f>
        <v>0.42000000000000004</v>
      </c>
      <c r="K241">
        <f>'25_Portfolios_5x5'!K241-'F-F_Research_Data_Factors'!$E240</f>
        <v>1.2999999999999998</v>
      </c>
      <c r="L241">
        <f>'25_Portfolios_5x5'!L241-'F-F_Research_Data_Factors'!$E240</f>
        <v>1.1199999999999999</v>
      </c>
      <c r="M241">
        <f>'25_Portfolios_5x5'!M241-'F-F_Research_Data_Factors'!$E240</f>
        <v>1.93</v>
      </c>
      <c r="N241">
        <f>'25_Portfolios_5x5'!N241-'F-F_Research_Data_Factors'!$E240</f>
        <v>1.63</v>
      </c>
      <c r="O241">
        <f>'25_Portfolios_5x5'!O241-'F-F_Research_Data_Factors'!$E240</f>
        <v>0.55000000000000004</v>
      </c>
      <c r="P241">
        <f>'25_Portfolios_5x5'!P241-'F-F_Research_Data_Factors'!$E240</f>
        <v>0.15000000000000002</v>
      </c>
      <c r="Q241">
        <f>'25_Portfolios_5x5'!Q241-'F-F_Research_Data_Factors'!$E240</f>
        <v>0.43000000000000005</v>
      </c>
      <c r="R241">
        <f>'25_Portfolios_5x5'!R241-'F-F_Research_Data_Factors'!$E240</f>
        <v>2.27</v>
      </c>
      <c r="S241">
        <f>'25_Portfolios_5x5'!S241-'F-F_Research_Data_Factors'!$E240</f>
        <v>2.54</v>
      </c>
      <c r="T241">
        <f>'25_Portfolios_5x5'!T241-'F-F_Research_Data_Factors'!$E240</f>
        <v>1.0699999999999998</v>
      </c>
      <c r="U241">
        <f>'25_Portfolios_5x5'!U241-'F-F_Research_Data_Factors'!$E240</f>
        <v>1.7799999999999998</v>
      </c>
      <c r="V241">
        <f>'25_Portfolios_5x5'!V241-'F-F_Research_Data_Factors'!$E240</f>
        <v>0.45000000000000007</v>
      </c>
      <c r="W241">
        <f>'25_Portfolios_5x5'!W241-'F-F_Research_Data_Factors'!$E240</f>
        <v>1.2799999999999998</v>
      </c>
      <c r="X241">
        <f>'25_Portfolios_5x5'!X241-'F-F_Research_Data_Factors'!$E240</f>
        <v>-7.0000000000000007E-2</v>
      </c>
      <c r="Y241">
        <f>'25_Portfolios_5x5'!Y241-'F-F_Research_Data_Factors'!$E240</f>
        <v>-0.67</v>
      </c>
      <c r="Z241">
        <f>'25_Portfolios_5x5'!Z241-'F-F_Research_Data_Factors'!$E240</f>
        <v>3.22</v>
      </c>
    </row>
    <row r="242" spans="1:26" x14ac:dyDescent="0.3">
      <c r="A242">
        <v>195112</v>
      </c>
      <c r="B242">
        <f>'25_Portfolios_5x5'!B242-'F-F_Research_Data_Factors'!$E241</f>
        <v>-1.4</v>
      </c>
      <c r="C242">
        <f>'25_Portfolios_5x5'!C242-'F-F_Research_Data_Factors'!$E241</f>
        <v>-0.27</v>
      </c>
      <c r="D242">
        <f>'25_Portfolios_5x5'!D242-'F-F_Research_Data_Factors'!$E241</f>
        <v>0.98000000000000009</v>
      </c>
      <c r="E242">
        <f>'25_Portfolios_5x5'!E242-'F-F_Research_Data_Factors'!$E241</f>
        <v>0.66</v>
      </c>
      <c r="F242">
        <f>'25_Portfolios_5x5'!F242-'F-F_Research_Data_Factors'!$E241</f>
        <v>0.14000000000000001</v>
      </c>
      <c r="G242">
        <f>'25_Portfolios_5x5'!G242-'F-F_Research_Data_Factors'!$E241</f>
        <v>2.5299999999999998</v>
      </c>
      <c r="H242">
        <f>'25_Portfolios_5x5'!H242-'F-F_Research_Data_Factors'!$E241</f>
        <v>0.4</v>
      </c>
      <c r="I242">
        <f>'25_Portfolios_5x5'!I242-'F-F_Research_Data_Factors'!$E241</f>
        <v>0.81</v>
      </c>
      <c r="J242">
        <f>'25_Portfolios_5x5'!J242-'F-F_Research_Data_Factors'!$E241</f>
        <v>1.1299999999999999</v>
      </c>
      <c r="K242">
        <f>'25_Portfolios_5x5'!K242-'F-F_Research_Data_Factors'!$E241</f>
        <v>0.36</v>
      </c>
      <c r="L242">
        <f>'25_Portfolios_5x5'!L242-'F-F_Research_Data_Factors'!$E241</f>
        <v>0.87</v>
      </c>
      <c r="M242">
        <f>'25_Portfolios_5x5'!M242-'F-F_Research_Data_Factors'!$E241</f>
        <v>1.37</v>
      </c>
      <c r="N242">
        <f>'25_Portfolios_5x5'!N242-'F-F_Research_Data_Factors'!$E241</f>
        <v>0.74</v>
      </c>
      <c r="O242">
        <f>'25_Portfolios_5x5'!O242-'F-F_Research_Data_Factors'!$E241</f>
        <v>-0.18</v>
      </c>
      <c r="P242">
        <f>'25_Portfolios_5x5'!P242-'F-F_Research_Data_Factors'!$E241</f>
        <v>0.28999999999999998</v>
      </c>
      <c r="Q242">
        <f>'25_Portfolios_5x5'!Q242-'F-F_Research_Data_Factors'!$E241</f>
        <v>2.6999999999999997</v>
      </c>
      <c r="R242">
        <f>'25_Portfolios_5x5'!R242-'F-F_Research_Data_Factors'!$E241</f>
        <v>2.92</v>
      </c>
      <c r="S242">
        <f>'25_Portfolios_5x5'!S242-'F-F_Research_Data_Factors'!$E241</f>
        <v>1.71</v>
      </c>
      <c r="T242">
        <f>'25_Portfolios_5x5'!T242-'F-F_Research_Data_Factors'!$E241</f>
        <v>-9.999999999999995E-3</v>
      </c>
      <c r="U242">
        <f>'25_Portfolios_5x5'!U242-'F-F_Research_Data_Factors'!$E241</f>
        <v>1.75</v>
      </c>
      <c r="V242">
        <f>'25_Portfolios_5x5'!V242-'F-F_Research_Data_Factors'!$E241</f>
        <v>4.71</v>
      </c>
      <c r="W242">
        <f>'25_Portfolios_5x5'!W242-'F-F_Research_Data_Factors'!$E241</f>
        <v>2.73</v>
      </c>
      <c r="X242">
        <f>'25_Portfolios_5x5'!X242-'F-F_Research_Data_Factors'!$E241</f>
        <v>4.42</v>
      </c>
      <c r="Y242">
        <f>'25_Portfolios_5x5'!Y242-'F-F_Research_Data_Factors'!$E241</f>
        <v>1.8399999999999999</v>
      </c>
      <c r="Z242">
        <f>'25_Portfolios_5x5'!Z242-'F-F_Research_Data_Factors'!$E241</f>
        <v>0.91</v>
      </c>
    </row>
    <row r="243" spans="1:26" x14ac:dyDescent="0.3">
      <c r="A243">
        <v>195201</v>
      </c>
      <c r="B243">
        <f>'25_Portfolios_5x5'!B243-'F-F_Research_Data_Factors'!$E242</f>
        <v>1.26</v>
      </c>
      <c r="C243">
        <f>'25_Portfolios_5x5'!C243-'F-F_Research_Data_Factors'!$E242</f>
        <v>1.32</v>
      </c>
      <c r="D243">
        <f>'25_Portfolios_5x5'!D243-'F-F_Research_Data_Factors'!$E242</f>
        <v>1.1300000000000001</v>
      </c>
      <c r="E243">
        <f>'25_Portfolios_5x5'!E243-'F-F_Research_Data_Factors'!$E242</f>
        <v>1.6400000000000001</v>
      </c>
      <c r="F243">
        <f>'25_Portfolios_5x5'!F243-'F-F_Research_Data_Factors'!$E242</f>
        <v>1.73</v>
      </c>
      <c r="G243">
        <f>'25_Portfolios_5x5'!G243-'F-F_Research_Data_Factors'!$E242</f>
        <v>1.9500000000000002</v>
      </c>
      <c r="H243">
        <f>'25_Portfolios_5x5'!H243-'F-F_Research_Data_Factors'!$E242</f>
        <v>1.57</v>
      </c>
      <c r="I243">
        <f>'25_Portfolios_5x5'!I243-'F-F_Research_Data_Factors'!$E242</f>
        <v>1.1700000000000002</v>
      </c>
      <c r="J243">
        <f>'25_Portfolios_5x5'!J243-'F-F_Research_Data_Factors'!$E242</f>
        <v>2.2400000000000002</v>
      </c>
      <c r="K243">
        <f>'25_Portfolios_5x5'!K243-'F-F_Research_Data_Factors'!$E242</f>
        <v>0.87</v>
      </c>
      <c r="L243">
        <f>'25_Portfolios_5x5'!L243-'F-F_Research_Data_Factors'!$E242</f>
        <v>1.4300000000000002</v>
      </c>
      <c r="M243">
        <f>'25_Portfolios_5x5'!M243-'F-F_Research_Data_Factors'!$E242</f>
        <v>1.54</v>
      </c>
      <c r="N243">
        <f>'25_Portfolios_5x5'!N243-'F-F_Research_Data_Factors'!$E242</f>
        <v>1.01</v>
      </c>
      <c r="O243">
        <f>'25_Portfolios_5x5'!O243-'F-F_Research_Data_Factors'!$E242</f>
        <v>1.1600000000000001</v>
      </c>
      <c r="P243">
        <f>'25_Portfolios_5x5'!P243-'F-F_Research_Data_Factors'!$E242</f>
        <v>2.0300000000000002</v>
      </c>
      <c r="Q243">
        <f>'25_Portfolios_5x5'!Q243-'F-F_Research_Data_Factors'!$E242</f>
        <v>2.02</v>
      </c>
      <c r="R243">
        <f>'25_Portfolios_5x5'!R243-'F-F_Research_Data_Factors'!$E242</f>
        <v>1.31</v>
      </c>
      <c r="S243">
        <f>'25_Portfolios_5x5'!S243-'F-F_Research_Data_Factors'!$E242</f>
        <v>1.1700000000000002</v>
      </c>
      <c r="T243">
        <f>'25_Portfolios_5x5'!T243-'F-F_Research_Data_Factors'!$E242</f>
        <v>2.5</v>
      </c>
      <c r="U243">
        <f>'25_Portfolios_5x5'!U243-'F-F_Research_Data_Factors'!$E242</f>
        <v>0.83</v>
      </c>
      <c r="V243">
        <f>'25_Portfolios_5x5'!V243-'F-F_Research_Data_Factors'!$E242</f>
        <v>-0.45999999999999996</v>
      </c>
      <c r="W243">
        <f>'25_Portfolios_5x5'!W243-'F-F_Research_Data_Factors'!$E242</f>
        <v>2.0700000000000003</v>
      </c>
      <c r="X243">
        <f>'25_Portfolios_5x5'!X243-'F-F_Research_Data_Factors'!$E242</f>
        <v>2.58</v>
      </c>
      <c r="Y243">
        <f>'25_Portfolios_5x5'!Y243-'F-F_Research_Data_Factors'!$E242</f>
        <v>5.31</v>
      </c>
      <c r="Z243">
        <f>'25_Portfolios_5x5'!Z243-'F-F_Research_Data_Factors'!$E242</f>
        <v>3.0700000000000003</v>
      </c>
    </row>
    <row r="244" spans="1:26" x14ac:dyDescent="0.3">
      <c r="A244">
        <v>195202</v>
      </c>
      <c r="B244">
        <f>'25_Portfolios_5x5'!B244-'F-F_Research_Data_Factors'!$E243</f>
        <v>-4.9400000000000004</v>
      </c>
      <c r="C244">
        <f>'25_Portfolios_5x5'!C244-'F-F_Research_Data_Factors'!$E243</f>
        <v>-3.23</v>
      </c>
      <c r="D244">
        <f>'25_Portfolios_5x5'!D244-'F-F_Research_Data_Factors'!$E243</f>
        <v>-2.2600000000000002</v>
      </c>
      <c r="E244">
        <f>'25_Portfolios_5x5'!E244-'F-F_Research_Data_Factors'!$E243</f>
        <v>-3.19</v>
      </c>
      <c r="F244">
        <f>'25_Portfolios_5x5'!F244-'F-F_Research_Data_Factors'!$E243</f>
        <v>-3.04</v>
      </c>
      <c r="G244">
        <f>'25_Portfolios_5x5'!G244-'F-F_Research_Data_Factors'!$E243</f>
        <v>-1.87</v>
      </c>
      <c r="H244">
        <f>'25_Portfolios_5x5'!H244-'F-F_Research_Data_Factors'!$E243</f>
        <v>-2.12</v>
      </c>
      <c r="I244">
        <f>'25_Portfolios_5x5'!I244-'F-F_Research_Data_Factors'!$E243</f>
        <v>-2.6</v>
      </c>
      <c r="J244">
        <f>'25_Portfolios_5x5'!J244-'F-F_Research_Data_Factors'!$E243</f>
        <v>-2.35</v>
      </c>
      <c r="K244">
        <f>'25_Portfolios_5x5'!K244-'F-F_Research_Data_Factors'!$E243</f>
        <v>-1.94</v>
      </c>
      <c r="L244">
        <f>'25_Portfolios_5x5'!L244-'F-F_Research_Data_Factors'!$E243</f>
        <v>-2.02</v>
      </c>
      <c r="M244">
        <f>'25_Portfolios_5x5'!M244-'F-F_Research_Data_Factors'!$E243</f>
        <v>-1.1600000000000001</v>
      </c>
      <c r="N244">
        <f>'25_Portfolios_5x5'!N244-'F-F_Research_Data_Factors'!$E243</f>
        <v>-2.0299999999999998</v>
      </c>
      <c r="O244">
        <f>'25_Portfolios_5x5'!O244-'F-F_Research_Data_Factors'!$E243</f>
        <v>-2.4700000000000002</v>
      </c>
      <c r="P244">
        <f>'25_Portfolios_5x5'!P244-'F-F_Research_Data_Factors'!$E243</f>
        <v>-1.9700000000000002</v>
      </c>
      <c r="Q244">
        <f>'25_Portfolios_5x5'!Q244-'F-F_Research_Data_Factors'!$E243</f>
        <v>-1.02</v>
      </c>
      <c r="R244">
        <f>'25_Portfolios_5x5'!R244-'F-F_Research_Data_Factors'!$E243</f>
        <v>-1.52</v>
      </c>
      <c r="S244">
        <f>'25_Portfolios_5x5'!S244-'F-F_Research_Data_Factors'!$E243</f>
        <v>-3.0900000000000003</v>
      </c>
      <c r="T244">
        <f>'25_Portfolios_5x5'!T244-'F-F_Research_Data_Factors'!$E243</f>
        <v>-2.25</v>
      </c>
      <c r="U244">
        <f>'25_Portfolios_5x5'!U244-'F-F_Research_Data_Factors'!$E243</f>
        <v>-1.58</v>
      </c>
      <c r="V244">
        <f>'25_Portfolios_5x5'!V244-'F-F_Research_Data_Factors'!$E243</f>
        <v>-2.3600000000000003</v>
      </c>
      <c r="W244">
        <f>'25_Portfolios_5x5'!W244-'F-F_Research_Data_Factors'!$E243</f>
        <v>-2.5300000000000002</v>
      </c>
      <c r="X244">
        <f>'25_Portfolios_5x5'!X244-'F-F_Research_Data_Factors'!$E243</f>
        <v>-3.56</v>
      </c>
      <c r="Y244">
        <f>'25_Portfolios_5x5'!Y244-'F-F_Research_Data_Factors'!$E243</f>
        <v>-3.35</v>
      </c>
      <c r="Z244">
        <f>'25_Portfolios_5x5'!Z244-'F-F_Research_Data_Factors'!$E243</f>
        <v>-2.71</v>
      </c>
    </row>
    <row r="245" spans="1:26" x14ac:dyDescent="0.3">
      <c r="A245">
        <v>195203</v>
      </c>
      <c r="B245">
        <f>'25_Portfolios_5x5'!B245-'F-F_Research_Data_Factors'!$E244</f>
        <v>2.58</v>
      </c>
      <c r="C245">
        <f>'25_Portfolios_5x5'!C245-'F-F_Research_Data_Factors'!$E244</f>
        <v>1.0899999999999999</v>
      </c>
      <c r="D245">
        <f>'25_Portfolios_5x5'!D245-'F-F_Research_Data_Factors'!$E244</f>
        <v>1.4</v>
      </c>
      <c r="E245">
        <f>'25_Portfolios_5x5'!E245-'F-F_Research_Data_Factors'!$E244</f>
        <v>2.27</v>
      </c>
      <c r="F245">
        <f>'25_Portfolios_5x5'!F245-'F-F_Research_Data_Factors'!$E244</f>
        <v>2.31</v>
      </c>
      <c r="G245">
        <f>'25_Portfolios_5x5'!G245-'F-F_Research_Data_Factors'!$E244</f>
        <v>0.82000000000000006</v>
      </c>
      <c r="H245">
        <f>'25_Portfolios_5x5'!H245-'F-F_Research_Data_Factors'!$E244</f>
        <v>2.04</v>
      </c>
      <c r="I245">
        <f>'25_Portfolios_5x5'!I245-'F-F_Research_Data_Factors'!$E244</f>
        <v>1.0699999999999998</v>
      </c>
      <c r="J245">
        <f>'25_Portfolios_5x5'!J245-'F-F_Research_Data_Factors'!$E244</f>
        <v>2.85</v>
      </c>
      <c r="K245">
        <f>'25_Portfolios_5x5'!K245-'F-F_Research_Data_Factors'!$E244</f>
        <v>5.18</v>
      </c>
      <c r="L245">
        <f>'25_Portfolios_5x5'!L245-'F-F_Research_Data_Factors'!$E244</f>
        <v>2.7</v>
      </c>
      <c r="M245">
        <f>'25_Portfolios_5x5'!M245-'F-F_Research_Data_Factors'!$E244</f>
        <v>1.8099999999999998</v>
      </c>
      <c r="N245">
        <f>'25_Portfolios_5x5'!N245-'F-F_Research_Data_Factors'!$E244</f>
        <v>2.1100000000000003</v>
      </c>
      <c r="O245">
        <f>'25_Portfolios_5x5'!O245-'F-F_Research_Data_Factors'!$E244</f>
        <v>2.64</v>
      </c>
      <c r="P245">
        <f>'25_Portfolios_5x5'!P245-'F-F_Research_Data_Factors'!$E244</f>
        <v>4.42</v>
      </c>
      <c r="Q245">
        <f>'25_Portfolios_5x5'!Q245-'F-F_Research_Data_Factors'!$E244</f>
        <v>2.96</v>
      </c>
      <c r="R245">
        <f>'25_Portfolios_5x5'!R245-'F-F_Research_Data_Factors'!$E244</f>
        <v>2.39</v>
      </c>
      <c r="S245">
        <f>'25_Portfolios_5x5'!S245-'F-F_Research_Data_Factors'!$E244</f>
        <v>3.1100000000000003</v>
      </c>
      <c r="T245">
        <f>'25_Portfolios_5x5'!T245-'F-F_Research_Data_Factors'!$E244</f>
        <v>3.6300000000000003</v>
      </c>
      <c r="U245">
        <f>'25_Portfolios_5x5'!U245-'F-F_Research_Data_Factors'!$E244</f>
        <v>7.83</v>
      </c>
      <c r="V245">
        <f>'25_Portfolios_5x5'!V245-'F-F_Research_Data_Factors'!$E244</f>
        <v>4.46</v>
      </c>
      <c r="W245">
        <f>'25_Portfolios_5x5'!W245-'F-F_Research_Data_Factors'!$E244</f>
        <v>5.6099999999999994</v>
      </c>
      <c r="X245">
        <f>'25_Portfolios_5x5'!X245-'F-F_Research_Data_Factors'!$E244</f>
        <v>4.18</v>
      </c>
      <c r="Y245">
        <f>'25_Portfolios_5x5'!Y245-'F-F_Research_Data_Factors'!$E244</f>
        <v>6.5699999999999994</v>
      </c>
      <c r="Z245">
        <f>'25_Portfolios_5x5'!Z245-'F-F_Research_Data_Factors'!$E244</f>
        <v>7.58</v>
      </c>
    </row>
    <row r="246" spans="1:26" x14ac:dyDescent="0.3">
      <c r="A246">
        <v>195204</v>
      </c>
      <c r="B246">
        <f>'25_Portfolios_5x5'!B246-'F-F_Research_Data_Factors'!$E245</f>
        <v>-5.3</v>
      </c>
      <c r="C246">
        <f>'25_Portfolios_5x5'!C246-'F-F_Research_Data_Factors'!$E245</f>
        <v>-6.25</v>
      </c>
      <c r="D246">
        <f>'25_Portfolios_5x5'!D246-'F-F_Research_Data_Factors'!$E245</f>
        <v>-4.58</v>
      </c>
      <c r="E246">
        <f>'25_Portfolios_5x5'!E246-'F-F_Research_Data_Factors'!$E245</f>
        <v>-3.87</v>
      </c>
      <c r="F246">
        <f>'25_Portfolios_5x5'!F246-'F-F_Research_Data_Factors'!$E245</f>
        <v>-5.2</v>
      </c>
      <c r="G246">
        <f>'25_Portfolios_5x5'!G246-'F-F_Research_Data_Factors'!$E245</f>
        <v>-4.67</v>
      </c>
      <c r="H246">
        <f>'25_Portfolios_5x5'!H246-'F-F_Research_Data_Factors'!$E245</f>
        <v>-5.47</v>
      </c>
      <c r="I246">
        <f>'25_Portfolios_5x5'!I246-'F-F_Research_Data_Factors'!$E245</f>
        <v>-4.0599999999999996</v>
      </c>
      <c r="J246">
        <f>'25_Portfolios_5x5'!J246-'F-F_Research_Data_Factors'!$E245</f>
        <v>-5.83</v>
      </c>
      <c r="K246">
        <f>'25_Portfolios_5x5'!K246-'F-F_Research_Data_Factors'!$E245</f>
        <v>-3.9</v>
      </c>
      <c r="L246">
        <f>'25_Portfolios_5x5'!L246-'F-F_Research_Data_Factors'!$E245</f>
        <v>-3.72</v>
      </c>
      <c r="M246">
        <f>'25_Portfolios_5x5'!M246-'F-F_Research_Data_Factors'!$E245</f>
        <v>-4.68</v>
      </c>
      <c r="N246">
        <f>'25_Portfolios_5x5'!N246-'F-F_Research_Data_Factors'!$E245</f>
        <v>-4.41</v>
      </c>
      <c r="O246">
        <f>'25_Portfolios_5x5'!O246-'F-F_Research_Data_Factors'!$E245</f>
        <v>-4.82</v>
      </c>
      <c r="P246">
        <f>'25_Portfolios_5x5'!P246-'F-F_Research_Data_Factors'!$E245</f>
        <v>-3.06</v>
      </c>
      <c r="Q246">
        <f>'25_Portfolios_5x5'!Q246-'F-F_Research_Data_Factors'!$E245</f>
        <v>-6.01</v>
      </c>
      <c r="R246">
        <f>'25_Portfolios_5x5'!R246-'F-F_Research_Data_Factors'!$E245</f>
        <v>-4.5</v>
      </c>
      <c r="S246">
        <f>'25_Portfolios_5x5'!S246-'F-F_Research_Data_Factors'!$E245</f>
        <v>-4.29</v>
      </c>
      <c r="T246">
        <f>'25_Portfolios_5x5'!T246-'F-F_Research_Data_Factors'!$E245</f>
        <v>-6.39</v>
      </c>
      <c r="U246">
        <f>'25_Portfolios_5x5'!U246-'F-F_Research_Data_Factors'!$E245</f>
        <v>-3.0100000000000002</v>
      </c>
      <c r="V246">
        <f>'25_Portfolios_5x5'!V246-'F-F_Research_Data_Factors'!$E245</f>
        <v>-4.8600000000000003</v>
      </c>
      <c r="W246">
        <f>'25_Portfolios_5x5'!W246-'F-F_Research_Data_Factors'!$E245</f>
        <v>-4.16</v>
      </c>
      <c r="X246">
        <f>'25_Portfolios_5x5'!X246-'F-F_Research_Data_Factors'!$E245</f>
        <v>-4.78</v>
      </c>
      <c r="Y246">
        <f>'25_Portfolios_5x5'!Y246-'F-F_Research_Data_Factors'!$E245</f>
        <v>-7.05</v>
      </c>
      <c r="Z246">
        <f>'25_Portfolios_5x5'!Z246-'F-F_Research_Data_Factors'!$E245</f>
        <v>-5.86</v>
      </c>
    </row>
    <row r="247" spans="1:26" x14ac:dyDescent="0.3">
      <c r="A247">
        <v>195205</v>
      </c>
      <c r="B247">
        <f>'25_Portfolios_5x5'!B247-'F-F_Research_Data_Factors'!$E246</f>
        <v>-8.0400000000000009</v>
      </c>
      <c r="C247">
        <f>'25_Portfolios_5x5'!C247-'F-F_Research_Data_Factors'!$E246</f>
        <v>1.5899999999999999</v>
      </c>
      <c r="D247">
        <f>'25_Portfolios_5x5'!D247-'F-F_Research_Data_Factors'!$E246</f>
        <v>2.27</v>
      </c>
      <c r="E247">
        <f>'25_Portfolios_5x5'!E247-'F-F_Research_Data_Factors'!$E246</f>
        <v>1.4700000000000002</v>
      </c>
      <c r="F247">
        <f>'25_Portfolios_5x5'!F247-'F-F_Research_Data_Factors'!$E246</f>
        <v>1.42</v>
      </c>
      <c r="G247">
        <f>'25_Portfolios_5x5'!G247-'F-F_Research_Data_Factors'!$E246</f>
        <v>1.77</v>
      </c>
      <c r="H247">
        <f>'25_Portfolios_5x5'!H247-'F-F_Research_Data_Factors'!$E246</f>
        <v>2.62</v>
      </c>
      <c r="I247">
        <f>'25_Portfolios_5x5'!I247-'F-F_Research_Data_Factors'!$E246</f>
        <v>3.25</v>
      </c>
      <c r="J247">
        <f>'25_Portfolios_5x5'!J247-'F-F_Research_Data_Factors'!$E246</f>
        <v>2.0100000000000002</v>
      </c>
      <c r="K247">
        <f>'25_Portfolios_5x5'!K247-'F-F_Research_Data_Factors'!$E246</f>
        <v>2.38</v>
      </c>
      <c r="L247">
        <f>'25_Portfolios_5x5'!L247-'F-F_Research_Data_Factors'!$E246</f>
        <v>2.48</v>
      </c>
      <c r="M247">
        <f>'25_Portfolios_5x5'!M247-'F-F_Research_Data_Factors'!$E246</f>
        <v>2.5</v>
      </c>
      <c r="N247">
        <f>'25_Portfolios_5x5'!N247-'F-F_Research_Data_Factors'!$E246</f>
        <v>1.54</v>
      </c>
      <c r="O247">
        <f>'25_Portfolios_5x5'!O247-'F-F_Research_Data_Factors'!$E246</f>
        <v>2.3400000000000003</v>
      </c>
      <c r="P247">
        <f>'25_Portfolios_5x5'!P247-'F-F_Research_Data_Factors'!$E246</f>
        <v>3.74</v>
      </c>
      <c r="Q247">
        <f>'25_Portfolios_5x5'!Q247-'F-F_Research_Data_Factors'!$E246</f>
        <v>2.92</v>
      </c>
      <c r="R247">
        <f>'25_Portfolios_5x5'!R247-'F-F_Research_Data_Factors'!$E246</f>
        <v>2.0700000000000003</v>
      </c>
      <c r="S247">
        <f>'25_Portfolios_5x5'!S247-'F-F_Research_Data_Factors'!$E246</f>
        <v>3.33</v>
      </c>
      <c r="T247">
        <f>'25_Portfolios_5x5'!T247-'F-F_Research_Data_Factors'!$E246</f>
        <v>2.4500000000000002</v>
      </c>
      <c r="U247">
        <f>'25_Portfolios_5x5'!U247-'F-F_Research_Data_Factors'!$E246</f>
        <v>2.7800000000000002</v>
      </c>
      <c r="V247">
        <f>'25_Portfolios_5x5'!V247-'F-F_Research_Data_Factors'!$E246</f>
        <v>4.0600000000000005</v>
      </c>
      <c r="W247">
        <f>'25_Portfolios_5x5'!W247-'F-F_Research_Data_Factors'!$E246</f>
        <v>2.81</v>
      </c>
      <c r="X247">
        <f>'25_Portfolios_5x5'!X247-'F-F_Research_Data_Factors'!$E246</f>
        <v>2.5500000000000003</v>
      </c>
      <c r="Y247">
        <f>'25_Portfolios_5x5'!Y247-'F-F_Research_Data_Factors'!$E246</f>
        <v>3.6</v>
      </c>
      <c r="Z247">
        <f>'25_Portfolios_5x5'!Z247-'F-F_Research_Data_Factors'!$E246</f>
        <v>3.17</v>
      </c>
    </row>
    <row r="248" spans="1:26" x14ac:dyDescent="0.3">
      <c r="A248">
        <v>195206</v>
      </c>
      <c r="B248">
        <f>'25_Portfolios_5x5'!B248-'F-F_Research_Data_Factors'!$E247</f>
        <v>2.89</v>
      </c>
      <c r="C248">
        <f>'25_Portfolios_5x5'!C248-'F-F_Research_Data_Factors'!$E247</f>
        <v>4.84</v>
      </c>
      <c r="D248">
        <f>'25_Portfolios_5x5'!D248-'F-F_Research_Data_Factors'!$E247</f>
        <v>1.9500000000000002</v>
      </c>
      <c r="E248">
        <f>'25_Portfolios_5x5'!E248-'F-F_Research_Data_Factors'!$E247</f>
        <v>2.2800000000000002</v>
      </c>
      <c r="F248">
        <f>'25_Portfolios_5x5'!F248-'F-F_Research_Data_Factors'!$E247</f>
        <v>3.27</v>
      </c>
      <c r="G248">
        <f>'25_Portfolios_5x5'!G248-'F-F_Research_Data_Factors'!$E247</f>
        <v>2.64</v>
      </c>
      <c r="H248">
        <f>'25_Portfolios_5x5'!H248-'F-F_Research_Data_Factors'!$E247</f>
        <v>1.1900000000000002</v>
      </c>
      <c r="I248">
        <f>'25_Portfolios_5x5'!I248-'F-F_Research_Data_Factors'!$E247</f>
        <v>1.85</v>
      </c>
      <c r="J248">
        <f>'25_Portfolios_5x5'!J248-'F-F_Research_Data_Factors'!$E247</f>
        <v>3.19</v>
      </c>
      <c r="K248">
        <f>'25_Portfolios_5x5'!K248-'F-F_Research_Data_Factors'!$E247</f>
        <v>3.93</v>
      </c>
      <c r="L248">
        <f>'25_Portfolios_5x5'!L248-'F-F_Research_Data_Factors'!$E247</f>
        <v>0.80999999999999994</v>
      </c>
      <c r="M248">
        <f>'25_Portfolios_5x5'!M248-'F-F_Research_Data_Factors'!$E247</f>
        <v>2.97</v>
      </c>
      <c r="N248">
        <f>'25_Portfolios_5x5'!N248-'F-F_Research_Data_Factors'!$E247</f>
        <v>2.48</v>
      </c>
      <c r="O248">
        <f>'25_Portfolios_5x5'!O248-'F-F_Research_Data_Factors'!$E247</f>
        <v>3.9600000000000004</v>
      </c>
      <c r="P248">
        <f>'25_Portfolios_5x5'!P248-'F-F_Research_Data_Factors'!$E247</f>
        <v>3.35</v>
      </c>
      <c r="Q248">
        <f>'25_Portfolios_5x5'!Q248-'F-F_Research_Data_Factors'!$E247</f>
        <v>3.0300000000000002</v>
      </c>
      <c r="R248">
        <f>'25_Portfolios_5x5'!R248-'F-F_Research_Data_Factors'!$E247</f>
        <v>4.08</v>
      </c>
      <c r="S248">
        <f>'25_Portfolios_5x5'!S248-'F-F_Research_Data_Factors'!$E247</f>
        <v>2.39</v>
      </c>
      <c r="T248">
        <f>'25_Portfolios_5x5'!T248-'F-F_Research_Data_Factors'!$E247</f>
        <v>3.72</v>
      </c>
      <c r="U248">
        <f>'25_Portfolios_5x5'!U248-'F-F_Research_Data_Factors'!$E247</f>
        <v>3.66</v>
      </c>
      <c r="V248">
        <f>'25_Portfolios_5x5'!V248-'F-F_Research_Data_Factors'!$E247</f>
        <v>3.8200000000000003</v>
      </c>
      <c r="W248">
        <f>'25_Portfolios_5x5'!W248-'F-F_Research_Data_Factors'!$E247</f>
        <v>4.3</v>
      </c>
      <c r="X248">
        <f>'25_Portfolios_5x5'!X248-'F-F_Research_Data_Factors'!$E247</f>
        <v>4.2299999999999995</v>
      </c>
      <c r="Y248">
        <f>'25_Portfolios_5x5'!Y248-'F-F_Research_Data_Factors'!$E247</f>
        <v>3.13</v>
      </c>
      <c r="Z248">
        <f>'25_Portfolios_5x5'!Z248-'F-F_Research_Data_Factors'!$E247</f>
        <v>6.6599999999999993</v>
      </c>
    </row>
    <row r="249" spans="1:26" x14ac:dyDescent="0.3">
      <c r="A249">
        <v>195207</v>
      </c>
      <c r="B249">
        <f>'25_Portfolios_5x5'!B249-'F-F_Research_Data_Factors'!$E248</f>
        <v>1.84</v>
      </c>
      <c r="C249">
        <f>'25_Portfolios_5x5'!C249-'F-F_Research_Data_Factors'!$E248</f>
        <v>2.61</v>
      </c>
      <c r="D249">
        <f>'25_Portfolios_5x5'!D249-'F-F_Research_Data_Factors'!$E248</f>
        <v>1.9900000000000002</v>
      </c>
      <c r="E249">
        <f>'25_Portfolios_5x5'!E249-'F-F_Research_Data_Factors'!$E248</f>
        <v>0.66</v>
      </c>
      <c r="F249">
        <f>'25_Portfolios_5x5'!F249-'F-F_Research_Data_Factors'!$E248</f>
        <v>0.62</v>
      </c>
      <c r="G249">
        <f>'25_Portfolios_5x5'!G249-'F-F_Research_Data_Factors'!$E248</f>
        <v>1.7000000000000002</v>
      </c>
      <c r="H249">
        <f>'25_Portfolios_5x5'!H249-'F-F_Research_Data_Factors'!$E248</f>
        <v>-0.47</v>
      </c>
      <c r="I249">
        <f>'25_Portfolios_5x5'!I249-'F-F_Research_Data_Factors'!$E248</f>
        <v>1.4500000000000002</v>
      </c>
      <c r="J249">
        <f>'25_Portfolios_5x5'!J249-'F-F_Research_Data_Factors'!$E248</f>
        <v>1.33</v>
      </c>
      <c r="K249">
        <f>'25_Portfolios_5x5'!K249-'F-F_Research_Data_Factors'!$E248</f>
        <v>-0.74</v>
      </c>
      <c r="L249">
        <f>'25_Portfolios_5x5'!L249-'F-F_Research_Data_Factors'!$E248</f>
        <v>1.4700000000000002</v>
      </c>
      <c r="M249">
        <f>'25_Portfolios_5x5'!M249-'F-F_Research_Data_Factors'!$E248</f>
        <v>0.85</v>
      </c>
      <c r="N249">
        <f>'25_Portfolios_5x5'!N249-'F-F_Research_Data_Factors'!$E248</f>
        <v>1.6700000000000002</v>
      </c>
      <c r="O249">
        <f>'25_Portfolios_5x5'!O249-'F-F_Research_Data_Factors'!$E248</f>
        <v>0.98999999999999988</v>
      </c>
      <c r="P249">
        <f>'25_Portfolios_5x5'!P249-'F-F_Research_Data_Factors'!$E248</f>
        <v>0.09</v>
      </c>
      <c r="Q249">
        <f>'25_Portfolios_5x5'!Q249-'F-F_Research_Data_Factors'!$E248</f>
        <v>0.77</v>
      </c>
      <c r="R249">
        <f>'25_Portfolios_5x5'!R249-'F-F_Research_Data_Factors'!$E248</f>
        <v>0.97999999999999987</v>
      </c>
      <c r="S249">
        <f>'25_Portfolios_5x5'!S249-'F-F_Research_Data_Factors'!$E248</f>
        <v>1.7000000000000002</v>
      </c>
      <c r="T249">
        <f>'25_Portfolios_5x5'!T249-'F-F_Research_Data_Factors'!$E248</f>
        <v>1.08</v>
      </c>
      <c r="U249">
        <f>'25_Portfolios_5x5'!U249-'F-F_Research_Data_Factors'!$E248</f>
        <v>1.3</v>
      </c>
      <c r="V249">
        <f>'25_Portfolios_5x5'!V249-'F-F_Research_Data_Factors'!$E248</f>
        <v>0.87</v>
      </c>
      <c r="W249">
        <f>'25_Portfolios_5x5'!W249-'F-F_Research_Data_Factors'!$E248</f>
        <v>1.4700000000000002</v>
      </c>
      <c r="X249">
        <f>'25_Portfolios_5x5'!X249-'F-F_Research_Data_Factors'!$E248</f>
        <v>-0.27</v>
      </c>
      <c r="Y249">
        <f>'25_Portfolios_5x5'!Y249-'F-F_Research_Data_Factors'!$E248</f>
        <v>2.99</v>
      </c>
      <c r="Z249">
        <f>'25_Portfolios_5x5'!Z249-'F-F_Research_Data_Factors'!$E248</f>
        <v>1.2100000000000002</v>
      </c>
    </row>
    <row r="250" spans="1:26" x14ac:dyDescent="0.3">
      <c r="A250">
        <v>195208</v>
      </c>
      <c r="B250">
        <f>'25_Portfolios_5x5'!B250-'F-F_Research_Data_Factors'!$E249</f>
        <v>-4.7200000000000006</v>
      </c>
      <c r="C250">
        <f>'25_Portfolios_5x5'!C250-'F-F_Research_Data_Factors'!$E249</f>
        <v>-0.32</v>
      </c>
      <c r="D250">
        <f>'25_Portfolios_5x5'!D250-'F-F_Research_Data_Factors'!$E249</f>
        <v>0.15</v>
      </c>
      <c r="E250">
        <f>'25_Portfolios_5x5'!E250-'F-F_Research_Data_Factors'!$E249</f>
        <v>0</v>
      </c>
      <c r="F250">
        <f>'25_Portfolios_5x5'!F250-'F-F_Research_Data_Factors'!$E249</f>
        <v>-0.26</v>
      </c>
      <c r="G250">
        <f>'25_Portfolios_5x5'!G250-'F-F_Research_Data_Factors'!$E249</f>
        <v>-0.19</v>
      </c>
      <c r="H250">
        <f>'25_Portfolios_5x5'!H250-'F-F_Research_Data_Factors'!$E249</f>
        <v>-0.18</v>
      </c>
      <c r="I250">
        <f>'25_Portfolios_5x5'!I250-'F-F_Research_Data_Factors'!$E249</f>
        <v>0.78</v>
      </c>
      <c r="J250">
        <f>'25_Portfolios_5x5'!J250-'F-F_Research_Data_Factors'!$E249</f>
        <v>1.23</v>
      </c>
      <c r="K250">
        <f>'25_Portfolios_5x5'!K250-'F-F_Research_Data_Factors'!$E249</f>
        <v>-9.9999999999999992E-2</v>
      </c>
      <c r="L250">
        <f>'25_Portfolios_5x5'!L250-'F-F_Research_Data_Factors'!$E249</f>
        <v>0.64</v>
      </c>
      <c r="M250">
        <f>'25_Portfolios_5x5'!M250-'F-F_Research_Data_Factors'!$E249</f>
        <v>0.98999999999999988</v>
      </c>
      <c r="N250">
        <f>'25_Portfolios_5x5'!N250-'F-F_Research_Data_Factors'!$E249</f>
        <v>1.61</v>
      </c>
      <c r="O250">
        <f>'25_Portfolios_5x5'!O250-'F-F_Research_Data_Factors'!$E249</f>
        <v>-0.63</v>
      </c>
      <c r="P250">
        <f>'25_Portfolios_5x5'!P250-'F-F_Research_Data_Factors'!$E249</f>
        <v>-2.06</v>
      </c>
      <c r="Q250">
        <f>'25_Portfolios_5x5'!Q250-'F-F_Research_Data_Factors'!$E249</f>
        <v>-0.44999999999999996</v>
      </c>
      <c r="R250">
        <f>'25_Portfolios_5x5'!R250-'F-F_Research_Data_Factors'!$E249</f>
        <v>0.78</v>
      </c>
      <c r="S250">
        <f>'25_Portfolios_5x5'!S250-'F-F_Research_Data_Factors'!$E249</f>
        <v>-0.41000000000000003</v>
      </c>
      <c r="T250">
        <f>'25_Portfolios_5x5'!T250-'F-F_Research_Data_Factors'!$E249</f>
        <v>-0.38</v>
      </c>
      <c r="U250">
        <f>'25_Portfolios_5x5'!U250-'F-F_Research_Data_Factors'!$E249</f>
        <v>-0.19</v>
      </c>
      <c r="V250">
        <f>'25_Portfolios_5x5'!V250-'F-F_Research_Data_Factors'!$E249</f>
        <v>-0.97</v>
      </c>
      <c r="W250">
        <f>'25_Portfolios_5x5'!W250-'F-F_Research_Data_Factors'!$E249</f>
        <v>-1.23</v>
      </c>
      <c r="X250">
        <f>'25_Portfolios_5x5'!X250-'F-F_Research_Data_Factors'!$E249</f>
        <v>-0.26</v>
      </c>
      <c r="Y250">
        <f>'25_Portfolios_5x5'!Y250-'F-F_Research_Data_Factors'!$E249</f>
        <v>-1.73</v>
      </c>
      <c r="Z250">
        <f>'25_Portfolios_5x5'!Z250-'F-F_Research_Data_Factors'!$E249</f>
        <v>-1.5899999999999999</v>
      </c>
    </row>
    <row r="251" spans="1:26" x14ac:dyDescent="0.3">
      <c r="A251">
        <v>195209</v>
      </c>
      <c r="B251">
        <f>'25_Portfolios_5x5'!B251-'F-F_Research_Data_Factors'!$E250</f>
        <v>-1.41</v>
      </c>
      <c r="C251">
        <f>'25_Portfolios_5x5'!C251-'F-F_Research_Data_Factors'!$E250</f>
        <v>-0.49</v>
      </c>
      <c r="D251">
        <f>'25_Portfolios_5x5'!D251-'F-F_Research_Data_Factors'!$E250</f>
        <v>-0.39</v>
      </c>
      <c r="E251">
        <f>'25_Portfolios_5x5'!E251-'F-F_Research_Data_Factors'!$E250</f>
        <v>-2.4500000000000002</v>
      </c>
      <c r="F251">
        <f>'25_Portfolios_5x5'!F251-'F-F_Research_Data_Factors'!$E250</f>
        <v>-1.05</v>
      </c>
      <c r="G251">
        <f>'25_Portfolios_5x5'!G251-'F-F_Research_Data_Factors'!$E250</f>
        <v>-1.8399999999999999</v>
      </c>
      <c r="H251">
        <f>'25_Portfolios_5x5'!H251-'F-F_Research_Data_Factors'!$E250</f>
        <v>-2.12</v>
      </c>
      <c r="I251">
        <f>'25_Portfolios_5x5'!I251-'F-F_Research_Data_Factors'!$E250</f>
        <v>-0.54</v>
      </c>
      <c r="J251">
        <f>'25_Portfolios_5x5'!J251-'F-F_Research_Data_Factors'!$E250</f>
        <v>-2.06</v>
      </c>
      <c r="K251">
        <f>'25_Portfolios_5x5'!K251-'F-F_Research_Data_Factors'!$E250</f>
        <v>-1.9</v>
      </c>
      <c r="L251">
        <f>'25_Portfolios_5x5'!L251-'F-F_Research_Data_Factors'!$E250</f>
        <v>0.31999999999999995</v>
      </c>
      <c r="M251">
        <f>'25_Portfolios_5x5'!M251-'F-F_Research_Data_Factors'!$E250</f>
        <v>-1.2999999999999998</v>
      </c>
      <c r="N251">
        <f>'25_Portfolios_5x5'!N251-'F-F_Research_Data_Factors'!$E250</f>
        <v>-1.1499999999999999</v>
      </c>
      <c r="O251">
        <f>'25_Portfolios_5x5'!O251-'F-F_Research_Data_Factors'!$E250</f>
        <v>-3.04</v>
      </c>
      <c r="P251">
        <f>'25_Portfolios_5x5'!P251-'F-F_Research_Data_Factors'!$E250</f>
        <v>-2.96</v>
      </c>
      <c r="Q251">
        <f>'25_Portfolios_5x5'!Q251-'F-F_Research_Data_Factors'!$E250</f>
        <v>-2.7800000000000002</v>
      </c>
      <c r="R251">
        <f>'25_Portfolios_5x5'!R251-'F-F_Research_Data_Factors'!$E250</f>
        <v>-0.52</v>
      </c>
      <c r="S251">
        <f>'25_Portfolios_5x5'!S251-'F-F_Research_Data_Factors'!$E250</f>
        <v>-1.3599999999999999</v>
      </c>
      <c r="T251">
        <f>'25_Portfolios_5x5'!T251-'F-F_Research_Data_Factors'!$E250</f>
        <v>-1.2999999999999998</v>
      </c>
      <c r="U251">
        <f>'25_Portfolios_5x5'!U251-'F-F_Research_Data_Factors'!$E250</f>
        <v>-2.79</v>
      </c>
      <c r="V251">
        <f>'25_Portfolios_5x5'!V251-'F-F_Research_Data_Factors'!$E250</f>
        <v>-2.02</v>
      </c>
      <c r="W251">
        <f>'25_Portfolios_5x5'!W251-'F-F_Research_Data_Factors'!$E250</f>
        <v>-1.8699999999999999</v>
      </c>
      <c r="X251">
        <f>'25_Portfolios_5x5'!X251-'F-F_Research_Data_Factors'!$E250</f>
        <v>-2.13</v>
      </c>
      <c r="Y251">
        <f>'25_Portfolios_5x5'!Y251-'F-F_Research_Data_Factors'!$E250</f>
        <v>-3</v>
      </c>
      <c r="Z251">
        <f>'25_Portfolios_5x5'!Z251-'F-F_Research_Data_Factors'!$E250</f>
        <v>-2.35</v>
      </c>
    </row>
    <row r="252" spans="1:26" x14ac:dyDescent="0.3">
      <c r="A252">
        <v>195210</v>
      </c>
      <c r="B252">
        <f>'25_Portfolios_5x5'!B252-'F-F_Research_Data_Factors'!$E251</f>
        <v>-1.7200000000000002</v>
      </c>
      <c r="C252">
        <f>'25_Portfolios_5x5'!C252-'F-F_Research_Data_Factors'!$E251</f>
        <v>-2.74</v>
      </c>
      <c r="D252">
        <f>'25_Portfolios_5x5'!D252-'F-F_Research_Data_Factors'!$E251</f>
        <v>-6.0000000000000012E-2</v>
      </c>
      <c r="E252">
        <f>'25_Portfolios_5x5'!E252-'F-F_Research_Data_Factors'!$E251</f>
        <v>-1.33</v>
      </c>
      <c r="F252">
        <f>'25_Portfolios_5x5'!F252-'F-F_Research_Data_Factors'!$E251</f>
        <v>-1.3599999999999999</v>
      </c>
      <c r="G252">
        <f>'25_Portfolios_5x5'!G252-'F-F_Research_Data_Factors'!$E251</f>
        <v>-2.48</v>
      </c>
      <c r="H252">
        <f>'25_Portfolios_5x5'!H252-'F-F_Research_Data_Factors'!$E251</f>
        <v>-1.03</v>
      </c>
      <c r="I252">
        <f>'25_Portfolios_5x5'!I252-'F-F_Research_Data_Factors'!$E251</f>
        <v>-2.15</v>
      </c>
      <c r="J252">
        <f>'25_Portfolios_5x5'!J252-'F-F_Research_Data_Factors'!$E251</f>
        <v>-1.23</v>
      </c>
      <c r="K252">
        <f>'25_Portfolios_5x5'!K252-'F-F_Research_Data_Factors'!$E251</f>
        <v>-2.79</v>
      </c>
      <c r="L252">
        <f>'25_Portfolios_5x5'!L252-'F-F_Research_Data_Factors'!$E251</f>
        <v>-0.56000000000000005</v>
      </c>
      <c r="M252">
        <f>'25_Portfolios_5x5'!M252-'F-F_Research_Data_Factors'!$E251</f>
        <v>-0.48000000000000004</v>
      </c>
      <c r="N252">
        <f>'25_Portfolios_5x5'!N252-'F-F_Research_Data_Factors'!$E251</f>
        <v>-1.5699999999999998</v>
      </c>
      <c r="O252">
        <f>'25_Portfolios_5x5'!O252-'F-F_Research_Data_Factors'!$E251</f>
        <v>-1.87</v>
      </c>
      <c r="P252">
        <f>'25_Portfolios_5x5'!P252-'F-F_Research_Data_Factors'!$E251</f>
        <v>-0.8</v>
      </c>
      <c r="Q252">
        <f>'25_Portfolios_5x5'!Q252-'F-F_Research_Data_Factors'!$E251</f>
        <v>-0.23</v>
      </c>
      <c r="R252">
        <f>'25_Portfolios_5x5'!R252-'F-F_Research_Data_Factors'!$E251</f>
        <v>-1.4500000000000002</v>
      </c>
      <c r="S252">
        <f>'25_Portfolios_5x5'!S252-'F-F_Research_Data_Factors'!$E251</f>
        <v>-2.3000000000000003</v>
      </c>
      <c r="T252">
        <f>'25_Portfolios_5x5'!T252-'F-F_Research_Data_Factors'!$E251</f>
        <v>-1.42</v>
      </c>
      <c r="U252">
        <f>'25_Portfolios_5x5'!U252-'F-F_Research_Data_Factors'!$E251</f>
        <v>1.1400000000000001</v>
      </c>
      <c r="V252">
        <f>'25_Portfolios_5x5'!V252-'F-F_Research_Data_Factors'!$E251</f>
        <v>-0.92</v>
      </c>
      <c r="W252">
        <f>'25_Portfolios_5x5'!W252-'F-F_Research_Data_Factors'!$E251</f>
        <v>0</v>
      </c>
      <c r="X252">
        <f>'25_Portfolios_5x5'!X252-'F-F_Research_Data_Factors'!$E251</f>
        <v>-0.19</v>
      </c>
      <c r="Y252">
        <f>'25_Portfolios_5x5'!Y252-'F-F_Research_Data_Factors'!$E251</f>
        <v>-0.93</v>
      </c>
      <c r="Z252">
        <f>'25_Portfolios_5x5'!Z252-'F-F_Research_Data_Factors'!$E251</f>
        <v>-0.18000000000000002</v>
      </c>
    </row>
    <row r="253" spans="1:26" x14ac:dyDescent="0.3">
      <c r="A253">
        <v>195211</v>
      </c>
      <c r="B253">
        <f>'25_Portfolios_5x5'!B253-'F-F_Research_Data_Factors'!$E252</f>
        <v>0.62</v>
      </c>
      <c r="C253">
        <f>'25_Portfolios_5x5'!C253-'F-F_Research_Data_Factors'!$E252</f>
        <v>8.2800000000000011</v>
      </c>
      <c r="D253">
        <f>'25_Portfolios_5x5'!D253-'F-F_Research_Data_Factors'!$E252</f>
        <v>3.14</v>
      </c>
      <c r="E253">
        <f>'25_Portfolios_5x5'!E253-'F-F_Research_Data_Factors'!$E252</f>
        <v>4.2200000000000006</v>
      </c>
      <c r="F253">
        <f>'25_Portfolios_5x5'!F253-'F-F_Research_Data_Factors'!$E252</f>
        <v>4.42</v>
      </c>
      <c r="G253">
        <f>'25_Portfolios_5x5'!G253-'F-F_Research_Data_Factors'!$E252</f>
        <v>6.4300000000000006</v>
      </c>
      <c r="H253">
        <f>'25_Portfolios_5x5'!H253-'F-F_Research_Data_Factors'!$E252</f>
        <v>3.62</v>
      </c>
      <c r="I253">
        <f>'25_Portfolios_5x5'!I253-'F-F_Research_Data_Factors'!$E252</f>
        <v>4.7700000000000005</v>
      </c>
      <c r="J253">
        <f>'25_Portfolios_5x5'!J253-'F-F_Research_Data_Factors'!$E252</f>
        <v>6.4700000000000006</v>
      </c>
      <c r="K253">
        <f>'25_Portfolios_5x5'!K253-'F-F_Research_Data_Factors'!$E252</f>
        <v>5.8800000000000008</v>
      </c>
      <c r="L253">
        <f>'25_Portfolios_5x5'!L253-'F-F_Research_Data_Factors'!$E252</f>
        <v>5.21</v>
      </c>
      <c r="M253">
        <f>'25_Portfolios_5x5'!M253-'F-F_Research_Data_Factors'!$E252</f>
        <v>7.19</v>
      </c>
      <c r="N253">
        <f>'25_Portfolios_5x5'!N253-'F-F_Research_Data_Factors'!$E252</f>
        <v>5.3500000000000005</v>
      </c>
      <c r="O253">
        <f>'25_Portfolios_5x5'!O253-'F-F_Research_Data_Factors'!$E252</f>
        <v>5.98</v>
      </c>
      <c r="P253">
        <f>'25_Portfolios_5x5'!P253-'F-F_Research_Data_Factors'!$E252</f>
        <v>6.12</v>
      </c>
      <c r="Q253">
        <f>'25_Portfolios_5x5'!Q253-'F-F_Research_Data_Factors'!$E252</f>
        <v>4.3500000000000005</v>
      </c>
      <c r="R253">
        <f>'25_Portfolios_5x5'!R253-'F-F_Research_Data_Factors'!$E252</f>
        <v>5.7200000000000006</v>
      </c>
      <c r="S253">
        <f>'25_Portfolios_5x5'!S253-'F-F_Research_Data_Factors'!$E252</f>
        <v>5.73</v>
      </c>
      <c r="T253">
        <f>'25_Portfolios_5x5'!T253-'F-F_Research_Data_Factors'!$E252</f>
        <v>5.9300000000000006</v>
      </c>
      <c r="U253">
        <f>'25_Portfolios_5x5'!U253-'F-F_Research_Data_Factors'!$E252</f>
        <v>6.8100000000000005</v>
      </c>
      <c r="V253">
        <f>'25_Portfolios_5x5'!V253-'F-F_Research_Data_Factors'!$E252</f>
        <v>6.29</v>
      </c>
      <c r="W253">
        <f>'25_Portfolios_5x5'!W253-'F-F_Research_Data_Factors'!$E252</f>
        <v>6.0200000000000005</v>
      </c>
      <c r="X253">
        <f>'25_Portfolios_5x5'!X253-'F-F_Research_Data_Factors'!$E252</f>
        <v>4.4000000000000004</v>
      </c>
      <c r="Y253">
        <f>'25_Portfolios_5x5'!Y253-'F-F_Research_Data_Factors'!$E252</f>
        <v>7.29</v>
      </c>
      <c r="Z253">
        <f>'25_Portfolios_5x5'!Z253-'F-F_Research_Data_Factors'!$E252</f>
        <v>8.2900000000000009</v>
      </c>
    </row>
    <row r="254" spans="1:26" x14ac:dyDescent="0.3">
      <c r="A254">
        <v>195212</v>
      </c>
      <c r="B254">
        <f>'25_Portfolios_5x5'!B254-'F-F_Research_Data_Factors'!$E253</f>
        <v>1.1800000000000002</v>
      </c>
      <c r="C254">
        <f>'25_Portfolios_5x5'!C254-'F-F_Research_Data_Factors'!$E253</f>
        <v>-1.6199999999999999</v>
      </c>
      <c r="D254">
        <f>'25_Portfolios_5x5'!D254-'F-F_Research_Data_Factors'!$E253</f>
        <v>0.29000000000000004</v>
      </c>
      <c r="E254">
        <f>'25_Portfolios_5x5'!E254-'F-F_Research_Data_Factors'!$E253</f>
        <v>0.64</v>
      </c>
      <c r="F254">
        <f>'25_Portfolios_5x5'!F254-'F-F_Research_Data_Factors'!$E253</f>
        <v>1.52</v>
      </c>
      <c r="G254">
        <f>'25_Portfolios_5x5'!G254-'F-F_Research_Data_Factors'!$E253</f>
        <v>1.8800000000000001</v>
      </c>
      <c r="H254">
        <f>'25_Portfolios_5x5'!H254-'F-F_Research_Data_Factors'!$E253</f>
        <v>2.78</v>
      </c>
      <c r="I254">
        <f>'25_Portfolios_5x5'!I254-'F-F_Research_Data_Factors'!$E253</f>
        <v>3.87</v>
      </c>
      <c r="J254">
        <f>'25_Portfolios_5x5'!J254-'F-F_Research_Data_Factors'!$E253</f>
        <v>2.6399999999999997</v>
      </c>
      <c r="K254">
        <f>'25_Portfolios_5x5'!K254-'F-F_Research_Data_Factors'!$E253</f>
        <v>2.2799999999999998</v>
      </c>
      <c r="L254">
        <f>'25_Portfolios_5x5'!L254-'F-F_Research_Data_Factors'!$E253</f>
        <v>0.88</v>
      </c>
      <c r="M254">
        <f>'25_Portfolios_5x5'!M254-'F-F_Research_Data_Factors'!$E253</f>
        <v>1.4500000000000002</v>
      </c>
      <c r="N254">
        <f>'25_Portfolios_5x5'!N254-'F-F_Research_Data_Factors'!$E253</f>
        <v>2.4099999999999997</v>
      </c>
      <c r="O254">
        <f>'25_Portfolios_5x5'!O254-'F-F_Research_Data_Factors'!$E253</f>
        <v>0.9</v>
      </c>
      <c r="P254">
        <f>'25_Portfolios_5x5'!P254-'F-F_Research_Data_Factors'!$E253</f>
        <v>2.81</v>
      </c>
      <c r="Q254">
        <f>'25_Portfolios_5x5'!Q254-'F-F_Research_Data_Factors'!$E253</f>
        <v>2.2199999999999998</v>
      </c>
      <c r="R254">
        <f>'25_Portfolios_5x5'!R254-'F-F_Research_Data_Factors'!$E253</f>
        <v>1.97</v>
      </c>
      <c r="S254">
        <f>'25_Portfolios_5x5'!S254-'F-F_Research_Data_Factors'!$E253</f>
        <v>1.72</v>
      </c>
      <c r="T254">
        <f>'25_Portfolios_5x5'!T254-'F-F_Research_Data_Factors'!$E253</f>
        <v>2.2599999999999998</v>
      </c>
      <c r="U254">
        <f>'25_Portfolios_5x5'!U254-'F-F_Research_Data_Factors'!$E253</f>
        <v>4.51</v>
      </c>
      <c r="V254">
        <f>'25_Portfolios_5x5'!V254-'F-F_Research_Data_Factors'!$E253</f>
        <v>3.05</v>
      </c>
      <c r="W254">
        <f>'25_Portfolios_5x5'!W254-'F-F_Research_Data_Factors'!$E253</f>
        <v>3.28</v>
      </c>
      <c r="X254">
        <f>'25_Portfolios_5x5'!X254-'F-F_Research_Data_Factors'!$E253</f>
        <v>3.03</v>
      </c>
      <c r="Y254">
        <f>'25_Portfolios_5x5'!Y254-'F-F_Research_Data_Factors'!$E253</f>
        <v>2.77</v>
      </c>
      <c r="Z254">
        <f>'25_Portfolios_5x5'!Z254-'F-F_Research_Data_Factors'!$E253</f>
        <v>4.32</v>
      </c>
    </row>
    <row r="255" spans="1:26" x14ac:dyDescent="0.3">
      <c r="A255">
        <v>195301</v>
      </c>
      <c r="B255">
        <f>'25_Portfolios_5x5'!B255-'F-F_Research_Data_Factors'!$E254</f>
        <v>2.92</v>
      </c>
      <c r="C255">
        <f>'25_Portfolios_5x5'!C255-'F-F_Research_Data_Factors'!$E254</f>
        <v>4.8099999999999996</v>
      </c>
      <c r="D255">
        <f>'25_Portfolios_5x5'!D255-'F-F_Research_Data_Factors'!$E254</f>
        <v>4.07</v>
      </c>
      <c r="E255">
        <f>'25_Portfolios_5x5'!E255-'F-F_Research_Data_Factors'!$E254</f>
        <v>3.95</v>
      </c>
      <c r="F255">
        <f>'25_Portfolios_5x5'!F255-'F-F_Research_Data_Factors'!$E254</f>
        <v>3.84</v>
      </c>
      <c r="G255">
        <f>'25_Portfolios_5x5'!G255-'F-F_Research_Data_Factors'!$E254</f>
        <v>3.91</v>
      </c>
      <c r="H255">
        <f>'25_Portfolios_5x5'!H255-'F-F_Research_Data_Factors'!$E254</f>
        <v>2.88</v>
      </c>
      <c r="I255">
        <f>'25_Portfolios_5x5'!I255-'F-F_Research_Data_Factors'!$E254</f>
        <v>2.9699999999999998</v>
      </c>
      <c r="J255">
        <f>'25_Portfolios_5x5'!J255-'F-F_Research_Data_Factors'!$E254</f>
        <v>3.3499999999999996</v>
      </c>
      <c r="K255">
        <f>'25_Portfolios_5x5'!K255-'F-F_Research_Data_Factors'!$E254</f>
        <v>3.95</v>
      </c>
      <c r="L255">
        <f>'25_Portfolios_5x5'!L255-'F-F_Research_Data_Factors'!$E254</f>
        <v>2.9499999999999997</v>
      </c>
      <c r="M255">
        <f>'25_Portfolios_5x5'!M255-'F-F_Research_Data_Factors'!$E254</f>
        <v>0.74</v>
      </c>
      <c r="N255">
        <f>'25_Portfolios_5x5'!N255-'F-F_Research_Data_Factors'!$E254</f>
        <v>2.86</v>
      </c>
      <c r="O255">
        <f>'25_Portfolios_5x5'!O255-'F-F_Research_Data_Factors'!$E254</f>
        <v>3.03</v>
      </c>
      <c r="P255">
        <f>'25_Portfolios_5x5'!P255-'F-F_Research_Data_Factors'!$E254</f>
        <v>1.52</v>
      </c>
      <c r="Q255">
        <f>'25_Portfolios_5x5'!Q255-'F-F_Research_Data_Factors'!$E254</f>
        <v>-0.26</v>
      </c>
      <c r="R255">
        <f>'25_Portfolios_5x5'!R255-'F-F_Research_Data_Factors'!$E254</f>
        <v>0.76</v>
      </c>
      <c r="S255">
        <f>'25_Portfolios_5x5'!S255-'F-F_Research_Data_Factors'!$E254</f>
        <v>3.33</v>
      </c>
      <c r="T255">
        <f>'25_Portfolios_5x5'!T255-'F-F_Research_Data_Factors'!$E254</f>
        <v>2.2799999999999998</v>
      </c>
      <c r="U255">
        <f>'25_Portfolios_5x5'!U255-'F-F_Research_Data_Factors'!$E254</f>
        <v>2.0099999999999998</v>
      </c>
      <c r="V255">
        <f>'25_Portfolios_5x5'!V255-'F-F_Research_Data_Factors'!$E254</f>
        <v>-1.1599999999999999</v>
      </c>
      <c r="W255">
        <f>'25_Portfolios_5x5'!W255-'F-F_Research_Data_Factors'!$E254</f>
        <v>-1.03</v>
      </c>
      <c r="X255">
        <f>'25_Portfolios_5x5'!X255-'F-F_Research_Data_Factors'!$E254</f>
        <v>-0.86</v>
      </c>
      <c r="Y255">
        <f>'25_Portfolios_5x5'!Y255-'F-F_Research_Data_Factors'!$E254</f>
        <v>1.02</v>
      </c>
      <c r="Z255">
        <f>'25_Portfolios_5x5'!Z255-'F-F_Research_Data_Factors'!$E254</f>
        <v>0.59</v>
      </c>
    </row>
    <row r="256" spans="1:26" x14ac:dyDescent="0.3">
      <c r="A256">
        <v>195302</v>
      </c>
      <c r="B256">
        <f>'25_Portfolios_5x5'!B256-'F-F_Research_Data_Factors'!$E255</f>
        <v>8.7099999999999991</v>
      </c>
      <c r="C256">
        <f>'25_Portfolios_5x5'!C256-'F-F_Research_Data_Factors'!$E255</f>
        <v>3.2399999999999998</v>
      </c>
      <c r="D256">
        <f>'25_Portfolios_5x5'!D256-'F-F_Research_Data_Factors'!$E255</f>
        <v>5.0900000000000007</v>
      </c>
      <c r="E256">
        <f>'25_Portfolios_5x5'!E256-'F-F_Research_Data_Factors'!$E255</f>
        <v>2.4899999999999998</v>
      </c>
      <c r="F256">
        <f>'25_Portfolios_5x5'!F256-'F-F_Research_Data_Factors'!$E255</f>
        <v>2.1999999999999997</v>
      </c>
      <c r="G256">
        <f>'25_Portfolios_5x5'!G256-'F-F_Research_Data_Factors'!$E255</f>
        <v>1.7000000000000002</v>
      </c>
      <c r="H256">
        <f>'25_Portfolios_5x5'!H256-'F-F_Research_Data_Factors'!$E255</f>
        <v>-0.2</v>
      </c>
      <c r="I256">
        <f>'25_Portfolios_5x5'!I256-'F-F_Research_Data_Factors'!$E255</f>
        <v>1.8199999999999998</v>
      </c>
      <c r="J256">
        <f>'25_Portfolios_5x5'!J256-'F-F_Research_Data_Factors'!$E255</f>
        <v>1.1800000000000002</v>
      </c>
      <c r="K256">
        <f>'25_Portfolios_5x5'!K256-'F-F_Research_Data_Factors'!$E255</f>
        <v>1.42</v>
      </c>
      <c r="L256">
        <f>'25_Portfolios_5x5'!L256-'F-F_Research_Data_Factors'!$E255</f>
        <v>1.17</v>
      </c>
      <c r="M256">
        <f>'25_Portfolios_5x5'!M256-'F-F_Research_Data_Factors'!$E255</f>
        <v>1.83</v>
      </c>
      <c r="N256">
        <f>'25_Portfolios_5x5'!N256-'F-F_Research_Data_Factors'!$E255</f>
        <v>0.98000000000000009</v>
      </c>
      <c r="O256">
        <f>'25_Portfolios_5x5'!O256-'F-F_Research_Data_Factors'!$E255</f>
        <v>0.6</v>
      </c>
      <c r="P256">
        <f>'25_Portfolios_5x5'!P256-'F-F_Research_Data_Factors'!$E255</f>
        <v>-0.14000000000000001</v>
      </c>
      <c r="Q256">
        <f>'25_Portfolios_5x5'!Q256-'F-F_Research_Data_Factors'!$E255</f>
        <v>1.2599999999999998</v>
      </c>
      <c r="R256">
        <f>'25_Portfolios_5x5'!R256-'F-F_Research_Data_Factors'!$E255</f>
        <v>-3.0000000000000013E-2</v>
      </c>
      <c r="S256">
        <f>'25_Portfolios_5x5'!S256-'F-F_Research_Data_Factors'!$E255</f>
        <v>0.37</v>
      </c>
      <c r="T256">
        <f>'25_Portfolios_5x5'!T256-'F-F_Research_Data_Factors'!$E255</f>
        <v>1.8399999999999999</v>
      </c>
      <c r="U256">
        <f>'25_Portfolios_5x5'!U256-'F-F_Research_Data_Factors'!$E255</f>
        <v>-1.23</v>
      </c>
      <c r="V256">
        <f>'25_Portfolios_5x5'!V256-'F-F_Research_Data_Factors'!$E255</f>
        <v>-0.8</v>
      </c>
      <c r="W256">
        <f>'25_Portfolios_5x5'!W256-'F-F_Research_Data_Factors'!$E255</f>
        <v>0.15999999999999998</v>
      </c>
      <c r="X256">
        <f>'25_Portfolios_5x5'!X256-'F-F_Research_Data_Factors'!$E255</f>
        <v>-0.29000000000000004</v>
      </c>
      <c r="Y256">
        <f>'25_Portfolios_5x5'!Y256-'F-F_Research_Data_Factors'!$E255</f>
        <v>-1.1099999999999999</v>
      </c>
      <c r="Z256">
        <f>'25_Portfolios_5x5'!Z256-'F-F_Research_Data_Factors'!$E255</f>
        <v>-1.6</v>
      </c>
    </row>
    <row r="257" spans="1:26" x14ac:dyDescent="0.3">
      <c r="A257">
        <v>195303</v>
      </c>
      <c r="B257">
        <f>'25_Portfolios_5x5'!B257-'F-F_Research_Data_Factors'!$E256</f>
        <v>-12.15</v>
      </c>
      <c r="C257">
        <f>'25_Portfolios_5x5'!C257-'F-F_Research_Data_Factors'!$E256</f>
        <v>-3.5300000000000002</v>
      </c>
      <c r="D257">
        <f>'25_Portfolios_5x5'!D257-'F-F_Research_Data_Factors'!$E256</f>
        <v>-2.02</v>
      </c>
      <c r="E257">
        <f>'25_Portfolios_5x5'!E257-'F-F_Research_Data_Factors'!$E256</f>
        <v>-1.3299999999999998</v>
      </c>
      <c r="F257">
        <f>'25_Portfolios_5x5'!F257-'F-F_Research_Data_Factors'!$E256</f>
        <v>-1.55</v>
      </c>
      <c r="G257">
        <f>'25_Portfolios_5x5'!G257-'F-F_Research_Data_Factors'!$E256</f>
        <v>-2.8800000000000003</v>
      </c>
      <c r="H257">
        <f>'25_Portfolios_5x5'!H257-'F-F_Research_Data_Factors'!$E256</f>
        <v>-0.72</v>
      </c>
      <c r="I257">
        <f>'25_Portfolios_5x5'!I257-'F-F_Research_Data_Factors'!$E256</f>
        <v>-1.47</v>
      </c>
      <c r="J257">
        <f>'25_Portfolios_5x5'!J257-'F-F_Research_Data_Factors'!$E256</f>
        <v>-2.14</v>
      </c>
      <c r="K257">
        <f>'25_Portfolios_5x5'!K257-'F-F_Research_Data_Factors'!$E256</f>
        <v>-2.3200000000000003</v>
      </c>
      <c r="L257">
        <f>'25_Portfolios_5x5'!L257-'F-F_Research_Data_Factors'!$E256</f>
        <v>0.15000000000000002</v>
      </c>
      <c r="M257">
        <f>'25_Portfolios_5x5'!M257-'F-F_Research_Data_Factors'!$E256</f>
        <v>-0.64999999999999991</v>
      </c>
      <c r="N257">
        <f>'25_Portfolios_5x5'!N257-'F-F_Research_Data_Factors'!$E256</f>
        <v>-1.77</v>
      </c>
      <c r="O257">
        <f>'25_Portfolios_5x5'!O257-'F-F_Research_Data_Factors'!$E256</f>
        <v>-1.41</v>
      </c>
      <c r="P257">
        <f>'25_Portfolios_5x5'!P257-'F-F_Research_Data_Factors'!$E256</f>
        <v>-2.0699999999999998</v>
      </c>
      <c r="Q257">
        <f>'25_Portfolios_5x5'!Q257-'F-F_Research_Data_Factors'!$E256</f>
        <v>-1.55</v>
      </c>
      <c r="R257">
        <f>'25_Portfolios_5x5'!R257-'F-F_Research_Data_Factors'!$E256</f>
        <v>-0.51</v>
      </c>
      <c r="S257">
        <f>'25_Portfolios_5x5'!S257-'F-F_Research_Data_Factors'!$E256</f>
        <v>-2.37</v>
      </c>
      <c r="T257">
        <f>'25_Portfolios_5x5'!T257-'F-F_Research_Data_Factors'!$E256</f>
        <v>-2.6</v>
      </c>
      <c r="U257">
        <f>'25_Portfolios_5x5'!U257-'F-F_Research_Data_Factors'!$E256</f>
        <v>-1.68</v>
      </c>
      <c r="V257">
        <f>'25_Portfolios_5x5'!V257-'F-F_Research_Data_Factors'!$E256</f>
        <v>-1.4</v>
      </c>
      <c r="W257">
        <f>'25_Portfolios_5x5'!W257-'F-F_Research_Data_Factors'!$E256</f>
        <v>-1.5899999999999999</v>
      </c>
      <c r="X257">
        <f>'25_Portfolios_5x5'!X257-'F-F_Research_Data_Factors'!$E256</f>
        <v>-1.1399999999999999</v>
      </c>
      <c r="Y257">
        <f>'25_Portfolios_5x5'!Y257-'F-F_Research_Data_Factors'!$E256</f>
        <v>-3.22</v>
      </c>
      <c r="Z257">
        <f>'25_Portfolios_5x5'!Z257-'F-F_Research_Data_Factors'!$E256</f>
        <v>-3.27</v>
      </c>
    </row>
    <row r="258" spans="1:26" x14ac:dyDescent="0.3">
      <c r="A258">
        <v>195304</v>
      </c>
      <c r="B258">
        <f>'25_Portfolios_5x5'!B258-'F-F_Research_Data_Factors'!$E257</f>
        <v>-0.13</v>
      </c>
      <c r="C258">
        <f>'25_Portfolios_5x5'!C258-'F-F_Research_Data_Factors'!$E257</f>
        <v>-4.83</v>
      </c>
      <c r="D258">
        <f>'25_Portfolios_5x5'!D258-'F-F_Research_Data_Factors'!$E257</f>
        <v>-1.7</v>
      </c>
      <c r="E258">
        <f>'25_Portfolios_5x5'!E258-'F-F_Research_Data_Factors'!$E257</f>
        <v>-1.93</v>
      </c>
      <c r="F258">
        <f>'25_Portfolios_5x5'!F258-'F-F_Research_Data_Factors'!$E257</f>
        <v>-2.04</v>
      </c>
      <c r="G258">
        <f>'25_Portfolios_5x5'!G258-'F-F_Research_Data_Factors'!$E257</f>
        <v>-3.2600000000000002</v>
      </c>
      <c r="H258">
        <f>'25_Portfolios_5x5'!H258-'F-F_Research_Data_Factors'!$E257</f>
        <v>-3.62</v>
      </c>
      <c r="I258">
        <f>'25_Portfolios_5x5'!I258-'F-F_Research_Data_Factors'!$E257</f>
        <v>-1.5399999999999998</v>
      </c>
      <c r="J258">
        <f>'25_Portfolios_5x5'!J258-'F-F_Research_Data_Factors'!$E257</f>
        <v>-0.68</v>
      </c>
      <c r="K258">
        <f>'25_Portfolios_5x5'!K258-'F-F_Research_Data_Factors'!$E257</f>
        <v>-1.7999999999999998</v>
      </c>
      <c r="L258">
        <f>'25_Portfolios_5x5'!L258-'F-F_Research_Data_Factors'!$E257</f>
        <v>-3.31</v>
      </c>
      <c r="M258">
        <f>'25_Portfolios_5x5'!M258-'F-F_Research_Data_Factors'!$E257</f>
        <v>-1.7899999999999998</v>
      </c>
      <c r="N258">
        <f>'25_Portfolios_5x5'!N258-'F-F_Research_Data_Factors'!$E257</f>
        <v>-2.1800000000000002</v>
      </c>
      <c r="O258">
        <f>'25_Portfolios_5x5'!O258-'F-F_Research_Data_Factors'!$E257</f>
        <v>-2.23</v>
      </c>
      <c r="P258">
        <f>'25_Portfolios_5x5'!P258-'F-F_Research_Data_Factors'!$E257</f>
        <v>-1.92</v>
      </c>
      <c r="Q258">
        <f>'25_Portfolios_5x5'!Q258-'F-F_Research_Data_Factors'!$E257</f>
        <v>-1.8399999999999999</v>
      </c>
      <c r="R258">
        <f>'25_Portfolios_5x5'!R258-'F-F_Research_Data_Factors'!$E257</f>
        <v>-3.18</v>
      </c>
      <c r="S258">
        <f>'25_Portfolios_5x5'!S258-'F-F_Research_Data_Factors'!$E257</f>
        <v>-2.11</v>
      </c>
      <c r="T258">
        <f>'25_Portfolios_5x5'!T258-'F-F_Research_Data_Factors'!$E257</f>
        <v>-2.2600000000000002</v>
      </c>
      <c r="U258">
        <f>'25_Portfolios_5x5'!U258-'F-F_Research_Data_Factors'!$E257</f>
        <v>-2.5</v>
      </c>
      <c r="V258">
        <f>'25_Portfolios_5x5'!V258-'F-F_Research_Data_Factors'!$E257</f>
        <v>-3.2600000000000002</v>
      </c>
      <c r="W258">
        <f>'25_Portfolios_5x5'!W258-'F-F_Research_Data_Factors'!$E257</f>
        <v>-3.06</v>
      </c>
      <c r="X258">
        <f>'25_Portfolios_5x5'!X258-'F-F_Research_Data_Factors'!$E257</f>
        <v>-2.44</v>
      </c>
      <c r="Y258">
        <f>'25_Portfolios_5x5'!Y258-'F-F_Research_Data_Factors'!$E257</f>
        <v>-2.29</v>
      </c>
      <c r="Z258">
        <f>'25_Portfolios_5x5'!Z258-'F-F_Research_Data_Factors'!$E257</f>
        <v>-1.69</v>
      </c>
    </row>
    <row r="259" spans="1:26" x14ac:dyDescent="0.3">
      <c r="A259">
        <v>195305</v>
      </c>
      <c r="B259">
        <f>'25_Portfolios_5x5'!B259-'F-F_Research_Data_Factors'!$E258</f>
        <v>4.72</v>
      </c>
      <c r="C259">
        <f>'25_Portfolios_5x5'!C259-'F-F_Research_Data_Factors'!$E258</f>
        <v>-1.66</v>
      </c>
      <c r="D259">
        <f>'25_Portfolios_5x5'!D259-'F-F_Research_Data_Factors'!$E258</f>
        <v>1.59</v>
      </c>
      <c r="E259">
        <f>'25_Portfolios_5x5'!E259-'F-F_Research_Data_Factors'!$E258</f>
        <v>0.06</v>
      </c>
      <c r="F259">
        <f>'25_Portfolios_5x5'!F259-'F-F_Research_Data_Factors'!$E258</f>
        <v>1.35</v>
      </c>
      <c r="G259">
        <f>'25_Portfolios_5x5'!G259-'F-F_Research_Data_Factors'!$E258</f>
        <v>-6.0000000000000012E-2</v>
      </c>
      <c r="H259">
        <f>'25_Portfolios_5x5'!H259-'F-F_Research_Data_Factors'!$E258</f>
        <v>0.98999999999999988</v>
      </c>
      <c r="I259">
        <f>'25_Portfolios_5x5'!I259-'F-F_Research_Data_Factors'!$E258</f>
        <v>1.88</v>
      </c>
      <c r="J259">
        <f>'25_Portfolios_5x5'!J259-'F-F_Research_Data_Factors'!$E258</f>
        <v>-0.56000000000000005</v>
      </c>
      <c r="K259">
        <f>'25_Portfolios_5x5'!K259-'F-F_Research_Data_Factors'!$E258</f>
        <v>0.59</v>
      </c>
      <c r="L259">
        <f>'25_Portfolios_5x5'!L259-'F-F_Research_Data_Factors'!$E258</f>
        <v>0.17999999999999997</v>
      </c>
      <c r="M259">
        <f>'25_Portfolios_5x5'!M259-'F-F_Research_Data_Factors'!$E258</f>
        <v>-0.38</v>
      </c>
      <c r="N259">
        <f>'25_Portfolios_5x5'!N259-'F-F_Research_Data_Factors'!$E258</f>
        <v>0.18999999999999997</v>
      </c>
      <c r="O259">
        <f>'25_Portfolios_5x5'!O259-'F-F_Research_Data_Factors'!$E258</f>
        <v>0.76999999999999991</v>
      </c>
      <c r="P259">
        <f>'25_Portfolios_5x5'!P259-'F-F_Research_Data_Factors'!$E258</f>
        <v>0.97999999999999987</v>
      </c>
      <c r="Q259">
        <f>'25_Portfolios_5x5'!Q259-'F-F_Research_Data_Factors'!$E258</f>
        <v>-0.32</v>
      </c>
      <c r="R259">
        <f>'25_Portfolios_5x5'!R259-'F-F_Research_Data_Factors'!$E258</f>
        <v>-0.45000000000000007</v>
      </c>
      <c r="S259">
        <f>'25_Portfolios_5x5'!S259-'F-F_Research_Data_Factors'!$E258</f>
        <v>0.89</v>
      </c>
      <c r="T259">
        <f>'25_Portfolios_5x5'!T259-'F-F_Research_Data_Factors'!$E258</f>
        <v>0.84</v>
      </c>
      <c r="U259">
        <f>'25_Portfolios_5x5'!U259-'F-F_Research_Data_Factors'!$E258</f>
        <v>3.91</v>
      </c>
      <c r="V259">
        <f>'25_Portfolios_5x5'!V259-'F-F_Research_Data_Factors'!$E258</f>
        <v>1.0900000000000001</v>
      </c>
      <c r="W259">
        <f>'25_Portfolios_5x5'!W259-'F-F_Research_Data_Factors'!$E258</f>
        <v>-0.22000000000000003</v>
      </c>
      <c r="X259">
        <f>'25_Portfolios_5x5'!X259-'F-F_Research_Data_Factors'!$E258</f>
        <v>0.43999999999999995</v>
      </c>
      <c r="Y259">
        <f>'25_Portfolios_5x5'!Y259-'F-F_Research_Data_Factors'!$E258</f>
        <v>-0.56000000000000005</v>
      </c>
      <c r="Z259">
        <f>'25_Portfolios_5x5'!Z259-'F-F_Research_Data_Factors'!$E258</f>
        <v>1.85</v>
      </c>
    </row>
    <row r="260" spans="1:26" x14ac:dyDescent="0.3">
      <c r="A260">
        <v>195306</v>
      </c>
      <c r="B260">
        <f>'25_Portfolios_5x5'!B260-'F-F_Research_Data_Factors'!$E259</f>
        <v>-6.68</v>
      </c>
      <c r="C260">
        <f>'25_Portfolios_5x5'!C260-'F-F_Research_Data_Factors'!$E259</f>
        <v>-5.7799999999999994</v>
      </c>
      <c r="D260">
        <f>'25_Portfolios_5x5'!D260-'F-F_Research_Data_Factors'!$E259</f>
        <v>-5.4399999999999995</v>
      </c>
      <c r="E260">
        <f>'25_Portfolios_5x5'!E260-'F-F_Research_Data_Factors'!$E259</f>
        <v>-3.7</v>
      </c>
      <c r="F260">
        <f>'25_Portfolios_5x5'!F260-'F-F_Research_Data_Factors'!$E259</f>
        <v>-4.75</v>
      </c>
      <c r="G260">
        <f>'25_Portfolios_5x5'!G260-'F-F_Research_Data_Factors'!$E259</f>
        <v>-3.31</v>
      </c>
      <c r="H260">
        <f>'25_Portfolios_5x5'!H260-'F-F_Research_Data_Factors'!$E259</f>
        <v>-4.09</v>
      </c>
      <c r="I260">
        <f>'25_Portfolios_5x5'!I260-'F-F_Research_Data_Factors'!$E259</f>
        <v>-2.68</v>
      </c>
      <c r="J260">
        <f>'25_Portfolios_5x5'!J260-'F-F_Research_Data_Factors'!$E259</f>
        <v>-3.37</v>
      </c>
      <c r="K260">
        <f>'25_Portfolios_5x5'!K260-'F-F_Research_Data_Factors'!$E259</f>
        <v>-5.2299999999999995</v>
      </c>
      <c r="L260">
        <f>'25_Portfolios_5x5'!L260-'F-F_Research_Data_Factors'!$E259</f>
        <v>-2.39</v>
      </c>
      <c r="M260">
        <f>'25_Portfolios_5x5'!M260-'F-F_Research_Data_Factors'!$E259</f>
        <v>-3.6</v>
      </c>
      <c r="N260">
        <f>'25_Portfolios_5x5'!N260-'F-F_Research_Data_Factors'!$E259</f>
        <v>-2.8400000000000003</v>
      </c>
      <c r="O260">
        <f>'25_Portfolios_5x5'!O260-'F-F_Research_Data_Factors'!$E259</f>
        <v>-4.33</v>
      </c>
      <c r="P260">
        <f>'25_Portfolios_5x5'!P260-'F-F_Research_Data_Factors'!$E259</f>
        <v>-3.1300000000000003</v>
      </c>
      <c r="Q260">
        <f>'25_Portfolios_5x5'!Q260-'F-F_Research_Data_Factors'!$E259</f>
        <v>-2.66</v>
      </c>
      <c r="R260">
        <f>'25_Portfolios_5x5'!R260-'F-F_Research_Data_Factors'!$E259</f>
        <v>-3.31</v>
      </c>
      <c r="S260">
        <f>'25_Portfolios_5x5'!S260-'F-F_Research_Data_Factors'!$E259</f>
        <v>-3.5900000000000003</v>
      </c>
      <c r="T260">
        <f>'25_Portfolios_5x5'!T260-'F-F_Research_Data_Factors'!$E259</f>
        <v>-4.47</v>
      </c>
      <c r="U260">
        <f>'25_Portfolios_5x5'!U260-'F-F_Research_Data_Factors'!$E259</f>
        <v>-1.9</v>
      </c>
      <c r="V260">
        <f>'25_Portfolios_5x5'!V260-'F-F_Research_Data_Factors'!$E259</f>
        <v>-1.72</v>
      </c>
      <c r="W260">
        <f>'25_Portfolios_5x5'!W260-'F-F_Research_Data_Factors'!$E259</f>
        <v>-1.99</v>
      </c>
      <c r="X260">
        <f>'25_Portfolios_5x5'!X260-'F-F_Research_Data_Factors'!$E259</f>
        <v>-0.32</v>
      </c>
      <c r="Y260">
        <f>'25_Portfolios_5x5'!Y260-'F-F_Research_Data_Factors'!$E259</f>
        <v>-1.97</v>
      </c>
      <c r="Z260">
        <f>'25_Portfolios_5x5'!Z260-'F-F_Research_Data_Factors'!$E259</f>
        <v>-1.52</v>
      </c>
    </row>
    <row r="261" spans="1:26" x14ac:dyDescent="0.3">
      <c r="A261">
        <v>195307</v>
      </c>
      <c r="B261">
        <f>'25_Portfolios_5x5'!B261-'F-F_Research_Data_Factors'!$E260</f>
        <v>-0.4</v>
      </c>
      <c r="C261">
        <f>'25_Portfolios_5x5'!C261-'F-F_Research_Data_Factors'!$E260</f>
        <v>-0.55000000000000004</v>
      </c>
      <c r="D261">
        <f>'25_Portfolios_5x5'!D261-'F-F_Research_Data_Factors'!$E260</f>
        <v>2.0300000000000002</v>
      </c>
      <c r="E261">
        <f>'25_Portfolios_5x5'!E261-'F-F_Research_Data_Factors'!$E260</f>
        <v>1.01</v>
      </c>
      <c r="F261">
        <f>'25_Portfolios_5x5'!F261-'F-F_Research_Data_Factors'!$E260</f>
        <v>2.27</v>
      </c>
      <c r="G261">
        <f>'25_Portfolios_5x5'!G261-'F-F_Research_Data_Factors'!$E260</f>
        <v>-0.74</v>
      </c>
      <c r="H261">
        <f>'25_Portfolios_5x5'!H261-'F-F_Research_Data_Factors'!$E260</f>
        <v>1.36</v>
      </c>
      <c r="I261">
        <f>'25_Portfolios_5x5'!I261-'F-F_Research_Data_Factors'!$E260</f>
        <v>1.54</v>
      </c>
      <c r="J261">
        <f>'25_Portfolios_5x5'!J261-'F-F_Research_Data_Factors'!$E260</f>
        <v>0.93</v>
      </c>
      <c r="K261">
        <f>'25_Portfolios_5x5'!K261-'F-F_Research_Data_Factors'!$E260</f>
        <v>1.1700000000000002</v>
      </c>
      <c r="L261">
        <f>'25_Portfolios_5x5'!L261-'F-F_Research_Data_Factors'!$E260</f>
        <v>1.4300000000000002</v>
      </c>
      <c r="M261">
        <f>'25_Portfolios_5x5'!M261-'F-F_Research_Data_Factors'!$E260</f>
        <v>0.88</v>
      </c>
      <c r="N261">
        <f>'25_Portfolios_5x5'!N261-'F-F_Research_Data_Factors'!$E260</f>
        <v>1.6400000000000001</v>
      </c>
      <c r="O261">
        <f>'25_Portfolios_5x5'!O261-'F-F_Research_Data_Factors'!$E260</f>
        <v>2.31</v>
      </c>
      <c r="P261">
        <f>'25_Portfolios_5x5'!P261-'F-F_Research_Data_Factors'!$E260</f>
        <v>1.94</v>
      </c>
      <c r="Q261">
        <f>'25_Portfolios_5x5'!Q261-'F-F_Research_Data_Factors'!$E260</f>
        <v>1.9</v>
      </c>
      <c r="R261">
        <f>'25_Portfolios_5x5'!R261-'F-F_Research_Data_Factors'!$E260</f>
        <v>1.1900000000000002</v>
      </c>
      <c r="S261">
        <f>'25_Portfolios_5x5'!S261-'F-F_Research_Data_Factors'!$E260</f>
        <v>1.58</v>
      </c>
      <c r="T261">
        <f>'25_Portfolios_5x5'!T261-'F-F_Research_Data_Factors'!$E260</f>
        <v>0.49</v>
      </c>
      <c r="U261">
        <f>'25_Portfolios_5x5'!U261-'F-F_Research_Data_Factors'!$E260</f>
        <v>0.78999999999999992</v>
      </c>
      <c r="V261">
        <f>'25_Portfolios_5x5'!V261-'F-F_Research_Data_Factors'!$E260</f>
        <v>2.7</v>
      </c>
      <c r="W261">
        <f>'25_Portfolios_5x5'!W261-'F-F_Research_Data_Factors'!$E260</f>
        <v>2.95</v>
      </c>
      <c r="X261">
        <f>'25_Portfolios_5x5'!X261-'F-F_Research_Data_Factors'!$E260</f>
        <v>2.61</v>
      </c>
      <c r="Y261">
        <f>'25_Portfolios_5x5'!Y261-'F-F_Research_Data_Factors'!$E260</f>
        <v>1.6800000000000002</v>
      </c>
      <c r="Z261">
        <f>'25_Portfolios_5x5'!Z261-'F-F_Research_Data_Factors'!$E260</f>
        <v>1.3800000000000001</v>
      </c>
    </row>
    <row r="262" spans="1:26" x14ac:dyDescent="0.3">
      <c r="A262">
        <v>195308</v>
      </c>
      <c r="B262">
        <f>'25_Portfolios_5x5'!B262-'F-F_Research_Data_Factors'!$E261</f>
        <v>-8.99</v>
      </c>
      <c r="C262">
        <f>'25_Portfolios_5x5'!C262-'F-F_Research_Data_Factors'!$E261</f>
        <v>-6.59</v>
      </c>
      <c r="D262">
        <f>'25_Portfolios_5x5'!D262-'F-F_Research_Data_Factors'!$E261</f>
        <v>-7.45</v>
      </c>
      <c r="E262">
        <f>'25_Portfolios_5x5'!E262-'F-F_Research_Data_Factors'!$E261</f>
        <v>-5.97</v>
      </c>
      <c r="F262">
        <f>'25_Portfolios_5x5'!F262-'F-F_Research_Data_Factors'!$E261</f>
        <v>-5.46</v>
      </c>
      <c r="G262">
        <f>'25_Portfolios_5x5'!G262-'F-F_Research_Data_Factors'!$E261</f>
        <v>-3.53</v>
      </c>
      <c r="H262">
        <f>'25_Portfolios_5x5'!H262-'F-F_Research_Data_Factors'!$E261</f>
        <v>-4.38</v>
      </c>
      <c r="I262">
        <f>'25_Portfolios_5x5'!I262-'F-F_Research_Data_Factors'!$E261</f>
        <v>-5.0199999999999996</v>
      </c>
      <c r="J262">
        <f>'25_Portfolios_5x5'!J262-'F-F_Research_Data_Factors'!$E261</f>
        <v>-6.3</v>
      </c>
      <c r="K262">
        <f>'25_Portfolios_5x5'!K262-'F-F_Research_Data_Factors'!$E261</f>
        <v>-6.6899999999999995</v>
      </c>
      <c r="L262">
        <f>'25_Portfolios_5x5'!L262-'F-F_Research_Data_Factors'!$E261</f>
        <v>-3.83</v>
      </c>
      <c r="M262">
        <f>'25_Portfolios_5x5'!M262-'F-F_Research_Data_Factors'!$E261</f>
        <v>-2.2799999999999998</v>
      </c>
      <c r="N262">
        <f>'25_Portfolios_5x5'!N262-'F-F_Research_Data_Factors'!$E261</f>
        <v>-5.68</v>
      </c>
      <c r="O262">
        <f>'25_Portfolios_5x5'!O262-'F-F_Research_Data_Factors'!$E261</f>
        <v>-6.2299999999999995</v>
      </c>
      <c r="P262">
        <f>'25_Portfolios_5x5'!P262-'F-F_Research_Data_Factors'!$E261</f>
        <v>-8.68</v>
      </c>
      <c r="Q262">
        <f>'25_Portfolios_5x5'!Q262-'F-F_Research_Data_Factors'!$E261</f>
        <v>-4.16</v>
      </c>
      <c r="R262">
        <f>'25_Portfolios_5x5'!R262-'F-F_Research_Data_Factors'!$E261</f>
        <v>-4.1000000000000005</v>
      </c>
      <c r="S262">
        <f>'25_Portfolios_5x5'!S262-'F-F_Research_Data_Factors'!$E261</f>
        <v>-4.1400000000000006</v>
      </c>
      <c r="T262">
        <f>'25_Portfolios_5x5'!T262-'F-F_Research_Data_Factors'!$E261</f>
        <v>-7.03</v>
      </c>
      <c r="U262">
        <f>'25_Portfolios_5x5'!U262-'F-F_Research_Data_Factors'!$E261</f>
        <v>-9.06</v>
      </c>
      <c r="V262">
        <f>'25_Portfolios_5x5'!V262-'F-F_Research_Data_Factors'!$E261</f>
        <v>-3.75</v>
      </c>
      <c r="W262">
        <f>'25_Portfolios_5x5'!W262-'F-F_Research_Data_Factors'!$E261</f>
        <v>-4.0200000000000005</v>
      </c>
      <c r="X262">
        <f>'25_Portfolios_5x5'!X262-'F-F_Research_Data_Factors'!$E261</f>
        <v>-5.2299999999999995</v>
      </c>
      <c r="Y262">
        <f>'25_Portfolios_5x5'!Y262-'F-F_Research_Data_Factors'!$E261</f>
        <v>-6.53</v>
      </c>
      <c r="Z262">
        <f>'25_Portfolios_5x5'!Z262-'F-F_Research_Data_Factors'!$E261</f>
        <v>-9.75</v>
      </c>
    </row>
    <row r="263" spans="1:26" x14ac:dyDescent="0.3">
      <c r="A263">
        <v>195309</v>
      </c>
      <c r="B263">
        <f>'25_Portfolios_5x5'!B263-'F-F_Research_Data_Factors'!$E262</f>
        <v>-2.06</v>
      </c>
      <c r="C263">
        <f>'25_Portfolios_5x5'!C263-'F-F_Research_Data_Factors'!$E262</f>
        <v>-5.25</v>
      </c>
      <c r="D263">
        <f>'25_Portfolios_5x5'!D263-'F-F_Research_Data_Factors'!$E262</f>
        <v>-1.01</v>
      </c>
      <c r="E263">
        <f>'25_Portfolios_5x5'!E263-'F-F_Research_Data_Factors'!$E262</f>
        <v>-1.8499999999999999</v>
      </c>
      <c r="F263">
        <f>'25_Portfolios_5x5'!F263-'F-F_Research_Data_Factors'!$E262</f>
        <v>-3.7</v>
      </c>
      <c r="G263">
        <f>'25_Portfolios_5x5'!G263-'F-F_Research_Data_Factors'!$E262</f>
        <v>2.2999999999999998</v>
      </c>
      <c r="H263">
        <f>'25_Portfolios_5x5'!H263-'F-F_Research_Data_Factors'!$E262</f>
        <v>-1.24</v>
      </c>
      <c r="I263">
        <f>'25_Portfolios_5x5'!I263-'F-F_Research_Data_Factors'!$E262</f>
        <v>-0.89</v>
      </c>
      <c r="J263">
        <f>'25_Portfolios_5x5'!J263-'F-F_Research_Data_Factors'!$E262</f>
        <v>-1.21</v>
      </c>
      <c r="K263">
        <f>'25_Portfolios_5x5'!K263-'F-F_Research_Data_Factors'!$E262</f>
        <v>-2.23</v>
      </c>
      <c r="L263">
        <f>'25_Portfolios_5x5'!L263-'F-F_Research_Data_Factors'!$E262</f>
        <v>0.83</v>
      </c>
      <c r="M263">
        <f>'25_Portfolios_5x5'!M263-'F-F_Research_Data_Factors'!$E262</f>
        <v>-1.02</v>
      </c>
      <c r="N263">
        <f>'25_Portfolios_5x5'!N263-'F-F_Research_Data_Factors'!$E262</f>
        <v>-0.36</v>
      </c>
      <c r="O263">
        <f>'25_Portfolios_5x5'!O263-'F-F_Research_Data_Factors'!$E262</f>
        <v>-2.3800000000000003</v>
      </c>
      <c r="P263">
        <f>'25_Portfolios_5x5'!P263-'F-F_Research_Data_Factors'!$E262</f>
        <v>-3.37</v>
      </c>
      <c r="Q263">
        <f>'25_Portfolios_5x5'!Q263-'F-F_Research_Data_Factors'!$E262</f>
        <v>7.9999999999999988E-2</v>
      </c>
      <c r="R263">
        <f>'25_Portfolios_5x5'!R263-'F-F_Research_Data_Factors'!$E262</f>
        <v>0.11000000000000001</v>
      </c>
      <c r="S263">
        <f>'25_Portfolios_5x5'!S263-'F-F_Research_Data_Factors'!$E262</f>
        <v>-1.999999999999999E-2</v>
      </c>
      <c r="T263">
        <f>'25_Portfolios_5x5'!T263-'F-F_Research_Data_Factors'!$E262</f>
        <v>-2.08</v>
      </c>
      <c r="U263">
        <f>'25_Portfolios_5x5'!U263-'F-F_Research_Data_Factors'!$E262</f>
        <v>-2.93</v>
      </c>
      <c r="V263">
        <f>'25_Portfolios_5x5'!V263-'F-F_Research_Data_Factors'!$E262</f>
        <v>0.99999999999999989</v>
      </c>
      <c r="W263">
        <f>'25_Portfolios_5x5'!W263-'F-F_Research_Data_Factors'!$E262</f>
        <v>0.72</v>
      </c>
      <c r="X263">
        <f>'25_Portfolios_5x5'!X263-'F-F_Research_Data_Factors'!$E262</f>
        <v>-1.24</v>
      </c>
      <c r="Y263">
        <f>'25_Portfolios_5x5'!Y263-'F-F_Research_Data_Factors'!$E262</f>
        <v>-0.94000000000000006</v>
      </c>
      <c r="Z263">
        <f>'25_Portfolios_5x5'!Z263-'F-F_Research_Data_Factors'!$E262</f>
        <v>-1.78</v>
      </c>
    </row>
    <row r="264" spans="1:26" x14ac:dyDescent="0.3">
      <c r="A264">
        <v>195310</v>
      </c>
      <c r="B264">
        <f>'25_Portfolios_5x5'!B264-'F-F_Research_Data_Factors'!$E263</f>
        <v>-0.55000000000000004</v>
      </c>
      <c r="C264">
        <f>'25_Portfolios_5x5'!C264-'F-F_Research_Data_Factors'!$E263</f>
        <v>2.35</v>
      </c>
      <c r="D264">
        <f>'25_Portfolios_5x5'!D264-'F-F_Research_Data_Factors'!$E263</f>
        <v>3.47</v>
      </c>
      <c r="E264">
        <f>'25_Portfolios_5x5'!E264-'F-F_Research_Data_Factors'!$E263</f>
        <v>1.3399999999999999</v>
      </c>
      <c r="F264">
        <f>'25_Portfolios_5x5'!F264-'F-F_Research_Data_Factors'!$E263</f>
        <v>2.4700000000000002</v>
      </c>
      <c r="G264">
        <f>'25_Portfolios_5x5'!G264-'F-F_Research_Data_Factors'!$E263</f>
        <v>0.61</v>
      </c>
      <c r="H264">
        <f>'25_Portfolios_5x5'!H264-'F-F_Research_Data_Factors'!$E263</f>
        <v>3.3000000000000003</v>
      </c>
      <c r="I264">
        <f>'25_Portfolios_5x5'!I264-'F-F_Research_Data_Factors'!$E263</f>
        <v>3.43</v>
      </c>
      <c r="J264">
        <f>'25_Portfolios_5x5'!J264-'F-F_Research_Data_Factors'!$E263</f>
        <v>2.48</v>
      </c>
      <c r="K264">
        <f>'25_Portfolios_5x5'!K264-'F-F_Research_Data_Factors'!$E263</f>
        <v>3.81</v>
      </c>
      <c r="L264">
        <f>'25_Portfolios_5x5'!L264-'F-F_Research_Data_Factors'!$E263</f>
        <v>3.44</v>
      </c>
      <c r="M264">
        <f>'25_Portfolios_5x5'!M264-'F-F_Research_Data_Factors'!$E263</f>
        <v>4.38</v>
      </c>
      <c r="N264">
        <f>'25_Portfolios_5x5'!N264-'F-F_Research_Data_Factors'!$E263</f>
        <v>3.73</v>
      </c>
      <c r="O264">
        <f>'25_Portfolios_5x5'!O264-'F-F_Research_Data_Factors'!$E263</f>
        <v>5.48</v>
      </c>
      <c r="P264">
        <f>'25_Portfolios_5x5'!P264-'F-F_Research_Data_Factors'!$E263</f>
        <v>3.5</v>
      </c>
      <c r="Q264">
        <f>'25_Portfolios_5x5'!Q264-'F-F_Research_Data_Factors'!$E263</f>
        <v>4.24</v>
      </c>
      <c r="R264">
        <f>'25_Portfolios_5x5'!R264-'F-F_Research_Data_Factors'!$E263</f>
        <v>4.29</v>
      </c>
      <c r="S264">
        <f>'25_Portfolios_5x5'!S264-'F-F_Research_Data_Factors'!$E263</f>
        <v>5.1000000000000005</v>
      </c>
      <c r="T264">
        <f>'25_Portfolios_5x5'!T264-'F-F_Research_Data_Factors'!$E263</f>
        <v>4.22</v>
      </c>
      <c r="U264">
        <f>'25_Portfolios_5x5'!U264-'F-F_Research_Data_Factors'!$E263</f>
        <v>3.17</v>
      </c>
      <c r="V264">
        <f>'25_Portfolios_5x5'!V264-'F-F_Research_Data_Factors'!$E263</f>
        <v>5.0200000000000005</v>
      </c>
      <c r="W264">
        <f>'25_Portfolios_5x5'!W264-'F-F_Research_Data_Factors'!$E263</f>
        <v>3.9000000000000004</v>
      </c>
      <c r="X264">
        <f>'25_Portfolios_5x5'!X264-'F-F_Research_Data_Factors'!$E263</f>
        <v>5.61</v>
      </c>
      <c r="Y264">
        <f>'25_Portfolios_5x5'!Y264-'F-F_Research_Data_Factors'!$E263</f>
        <v>5.57</v>
      </c>
      <c r="Z264">
        <f>'25_Portfolios_5x5'!Z264-'F-F_Research_Data_Factors'!$E263</f>
        <v>3.43</v>
      </c>
    </row>
    <row r="265" spans="1:26" x14ac:dyDescent="0.3">
      <c r="A265">
        <v>195311</v>
      </c>
      <c r="B265">
        <f>'25_Portfolios_5x5'!B265-'F-F_Research_Data_Factors'!$E264</f>
        <v>0.05</v>
      </c>
      <c r="C265">
        <f>'25_Portfolios_5x5'!C265-'F-F_Research_Data_Factors'!$E264</f>
        <v>5.9399999999999995</v>
      </c>
      <c r="D265">
        <f>'25_Portfolios_5x5'!D265-'F-F_Research_Data_Factors'!$E264</f>
        <v>1.67</v>
      </c>
      <c r="E265">
        <f>'25_Portfolios_5x5'!E265-'F-F_Research_Data_Factors'!$E264</f>
        <v>1.1099999999999999</v>
      </c>
      <c r="F265">
        <f>'25_Portfolios_5x5'!F265-'F-F_Research_Data_Factors'!$E264</f>
        <v>1.5899999999999999</v>
      </c>
      <c r="G265">
        <f>'25_Portfolios_5x5'!G265-'F-F_Research_Data_Factors'!$E264</f>
        <v>1.8199999999999998</v>
      </c>
      <c r="H265">
        <f>'25_Portfolios_5x5'!H265-'F-F_Research_Data_Factors'!$E264</f>
        <v>2.4899999999999998</v>
      </c>
      <c r="I265">
        <f>'25_Portfolios_5x5'!I265-'F-F_Research_Data_Factors'!$E264</f>
        <v>2.6</v>
      </c>
      <c r="J265">
        <f>'25_Portfolios_5x5'!J265-'F-F_Research_Data_Factors'!$E264</f>
        <v>0.58000000000000007</v>
      </c>
      <c r="K265">
        <f>'25_Portfolios_5x5'!K265-'F-F_Research_Data_Factors'!$E264</f>
        <v>1.41</v>
      </c>
      <c r="L265">
        <f>'25_Portfolios_5x5'!L265-'F-F_Research_Data_Factors'!$E264</f>
        <v>2.85</v>
      </c>
      <c r="M265">
        <f>'25_Portfolios_5x5'!M265-'F-F_Research_Data_Factors'!$E264</f>
        <v>2.0299999999999998</v>
      </c>
      <c r="N265">
        <f>'25_Portfolios_5x5'!N265-'F-F_Research_Data_Factors'!$E264</f>
        <v>1.54</v>
      </c>
      <c r="O265">
        <f>'25_Portfolios_5x5'!O265-'F-F_Research_Data_Factors'!$E264</f>
        <v>1.18</v>
      </c>
      <c r="P265">
        <f>'25_Portfolios_5x5'!P265-'F-F_Research_Data_Factors'!$E264</f>
        <v>1.8699999999999999</v>
      </c>
      <c r="Q265">
        <f>'25_Portfolios_5x5'!Q265-'F-F_Research_Data_Factors'!$E264</f>
        <v>2.5299999999999998</v>
      </c>
      <c r="R265">
        <f>'25_Portfolios_5x5'!R265-'F-F_Research_Data_Factors'!$E264</f>
        <v>2.77</v>
      </c>
      <c r="S265">
        <f>'25_Portfolios_5x5'!S265-'F-F_Research_Data_Factors'!$E264</f>
        <v>3.58</v>
      </c>
      <c r="T265">
        <f>'25_Portfolios_5x5'!T265-'F-F_Research_Data_Factors'!$E264</f>
        <v>2.19</v>
      </c>
      <c r="U265">
        <f>'25_Portfolios_5x5'!U265-'F-F_Research_Data_Factors'!$E264</f>
        <v>4.22</v>
      </c>
      <c r="V265">
        <f>'25_Portfolios_5x5'!V265-'F-F_Research_Data_Factors'!$E264</f>
        <v>3.85</v>
      </c>
      <c r="W265">
        <f>'25_Portfolios_5x5'!W265-'F-F_Research_Data_Factors'!$E264</f>
        <v>2.04</v>
      </c>
      <c r="X265">
        <f>'25_Portfolios_5x5'!X265-'F-F_Research_Data_Factors'!$E264</f>
        <v>1.69</v>
      </c>
      <c r="Y265">
        <f>'25_Portfolios_5x5'!Y265-'F-F_Research_Data_Factors'!$E264</f>
        <v>2.5</v>
      </c>
      <c r="Z265">
        <f>'25_Portfolios_5x5'!Z265-'F-F_Research_Data_Factors'!$E264</f>
        <v>2.35</v>
      </c>
    </row>
    <row r="266" spans="1:26" x14ac:dyDescent="0.3">
      <c r="A266">
        <v>195312</v>
      </c>
      <c r="B266">
        <f>'25_Portfolios_5x5'!B266-'F-F_Research_Data_Factors'!$E265</f>
        <v>-4.43</v>
      </c>
      <c r="C266">
        <f>'25_Portfolios_5x5'!C266-'F-F_Research_Data_Factors'!$E265</f>
        <v>-4.5599999999999996</v>
      </c>
      <c r="D266">
        <f>'25_Portfolios_5x5'!D266-'F-F_Research_Data_Factors'!$E265</f>
        <v>-1.4700000000000002</v>
      </c>
      <c r="E266">
        <f>'25_Portfolios_5x5'!E266-'F-F_Research_Data_Factors'!$E265</f>
        <v>-2.23</v>
      </c>
      <c r="F266">
        <f>'25_Portfolios_5x5'!F266-'F-F_Research_Data_Factors'!$E265</f>
        <v>-3.59</v>
      </c>
      <c r="G266">
        <f>'25_Portfolios_5x5'!G266-'F-F_Research_Data_Factors'!$E265</f>
        <v>-1.1600000000000001</v>
      </c>
      <c r="H266">
        <f>'25_Portfolios_5x5'!H266-'F-F_Research_Data_Factors'!$E265</f>
        <v>-1.37</v>
      </c>
      <c r="I266">
        <f>'25_Portfolios_5x5'!I266-'F-F_Research_Data_Factors'!$E265</f>
        <v>-0.87</v>
      </c>
      <c r="J266">
        <f>'25_Portfolios_5x5'!J266-'F-F_Research_Data_Factors'!$E265</f>
        <v>-2.04</v>
      </c>
      <c r="K266">
        <f>'25_Portfolios_5x5'!K266-'F-F_Research_Data_Factors'!$E265</f>
        <v>-4.16</v>
      </c>
      <c r="L266">
        <f>'25_Portfolios_5x5'!L266-'F-F_Research_Data_Factors'!$E265</f>
        <v>0.32</v>
      </c>
      <c r="M266">
        <f>'25_Portfolios_5x5'!M266-'F-F_Research_Data_Factors'!$E265</f>
        <v>-0.38</v>
      </c>
      <c r="N266">
        <f>'25_Portfolios_5x5'!N266-'F-F_Research_Data_Factors'!$E265</f>
        <v>-1.2599999999999998</v>
      </c>
      <c r="O266">
        <f>'25_Portfolios_5x5'!O266-'F-F_Research_Data_Factors'!$E265</f>
        <v>-1.85</v>
      </c>
      <c r="P266">
        <f>'25_Portfolios_5x5'!P266-'F-F_Research_Data_Factors'!$E265</f>
        <v>-2.81</v>
      </c>
      <c r="Q266">
        <f>'25_Portfolios_5x5'!Q266-'F-F_Research_Data_Factors'!$E265</f>
        <v>0.43999999999999995</v>
      </c>
      <c r="R266">
        <f>'25_Portfolios_5x5'!R266-'F-F_Research_Data_Factors'!$E265</f>
        <v>-0.26</v>
      </c>
      <c r="S266">
        <f>'25_Portfolios_5x5'!S266-'F-F_Research_Data_Factors'!$E265</f>
        <v>0.1</v>
      </c>
      <c r="T266">
        <f>'25_Portfolios_5x5'!T266-'F-F_Research_Data_Factors'!$E265</f>
        <v>-1.73</v>
      </c>
      <c r="U266">
        <f>'25_Portfolios_5x5'!U266-'F-F_Research_Data_Factors'!$E265</f>
        <v>-4.53</v>
      </c>
      <c r="V266">
        <f>'25_Portfolios_5x5'!V266-'F-F_Research_Data_Factors'!$E265</f>
        <v>0.72</v>
      </c>
      <c r="W266">
        <f>'25_Portfolios_5x5'!W266-'F-F_Research_Data_Factors'!$E265</f>
        <v>0.25</v>
      </c>
      <c r="X266">
        <f>'25_Portfolios_5x5'!X266-'F-F_Research_Data_Factors'!$E265</f>
        <v>0.77</v>
      </c>
      <c r="Y266">
        <f>'25_Portfolios_5x5'!Y266-'F-F_Research_Data_Factors'!$E265</f>
        <v>-1.02</v>
      </c>
      <c r="Z266">
        <f>'25_Portfolios_5x5'!Z266-'F-F_Research_Data_Factors'!$E265</f>
        <v>-4.9799999999999995</v>
      </c>
    </row>
    <row r="267" spans="1:26" x14ac:dyDescent="0.3">
      <c r="A267">
        <v>195401</v>
      </c>
      <c r="B267">
        <f>'25_Portfolios_5x5'!B267-'F-F_Research_Data_Factors'!$E266</f>
        <v>10.97</v>
      </c>
      <c r="C267">
        <f>'25_Portfolios_5x5'!C267-'F-F_Research_Data_Factors'!$E266</f>
        <v>7.26</v>
      </c>
      <c r="D267">
        <f>'25_Portfolios_5x5'!D267-'F-F_Research_Data_Factors'!$E266</f>
        <v>4.22</v>
      </c>
      <c r="E267">
        <f>'25_Portfolios_5x5'!E267-'F-F_Research_Data_Factors'!$E266</f>
        <v>7.62</v>
      </c>
      <c r="F267">
        <f>'25_Portfolios_5x5'!F267-'F-F_Research_Data_Factors'!$E266</f>
        <v>8.65</v>
      </c>
      <c r="G267">
        <f>'25_Portfolios_5x5'!G267-'F-F_Research_Data_Factors'!$E266</f>
        <v>4.2699999999999996</v>
      </c>
      <c r="H267">
        <f>'25_Portfolios_5x5'!H267-'F-F_Research_Data_Factors'!$E266</f>
        <v>5.5</v>
      </c>
      <c r="I267">
        <f>'25_Portfolios_5x5'!I267-'F-F_Research_Data_Factors'!$E266</f>
        <v>5.88</v>
      </c>
      <c r="J267">
        <f>'25_Portfolios_5x5'!J267-'F-F_Research_Data_Factors'!$E266</f>
        <v>6.6499999999999995</v>
      </c>
      <c r="K267">
        <f>'25_Portfolios_5x5'!K267-'F-F_Research_Data_Factors'!$E266</f>
        <v>9.4700000000000006</v>
      </c>
      <c r="L267">
        <f>'25_Portfolios_5x5'!L267-'F-F_Research_Data_Factors'!$E266</f>
        <v>5.7299999999999995</v>
      </c>
      <c r="M267">
        <f>'25_Portfolios_5x5'!M267-'F-F_Research_Data_Factors'!$E266</f>
        <v>7.27</v>
      </c>
      <c r="N267">
        <f>'25_Portfolios_5x5'!N267-'F-F_Research_Data_Factors'!$E266</f>
        <v>6.62</v>
      </c>
      <c r="O267">
        <f>'25_Portfolios_5x5'!O267-'F-F_Research_Data_Factors'!$E266</f>
        <v>6.9899999999999993</v>
      </c>
      <c r="P267">
        <f>'25_Portfolios_5x5'!P267-'F-F_Research_Data_Factors'!$E266</f>
        <v>8.1100000000000012</v>
      </c>
      <c r="Q267">
        <f>'25_Portfolios_5x5'!Q267-'F-F_Research_Data_Factors'!$E266</f>
        <v>4.8999999999999995</v>
      </c>
      <c r="R267">
        <f>'25_Portfolios_5x5'!R267-'F-F_Research_Data_Factors'!$E266</f>
        <v>5.27</v>
      </c>
      <c r="S267">
        <f>'25_Portfolios_5x5'!S267-'F-F_Research_Data_Factors'!$E266</f>
        <v>7.1599999999999993</v>
      </c>
      <c r="T267">
        <f>'25_Portfolios_5x5'!T267-'F-F_Research_Data_Factors'!$E266</f>
        <v>5.51</v>
      </c>
      <c r="U267">
        <f>'25_Portfolios_5x5'!U267-'F-F_Research_Data_Factors'!$E266</f>
        <v>8.25</v>
      </c>
      <c r="V267">
        <f>'25_Portfolios_5x5'!V267-'F-F_Research_Data_Factors'!$E266</f>
        <v>3.5</v>
      </c>
      <c r="W267">
        <f>'25_Portfolios_5x5'!W267-'F-F_Research_Data_Factors'!$E266</f>
        <v>5.0699999999999994</v>
      </c>
      <c r="X267">
        <f>'25_Portfolios_5x5'!X267-'F-F_Research_Data_Factors'!$E266</f>
        <v>7.46</v>
      </c>
      <c r="Y267">
        <f>'25_Portfolios_5x5'!Y267-'F-F_Research_Data_Factors'!$E266</f>
        <v>8.620000000000001</v>
      </c>
      <c r="Z267">
        <f>'25_Portfolios_5x5'!Z267-'F-F_Research_Data_Factors'!$E266</f>
        <v>7.87</v>
      </c>
    </row>
    <row r="268" spans="1:26" x14ac:dyDescent="0.3">
      <c r="A268">
        <v>195402</v>
      </c>
      <c r="B268">
        <f>'25_Portfolios_5x5'!B268-'F-F_Research_Data_Factors'!$E267</f>
        <v>9.999999999999995E-3</v>
      </c>
      <c r="C268">
        <f>'25_Portfolios_5x5'!C268-'F-F_Research_Data_Factors'!$E267</f>
        <v>3.3000000000000003</v>
      </c>
      <c r="D268">
        <f>'25_Portfolios_5x5'!D268-'F-F_Research_Data_Factors'!$E267</f>
        <v>0.2</v>
      </c>
      <c r="E268">
        <f>'25_Portfolios_5x5'!E268-'F-F_Research_Data_Factors'!$E267</f>
        <v>0.36</v>
      </c>
      <c r="F268">
        <f>'25_Portfolios_5x5'!F268-'F-F_Research_Data_Factors'!$E267</f>
        <v>-1.0000000000000009E-2</v>
      </c>
      <c r="G268">
        <f>'25_Portfolios_5x5'!G268-'F-F_Research_Data_Factors'!$E267</f>
        <v>2.3800000000000003</v>
      </c>
      <c r="H268">
        <f>'25_Portfolios_5x5'!H268-'F-F_Research_Data_Factors'!$E267</f>
        <v>-0.35000000000000003</v>
      </c>
      <c r="I268">
        <f>'25_Portfolios_5x5'!I268-'F-F_Research_Data_Factors'!$E267</f>
        <v>2.5300000000000002</v>
      </c>
      <c r="J268">
        <f>'25_Portfolios_5x5'!J268-'F-F_Research_Data_Factors'!$E267</f>
        <v>2.52</v>
      </c>
      <c r="K268">
        <f>'25_Portfolios_5x5'!K268-'F-F_Research_Data_Factors'!$E267</f>
        <v>-0.28000000000000003</v>
      </c>
      <c r="L268">
        <f>'25_Portfolios_5x5'!L268-'F-F_Research_Data_Factors'!$E267</f>
        <v>0.96</v>
      </c>
      <c r="M268">
        <f>'25_Portfolios_5x5'!M268-'F-F_Research_Data_Factors'!$E267</f>
        <v>2.62</v>
      </c>
      <c r="N268">
        <f>'25_Portfolios_5x5'!N268-'F-F_Research_Data_Factors'!$E267</f>
        <v>1.65</v>
      </c>
      <c r="O268">
        <f>'25_Portfolios_5x5'!O268-'F-F_Research_Data_Factors'!$E267</f>
        <v>1.95</v>
      </c>
      <c r="P268">
        <f>'25_Portfolios_5x5'!P268-'F-F_Research_Data_Factors'!$E267</f>
        <v>0.77</v>
      </c>
      <c r="Q268">
        <f>'25_Portfolios_5x5'!Q268-'F-F_Research_Data_Factors'!$E267</f>
        <v>2.46</v>
      </c>
      <c r="R268">
        <f>'25_Portfolios_5x5'!R268-'F-F_Research_Data_Factors'!$E267</f>
        <v>1.49</v>
      </c>
      <c r="S268">
        <f>'25_Portfolios_5x5'!S268-'F-F_Research_Data_Factors'!$E267</f>
        <v>2.9000000000000004</v>
      </c>
      <c r="T268">
        <f>'25_Portfolios_5x5'!T268-'F-F_Research_Data_Factors'!$E267</f>
        <v>1.9599999999999997</v>
      </c>
      <c r="U268">
        <f>'25_Portfolios_5x5'!U268-'F-F_Research_Data_Factors'!$E267</f>
        <v>0.52</v>
      </c>
      <c r="V268">
        <f>'25_Portfolios_5x5'!V268-'F-F_Research_Data_Factors'!$E267</f>
        <v>1.5699999999999998</v>
      </c>
      <c r="W268">
        <f>'25_Portfolios_5x5'!W268-'F-F_Research_Data_Factors'!$E267</f>
        <v>1.8299999999999998</v>
      </c>
      <c r="X268">
        <f>'25_Portfolios_5x5'!X268-'F-F_Research_Data_Factors'!$E267</f>
        <v>1.92</v>
      </c>
      <c r="Y268">
        <f>'25_Portfolios_5x5'!Y268-'F-F_Research_Data_Factors'!$E267</f>
        <v>-0.35000000000000003</v>
      </c>
      <c r="Z268">
        <f>'25_Portfolios_5x5'!Z268-'F-F_Research_Data_Factors'!$E267</f>
        <v>2.29</v>
      </c>
    </row>
    <row r="269" spans="1:26" x14ac:dyDescent="0.3">
      <c r="A269">
        <v>195403</v>
      </c>
      <c r="B269">
        <f>'25_Portfolios_5x5'!B269-'F-F_Research_Data_Factors'!$E268</f>
        <v>2.9499999999999997</v>
      </c>
      <c r="C269">
        <f>'25_Portfolios_5x5'!C269-'F-F_Research_Data_Factors'!$E268</f>
        <v>3.44</v>
      </c>
      <c r="D269">
        <f>'25_Portfolios_5x5'!D269-'F-F_Research_Data_Factors'!$E268</f>
        <v>3.07</v>
      </c>
      <c r="E269">
        <f>'25_Portfolios_5x5'!E269-'F-F_Research_Data_Factors'!$E268</f>
        <v>2.7399999999999998</v>
      </c>
      <c r="F269">
        <f>'25_Portfolios_5x5'!F269-'F-F_Research_Data_Factors'!$E268</f>
        <v>2.27</v>
      </c>
      <c r="G269">
        <f>'25_Portfolios_5x5'!G269-'F-F_Research_Data_Factors'!$E268</f>
        <v>2.7399999999999998</v>
      </c>
      <c r="H269">
        <f>'25_Portfolios_5x5'!H269-'F-F_Research_Data_Factors'!$E268</f>
        <v>2.61</v>
      </c>
      <c r="I269">
        <f>'25_Portfolios_5x5'!I269-'F-F_Research_Data_Factors'!$E268</f>
        <v>2.79</v>
      </c>
      <c r="J269">
        <f>'25_Portfolios_5x5'!J269-'F-F_Research_Data_Factors'!$E268</f>
        <v>3.21</v>
      </c>
      <c r="K269">
        <f>'25_Portfolios_5x5'!K269-'F-F_Research_Data_Factors'!$E268</f>
        <v>2.0099999999999998</v>
      </c>
      <c r="L269">
        <f>'25_Portfolios_5x5'!L269-'F-F_Research_Data_Factors'!$E268</f>
        <v>4.37</v>
      </c>
      <c r="M269">
        <f>'25_Portfolios_5x5'!M269-'F-F_Research_Data_Factors'!$E268</f>
        <v>1.02</v>
      </c>
      <c r="N269">
        <f>'25_Portfolios_5x5'!N269-'F-F_Research_Data_Factors'!$E268</f>
        <v>4.3099999999999996</v>
      </c>
      <c r="O269">
        <f>'25_Portfolios_5x5'!O269-'F-F_Research_Data_Factors'!$E268</f>
        <v>2.77</v>
      </c>
      <c r="P269">
        <f>'25_Portfolios_5x5'!P269-'F-F_Research_Data_Factors'!$E268</f>
        <v>0.32</v>
      </c>
      <c r="Q269">
        <f>'25_Portfolios_5x5'!Q269-'F-F_Research_Data_Factors'!$E268</f>
        <v>4.3899999999999997</v>
      </c>
      <c r="R269">
        <f>'25_Portfolios_5x5'!R269-'F-F_Research_Data_Factors'!$E268</f>
        <v>3.28</v>
      </c>
      <c r="S269">
        <f>'25_Portfolios_5x5'!S269-'F-F_Research_Data_Factors'!$E268</f>
        <v>5.03</v>
      </c>
      <c r="T269">
        <f>'25_Portfolios_5x5'!T269-'F-F_Research_Data_Factors'!$E268</f>
        <v>2.52</v>
      </c>
      <c r="U269">
        <f>'25_Portfolios_5x5'!U269-'F-F_Research_Data_Factors'!$E268</f>
        <v>3.08</v>
      </c>
      <c r="V269">
        <f>'25_Portfolios_5x5'!V269-'F-F_Research_Data_Factors'!$E268</f>
        <v>4.32</v>
      </c>
      <c r="W269">
        <f>'25_Portfolios_5x5'!W269-'F-F_Research_Data_Factors'!$E268</f>
        <v>3.28</v>
      </c>
      <c r="X269">
        <f>'25_Portfolios_5x5'!X269-'F-F_Research_Data_Factors'!$E268</f>
        <v>4.55</v>
      </c>
      <c r="Y269">
        <f>'25_Portfolios_5x5'!Y269-'F-F_Research_Data_Factors'!$E268</f>
        <v>1.3699999999999999</v>
      </c>
      <c r="Z269">
        <f>'25_Portfolios_5x5'!Z269-'F-F_Research_Data_Factors'!$E268</f>
        <v>0.60000000000000009</v>
      </c>
    </row>
    <row r="270" spans="1:26" x14ac:dyDescent="0.3">
      <c r="A270">
        <v>195404</v>
      </c>
      <c r="B270">
        <f>'25_Portfolios_5x5'!B270-'F-F_Research_Data_Factors'!$E269</f>
        <v>-5.35</v>
      </c>
      <c r="C270">
        <f>'25_Portfolios_5x5'!C270-'F-F_Research_Data_Factors'!$E269</f>
        <v>3.3200000000000003</v>
      </c>
      <c r="D270">
        <f>'25_Portfolios_5x5'!D270-'F-F_Research_Data_Factors'!$E269</f>
        <v>2.69</v>
      </c>
      <c r="E270">
        <f>'25_Portfolios_5x5'!E270-'F-F_Research_Data_Factors'!$E269</f>
        <v>1.25</v>
      </c>
      <c r="F270">
        <f>'25_Portfolios_5x5'!F270-'F-F_Research_Data_Factors'!$E269</f>
        <v>-0.42000000000000004</v>
      </c>
      <c r="G270">
        <f>'25_Portfolios_5x5'!G270-'F-F_Research_Data_Factors'!$E269</f>
        <v>-1.56</v>
      </c>
      <c r="H270">
        <f>'25_Portfolios_5x5'!H270-'F-F_Research_Data_Factors'!$E269</f>
        <v>0.03</v>
      </c>
      <c r="I270">
        <f>'25_Portfolios_5x5'!I270-'F-F_Research_Data_Factors'!$E269</f>
        <v>1.9599999999999997</v>
      </c>
      <c r="J270">
        <f>'25_Portfolios_5x5'!J270-'F-F_Research_Data_Factors'!$E269</f>
        <v>0.41000000000000003</v>
      </c>
      <c r="K270">
        <f>'25_Portfolios_5x5'!K270-'F-F_Research_Data_Factors'!$E269</f>
        <v>-6.9999999999999993E-2</v>
      </c>
      <c r="L270">
        <f>'25_Portfolios_5x5'!L270-'F-F_Research_Data_Factors'!$E269</f>
        <v>2.3400000000000003</v>
      </c>
      <c r="M270">
        <f>'25_Portfolios_5x5'!M270-'F-F_Research_Data_Factors'!$E269</f>
        <v>2.75</v>
      </c>
      <c r="N270">
        <f>'25_Portfolios_5x5'!N270-'F-F_Research_Data_Factors'!$E269</f>
        <v>2.96</v>
      </c>
      <c r="O270">
        <f>'25_Portfolios_5x5'!O270-'F-F_Research_Data_Factors'!$E269</f>
        <v>2.08</v>
      </c>
      <c r="P270">
        <f>'25_Portfolios_5x5'!P270-'F-F_Research_Data_Factors'!$E269</f>
        <v>-0.80999999999999994</v>
      </c>
      <c r="Q270">
        <f>'25_Portfolios_5x5'!Q270-'F-F_Research_Data_Factors'!$E269</f>
        <v>1.28</v>
      </c>
      <c r="R270">
        <f>'25_Portfolios_5x5'!R270-'F-F_Research_Data_Factors'!$E269</f>
        <v>3.48</v>
      </c>
      <c r="S270">
        <f>'25_Portfolios_5x5'!S270-'F-F_Research_Data_Factors'!$E269</f>
        <v>2.5700000000000003</v>
      </c>
      <c r="T270">
        <f>'25_Portfolios_5x5'!T270-'F-F_Research_Data_Factors'!$E269</f>
        <v>-1.47</v>
      </c>
      <c r="U270">
        <f>'25_Portfolios_5x5'!U270-'F-F_Research_Data_Factors'!$E269</f>
        <v>-6.9999999999999993E-2</v>
      </c>
      <c r="V270">
        <f>'25_Portfolios_5x5'!V270-'F-F_Research_Data_Factors'!$E269</f>
        <v>5.49</v>
      </c>
      <c r="W270">
        <f>'25_Portfolios_5x5'!W270-'F-F_Research_Data_Factors'!$E269</f>
        <v>4.16</v>
      </c>
      <c r="X270">
        <f>'25_Portfolios_5x5'!X270-'F-F_Research_Data_Factors'!$E269</f>
        <v>5.6000000000000005</v>
      </c>
      <c r="Y270">
        <f>'25_Portfolios_5x5'!Y270-'F-F_Research_Data_Factors'!$E269</f>
        <v>5.87</v>
      </c>
      <c r="Z270">
        <f>'25_Portfolios_5x5'!Z270-'F-F_Research_Data_Factors'!$E269</f>
        <v>1.2899999999999998</v>
      </c>
    </row>
    <row r="271" spans="1:26" x14ac:dyDescent="0.3">
      <c r="A271">
        <v>195405</v>
      </c>
      <c r="B271">
        <f>'25_Portfolios_5x5'!B271-'F-F_Research_Data_Factors'!$E270</f>
        <v>0.2</v>
      </c>
      <c r="C271">
        <f>'25_Portfolios_5x5'!C271-'F-F_Research_Data_Factors'!$E270</f>
        <v>7.21</v>
      </c>
      <c r="D271">
        <f>'25_Portfolios_5x5'!D271-'F-F_Research_Data_Factors'!$E270</f>
        <v>4.3600000000000003</v>
      </c>
      <c r="E271">
        <f>'25_Portfolios_5x5'!E271-'F-F_Research_Data_Factors'!$E270</f>
        <v>4.4300000000000006</v>
      </c>
      <c r="F271">
        <f>'25_Portfolios_5x5'!F271-'F-F_Research_Data_Factors'!$E270</f>
        <v>4.2700000000000005</v>
      </c>
      <c r="G271">
        <f>'25_Portfolios_5x5'!G271-'F-F_Research_Data_Factors'!$E270</f>
        <v>2.62</v>
      </c>
      <c r="H271">
        <f>'25_Portfolios_5x5'!H271-'F-F_Research_Data_Factors'!$E270</f>
        <v>3.73</v>
      </c>
      <c r="I271">
        <f>'25_Portfolios_5x5'!I271-'F-F_Research_Data_Factors'!$E270</f>
        <v>4.57</v>
      </c>
      <c r="J271">
        <f>'25_Portfolios_5x5'!J271-'F-F_Research_Data_Factors'!$E270</f>
        <v>4.62</v>
      </c>
      <c r="K271">
        <f>'25_Portfolios_5x5'!K271-'F-F_Research_Data_Factors'!$E270</f>
        <v>3.99</v>
      </c>
      <c r="L271">
        <f>'25_Portfolios_5x5'!L271-'F-F_Research_Data_Factors'!$E270</f>
        <v>2.5900000000000003</v>
      </c>
      <c r="M271">
        <f>'25_Portfolios_5x5'!M271-'F-F_Research_Data_Factors'!$E270</f>
        <v>3.25</v>
      </c>
      <c r="N271">
        <f>'25_Portfolios_5x5'!N271-'F-F_Research_Data_Factors'!$E270</f>
        <v>1.91</v>
      </c>
      <c r="O271">
        <f>'25_Portfolios_5x5'!O271-'F-F_Research_Data_Factors'!$E270</f>
        <v>4.97</v>
      </c>
      <c r="P271">
        <f>'25_Portfolios_5x5'!P271-'F-F_Research_Data_Factors'!$E270</f>
        <v>6.9300000000000006</v>
      </c>
      <c r="Q271">
        <f>'25_Portfolios_5x5'!Q271-'F-F_Research_Data_Factors'!$E270</f>
        <v>3.7800000000000002</v>
      </c>
      <c r="R271">
        <f>'25_Portfolios_5x5'!R271-'F-F_Research_Data_Factors'!$E270</f>
        <v>3.02</v>
      </c>
      <c r="S271">
        <f>'25_Portfolios_5x5'!S271-'F-F_Research_Data_Factors'!$E270</f>
        <v>4.5</v>
      </c>
      <c r="T271">
        <f>'25_Portfolios_5x5'!T271-'F-F_Research_Data_Factors'!$E270</f>
        <v>6.46</v>
      </c>
      <c r="U271">
        <f>'25_Portfolios_5x5'!U271-'F-F_Research_Data_Factors'!$E270</f>
        <v>6.73</v>
      </c>
      <c r="V271">
        <f>'25_Portfolios_5x5'!V271-'F-F_Research_Data_Factors'!$E270</f>
        <v>2.68</v>
      </c>
      <c r="W271">
        <f>'25_Portfolios_5x5'!W271-'F-F_Research_Data_Factors'!$E270</f>
        <v>2.2800000000000002</v>
      </c>
      <c r="X271">
        <f>'25_Portfolios_5x5'!X271-'F-F_Research_Data_Factors'!$E270</f>
        <v>2.2200000000000002</v>
      </c>
      <c r="Y271">
        <f>'25_Portfolios_5x5'!Y271-'F-F_Research_Data_Factors'!$E270</f>
        <v>6.65</v>
      </c>
      <c r="Z271">
        <f>'25_Portfolios_5x5'!Z271-'F-F_Research_Data_Factors'!$E270</f>
        <v>7.3900000000000006</v>
      </c>
    </row>
    <row r="272" spans="1:26" x14ac:dyDescent="0.3">
      <c r="A272">
        <v>195406</v>
      </c>
      <c r="B272">
        <f>'25_Portfolios_5x5'!B272-'F-F_Research_Data_Factors'!$E271</f>
        <v>-4.3199999999999994</v>
      </c>
      <c r="C272">
        <f>'25_Portfolios_5x5'!C272-'F-F_Research_Data_Factors'!$E271</f>
        <v>0.28999999999999998</v>
      </c>
      <c r="D272">
        <f>'25_Portfolios_5x5'!D272-'F-F_Research_Data_Factors'!$E271</f>
        <v>1</v>
      </c>
      <c r="E272">
        <f>'25_Portfolios_5x5'!E272-'F-F_Research_Data_Factors'!$E271</f>
        <v>0.90999999999999992</v>
      </c>
      <c r="F272">
        <f>'25_Portfolios_5x5'!F272-'F-F_Research_Data_Factors'!$E271</f>
        <v>2.09</v>
      </c>
      <c r="G272">
        <f>'25_Portfolios_5x5'!G272-'F-F_Research_Data_Factors'!$E271</f>
        <v>1.1299999999999999</v>
      </c>
      <c r="H272">
        <f>'25_Portfolios_5x5'!H272-'F-F_Research_Data_Factors'!$E271</f>
        <v>-1.05</v>
      </c>
      <c r="I272">
        <f>'25_Portfolios_5x5'!I272-'F-F_Research_Data_Factors'!$E271</f>
        <v>2.62</v>
      </c>
      <c r="J272">
        <f>'25_Portfolios_5x5'!J272-'F-F_Research_Data_Factors'!$E271</f>
        <v>1.51</v>
      </c>
      <c r="K272">
        <f>'25_Portfolios_5x5'!K272-'F-F_Research_Data_Factors'!$E271</f>
        <v>2.42</v>
      </c>
      <c r="L272">
        <f>'25_Portfolios_5x5'!L272-'F-F_Research_Data_Factors'!$E271</f>
        <v>1.75</v>
      </c>
      <c r="M272">
        <f>'25_Portfolios_5x5'!M272-'F-F_Research_Data_Factors'!$E271</f>
        <v>0.8899999999999999</v>
      </c>
      <c r="N272">
        <f>'25_Portfolios_5x5'!N272-'F-F_Research_Data_Factors'!$E271</f>
        <v>1.89</v>
      </c>
      <c r="O272">
        <f>'25_Portfolios_5x5'!O272-'F-F_Research_Data_Factors'!$E271</f>
        <v>2.34</v>
      </c>
      <c r="P272">
        <f>'25_Portfolios_5x5'!P272-'F-F_Research_Data_Factors'!$E271</f>
        <v>1.49</v>
      </c>
      <c r="Q272">
        <f>'25_Portfolios_5x5'!Q272-'F-F_Research_Data_Factors'!$E271</f>
        <v>0.99</v>
      </c>
      <c r="R272">
        <f>'25_Portfolios_5x5'!R272-'F-F_Research_Data_Factors'!$E271</f>
        <v>2.54</v>
      </c>
      <c r="S272">
        <f>'25_Portfolios_5x5'!S272-'F-F_Research_Data_Factors'!$E271</f>
        <v>2.5099999999999998</v>
      </c>
      <c r="T272">
        <f>'25_Portfolios_5x5'!T272-'F-F_Research_Data_Factors'!$E271</f>
        <v>2.0499999999999998</v>
      </c>
      <c r="U272">
        <f>'25_Portfolios_5x5'!U272-'F-F_Research_Data_Factors'!$E271</f>
        <v>-0.14000000000000001</v>
      </c>
      <c r="V272">
        <f>'25_Portfolios_5x5'!V272-'F-F_Research_Data_Factors'!$E271</f>
        <v>2.92</v>
      </c>
      <c r="W272">
        <f>'25_Portfolios_5x5'!W272-'F-F_Research_Data_Factors'!$E271</f>
        <v>-0.89999999999999991</v>
      </c>
      <c r="X272">
        <f>'25_Portfolios_5x5'!X272-'F-F_Research_Data_Factors'!$E271</f>
        <v>-2.58</v>
      </c>
      <c r="Y272">
        <f>'25_Portfolios_5x5'!Y272-'F-F_Research_Data_Factors'!$E271</f>
        <v>1.44</v>
      </c>
      <c r="Z272">
        <f>'25_Portfolios_5x5'!Z272-'F-F_Research_Data_Factors'!$E271</f>
        <v>-0.81</v>
      </c>
    </row>
    <row r="273" spans="1:26" x14ac:dyDescent="0.3">
      <c r="A273">
        <v>195407</v>
      </c>
      <c r="B273">
        <f>'25_Portfolios_5x5'!B273-'F-F_Research_Data_Factors'!$E272</f>
        <v>3.33</v>
      </c>
      <c r="C273">
        <f>'25_Portfolios_5x5'!C273-'F-F_Research_Data_Factors'!$E272</f>
        <v>7.94</v>
      </c>
      <c r="D273">
        <f>'25_Portfolios_5x5'!D273-'F-F_Research_Data_Factors'!$E272</f>
        <v>3.81</v>
      </c>
      <c r="E273">
        <f>'25_Portfolios_5x5'!E273-'F-F_Research_Data_Factors'!$E272</f>
        <v>9.52</v>
      </c>
      <c r="F273">
        <f>'25_Portfolios_5x5'!F273-'F-F_Research_Data_Factors'!$E272</f>
        <v>14.77</v>
      </c>
      <c r="G273">
        <f>'25_Portfolios_5x5'!G273-'F-F_Research_Data_Factors'!$E272</f>
        <v>3.91</v>
      </c>
      <c r="H273">
        <f>'25_Portfolios_5x5'!H273-'F-F_Research_Data_Factors'!$E272</f>
        <v>6.53</v>
      </c>
      <c r="I273">
        <f>'25_Portfolios_5x5'!I273-'F-F_Research_Data_Factors'!$E272</f>
        <v>7.16</v>
      </c>
      <c r="J273">
        <f>'25_Portfolios_5x5'!J273-'F-F_Research_Data_Factors'!$E272</f>
        <v>6.84</v>
      </c>
      <c r="K273">
        <f>'25_Portfolios_5x5'!K273-'F-F_Research_Data_Factors'!$E272</f>
        <v>8.1499999999999986</v>
      </c>
      <c r="L273">
        <f>'25_Portfolios_5x5'!L273-'F-F_Research_Data_Factors'!$E272</f>
        <v>4.76</v>
      </c>
      <c r="M273">
        <f>'25_Portfolios_5x5'!M273-'F-F_Research_Data_Factors'!$E272</f>
        <v>7.13</v>
      </c>
      <c r="N273">
        <f>'25_Portfolios_5x5'!N273-'F-F_Research_Data_Factors'!$E272</f>
        <v>6.65</v>
      </c>
      <c r="O273">
        <f>'25_Portfolios_5x5'!O273-'F-F_Research_Data_Factors'!$E272</f>
        <v>6.74</v>
      </c>
      <c r="P273">
        <f>'25_Portfolios_5x5'!P273-'F-F_Research_Data_Factors'!$E272</f>
        <v>6.6000000000000005</v>
      </c>
      <c r="Q273">
        <f>'25_Portfolios_5x5'!Q273-'F-F_Research_Data_Factors'!$E272</f>
        <v>5.55</v>
      </c>
      <c r="R273">
        <f>'25_Portfolios_5x5'!R273-'F-F_Research_Data_Factors'!$E272</f>
        <v>6.69</v>
      </c>
      <c r="S273">
        <f>'25_Portfolios_5x5'!S273-'F-F_Research_Data_Factors'!$E272</f>
        <v>7.4300000000000006</v>
      </c>
      <c r="T273">
        <f>'25_Portfolios_5x5'!T273-'F-F_Research_Data_Factors'!$E272</f>
        <v>5.9</v>
      </c>
      <c r="U273">
        <f>'25_Portfolios_5x5'!U273-'F-F_Research_Data_Factors'!$E272</f>
        <v>8.17</v>
      </c>
      <c r="V273">
        <f>'25_Portfolios_5x5'!V273-'F-F_Research_Data_Factors'!$E272</f>
        <v>3.68</v>
      </c>
      <c r="W273">
        <f>'25_Portfolios_5x5'!W273-'F-F_Research_Data_Factors'!$E272</f>
        <v>4.8900000000000006</v>
      </c>
      <c r="X273">
        <f>'25_Portfolios_5x5'!X273-'F-F_Research_Data_Factors'!$E272</f>
        <v>4.9400000000000004</v>
      </c>
      <c r="Y273">
        <f>'25_Portfolios_5x5'!Y273-'F-F_Research_Data_Factors'!$E272</f>
        <v>7.19</v>
      </c>
      <c r="Z273">
        <f>'25_Portfolios_5x5'!Z273-'F-F_Research_Data_Factors'!$E272</f>
        <v>8.7399999999999984</v>
      </c>
    </row>
    <row r="274" spans="1:26" x14ac:dyDescent="0.3">
      <c r="A274">
        <v>195408</v>
      </c>
      <c r="B274">
        <f>'25_Portfolios_5x5'!B274-'F-F_Research_Data_Factors'!$E273</f>
        <v>1.95</v>
      </c>
      <c r="C274">
        <f>'25_Portfolios_5x5'!C274-'F-F_Research_Data_Factors'!$E273</f>
        <v>-2.78</v>
      </c>
      <c r="D274">
        <f>'25_Portfolios_5x5'!D274-'F-F_Research_Data_Factors'!$E273</f>
        <v>-7.0000000000000007E-2</v>
      </c>
      <c r="E274">
        <f>'25_Portfolios_5x5'!E274-'F-F_Research_Data_Factors'!$E273</f>
        <v>-0.21000000000000002</v>
      </c>
      <c r="F274">
        <f>'25_Portfolios_5x5'!F274-'F-F_Research_Data_Factors'!$E273</f>
        <v>-0.18</v>
      </c>
      <c r="G274">
        <f>'25_Portfolios_5x5'!G274-'F-F_Research_Data_Factors'!$E273</f>
        <v>-2.6599999999999997</v>
      </c>
      <c r="H274">
        <f>'25_Portfolios_5x5'!H274-'F-F_Research_Data_Factors'!$E273</f>
        <v>1.8299999999999998</v>
      </c>
      <c r="I274">
        <f>'25_Portfolios_5x5'!I274-'F-F_Research_Data_Factors'!$E273</f>
        <v>0.84</v>
      </c>
      <c r="J274">
        <f>'25_Portfolios_5x5'!J274-'F-F_Research_Data_Factors'!$E273</f>
        <v>0.47000000000000003</v>
      </c>
      <c r="K274">
        <f>'25_Portfolios_5x5'!K274-'F-F_Research_Data_Factors'!$E273</f>
        <v>-0.58000000000000007</v>
      </c>
      <c r="L274">
        <f>'25_Portfolios_5x5'!L274-'F-F_Research_Data_Factors'!$E273</f>
        <v>0.41000000000000003</v>
      </c>
      <c r="M274">
        <f>'25_Portfolios_5x5'!M274-'F-F_Research_Data_Factors'!$E273</f>
        <v>-1.81</v>
      </c>
      <c r="N274">
        <f>'25_Portfolios_5x5'!N274-'F-F_Research_Data_Factors'!$E273</f>
        <v>-1.4100000000000001</v>
      </c>
      <c r="O274">
        <f>'25_Portfolios_5x5'!O274-'F-F_Research_Data_Factors'!$E273</f>
        <v>-1.35</v>
      </c>
      <c r="P274">
        <f>'25_Portfolios_5x5'!P274-'F-F_Research_Data_Factors'!$E273</f>
        <v>-1.4200000000000002</v>
      </c>
      <c r="Q274">
        <f>'25_Portfolios_5x5'!Q274-'F-F_Research_Data_Factors'!$E273</f>
        <v>-1.73</v>
      </c>
      <c r="R274">
        <f>'25_Portfolios_5x5'!R274-'F-F_Research_Data_Factors'!$E273</f>
        <v>-1.4000000000000001</v>
      </c>
      <c r="S274">
        <f>'25_Portfolios_5x5'!S274-'F-F_Research_Data_Factors'!$E273</f>
        <v>-1.1000000000000001</v>
      </c>
      <c r="T274">
        <f>'25_Portfolios_5x5'!T274-'F-F_Research_Data_Factors'!$E273</f>
        <v>-1.4100000000000001</v>
      </c>
      <c r="U274">
        <f>'25_Portfolios_5x5'!U274-'F-F_Research_Data_Factors'!$E273</f>
        <v>-3.0999999999999996</v>
      </c>
      <c r="V274">
        <f>'25_Portfolios_5x5'!V274-'F-F_Research_Data_Factors'!$E273</f>
        <v>-3.4099999999999997</v>
      </c>
      <c r="W274">
        <f>'25_Portfolios_5x5'!W274-'F-F_Research_Data_Factors'!$E273</f>
        <v>-1.26</v>
      </c>
      <c r="X274">
        <f>'25_Portfolios_5x5'!X274-'F-F_Research_Data_Factors'!$E273</f>
        <v>-1.47</v>
      </c>
      <c r="Y274">
        <f>'25_Portfolios_5x5'!Y274-'F-F_Research_Data_Factors'!$E273</f>
        <v>-4.55</v>
      </c>
      <c r="Z274">
        <f>'25_Portfolios_5x5'!Z274-'F-F_Research_Data_Factors'!$E273</f>
        <v>-5.09</v>
      </c>
    </row>
    <row r="275" spans="1:26" x14ac:dyDescent="0.3">
      <c r="A275">
        <v>195409</v>
      </c>
      <c r="B275">
        <f>'25_Portfolios_5x5'!B275-'F-F_Research_Data_Factors'!$E274</f>
        <v>0.13</v>
      </c>
      <c r="C275">
        <f>'25_Portfolios_5x5'!C275-'F-F_Research_Data_Factors'!$E274</f>
        <v>5.55</v>
      </c>
      <c r="D275">
        <f>'25_Portfolios_5x5'!D275-'F-F_Research_Data_Factors'!$E274</f>
        <v>2.95</v>
      </c>
      <c r="E275">
        <f>'25_Portfolios_5x5'!E275-'F-F_Research_Data_Factors'!$E274</f>
        <v>4.1500000000000004</v>
      </c>
      <c r="F275">
        <f>'25_Portfolios_5x5'!F275-'F-F_Research_Data_Factors'!$E274</f>
        <v>3.77</v>
      </c>
      <c r="G275">
        <f>'25_Portfolios_5x5'!G275-'F-F_Research_Data_Factors'!$E274</f>
        <v>4.9000000000000004</v>
      </c>
      <c r="H275">
        <f>'25_Portfolios_5x5'!H275-'F-F_Research_Data_Factors'!$E274</f>
        <v>3.8200000000000003</v>
      </c>
      <c r="I275">
        <f>'25_Portfolios_5x5'!I275-'F-F_Research_Data_Factors'!$E274</f>
        <v>4.47</v>
      </c>
      <c r="J275">
        <f>'25_Portfolios_5x5'!J275-'F-F_Research_Data_Factors'!$E274</f>
        <v>4.47</v>
      </c>
      <c r="K275">
        <f>'25_Portfolios_5x5'!K275-'F-F_Research_Data_Factors'!$E274</f>
        <v>4.9400000000000004</v>
      </c>
      <c r="L275">
        <f>'25_Portfolios_5x5'!L275-'F-F_Research_Data_Factors'!$E274</f>
        <v>1.3499999999999999</v>
      </c>
      <c r="M275">
        <f>'25_Portfolios_5x5'!M275-'F-F_Research_Data_Factors'!$E274</f>
        <v>2.6100000000000003</v>
      </c>
      <c r="N275">
        <f>'25_Portfolios_5x5'!N275-'F-F_Research_Data_Factors'!$E274</f>
        <v>6.22</v>
      </c>
      <c r="O275">
        <f>'25_Portfolios_5x5'!O275-'F-F_Research_Data_Factors'!$E274</f>
        <v>4.1000000000000005</v>
      </c>
      <c r="P275">
        <f>'25_Portfolios_5x5'!P275-'F-F_Research_Data_Factors'!$E274</f>
        <v>5.07</v>
      </c>
      <c r="Q275">
        <f>'25_Portfolios_5x5'!Q275-'F-F_Research_Data_Factors'!$E274</f>
        <v>3.92</v>
      </c>
      <c r="R275">
        <f>'25_Portfolios_5x5'!R275-'F-F_Research_Data_Factors'!$E274</f>
        <v>4.7700000000000005</v>
      </c>
      <c r="S275">
        <f>'25_Portfolios_5x5'!S275-'F-F_Research_Data_Factors'!$E274</f>
        <v>6.3</v>
      </c>
      <c r="T275">
        <f>'25_Portfolios_5x5'!T275-'F-F_Research_Data_Factors'!$E274</f>
        <v>6.16</v>
      </c>
      <c r="U275">
        <f>'25_Portfolios_5x5'!U275-'F-F_Research_Data_Factors'!$E274</f>
        <v>4.1400000000000006</v>
      </c>
      <c r="V275">
        <f>'25_Portfolios_5x5'!V275-'F-F_Research_Data_Factors'!$E274</f>
        <v>7.29</v>
      </c>
      <c r="W275">
        <f>'25_Portfolios_5x5'!W275-'F-F_Research_Data_Factors'!$E274</f>
        <v>6.05</v>
      </c>
      <c r="X275">
        <f>'25_Portfolios_5x5'!X275-'F-F_Research_Data_Factors'!$E274</f>
        <v>9.1300000000000008</v>
      </c>
      <c r="Y275">
        <f>'25_Portfolios_5x5'!Y275-'F-F_Research_Data_Factors'!$E274</f>
        <v>7.3100000000000005</v>
      </c>
      <c r="Z275">
        <f>'25_Portfolios_5x5'!Z275-'F-F_Research_Data_Factors'!$E274</f>
        <v>3.4000000000000004</v>
      </c>
    </row>
    <row r="276" spans="1:26" x14ac:dyDescent="0.3">
      <c r="A276">
        <v>195410</v>
      </c>
      <c r="B276">
        <f>'25_Portfolios_5x5'!B276-'F-F_Research_Data_Factors'!$E275</f>
        <v>-1.78</v>
      </c>
      <c r="C276">
        <f>'25_Portfolios_5x5'!C276-'F-F_Research_Data_Factors'!$E275</f>
        <v>-2.8299999999999996</v>
      </c>
      <c r="D276">
        <f>'25_Portfolios_5x5'!D276-'F-F_Research_Data_Factors'!$E275</f>
        <v>0.10999999999999999</v>
      </c>
      <c r="E276">
        <f>'25_Portfolios_5x5'!E276-'F-F_Research_Data_Factors'!$E275</f>
        <v>0.24</v>
      </c>
      <c r="F276">
        <f>'25_Portfolios_5x5'!F276-'F-F_Research_Data_Factors'!$E275</f>
        <v>0.13</v>
      </c>
      <c r="G276">
        <f>'25_Portfolios_5x5'!G276-'F-F_Research_Data_Factors'!$E275</f>
        <v>-3.9499999999999997</v>
      </c>
      <c r="H276">
        <f>'25_Portfolios_5x5'!H276-'F-F_Research_Data_Factors'!$E275</f>
        <v>-0.35000000000000003</v>
      </c>
      <c r="I276">
        <f>'25_Portfolios_5x5'!I276-'F-F_Research_Data_Factors'!$E275</f>
        <v>-0.25</v>
      </c>
      <c r="J276">
        <f>'25_Portfolios_5x5'!J276-'F-F_Research_Data_Factors'!$E275</f>
        <v>-0.39</v>
      </c>
      <c r="K276">
        <f>'25_Portfolios_5x5'!K276-'F-F_Research_Data_Factors'!$E275</f>
        <v>-3.04</v>
      </c>
      <c r="L276">
        <f>'25_Portfolios_5x5'!L276-'F-F_Research_Data_Factors'!$E275</f>
        <v>1.7</v>
      </c>
      <c r="M276">
        <f>'25_Portfolios_5x5'!M276-'F-F_Research_Data_Factors'!$E275</f>
        <v>-0.18</v>
      </c>
      <c r="N276">
        <f>'25_Portfolios_5x5'!N276-'F-F_Research_Data_Factors'!$E275</f>
        <v>-0.67999999999999994</v>
      </c>
      <c r="O276">
        <f>'25_Portfolios_5x5'!O276-'F-F_Research_Data_Factors'!$E275</f>
        <v>-0.28000000000000003</v>
      </c>
      <c r="P276">
        <f>'25_Portfolios_5x5'!P276-'F-F_Research_Data_Factors'!$E275</f>
        <v>-2.19</v>
      </c>
      <c r="Q276">
        <f>'25_Portfolios_5x5'!Q276-'F-F_Research_Data_Factors'!$E275</f>
        <v>-1.24</v>
      </c>
      <c r="R276">
        <f>'25_Portfolios_5x5'!R276-'F-F_Research_Data_Factors'!$E275</f>
        <v>-1.1400000000000001</v>
      </c>
      <c r="S276">
        <f>'25_Portfolios_5x5'!S276-'F-F_Research_Data_Factors'!$E275</f>
        <v>1.45</v>
      </c>
      <c r="T276">
        <f>'25_Portfolios_5x5'!T276-'F-F_Research_Data_Factors'!$E275</f>
        <v>-1.6500000000000001</v>
      </c>
      <c r="U276">
        <f>'25_Portfolios_5x5'!U276-'F-F_Research_Data_Factors'!$E275</f>
        <v>2.0700000000000003</v>
      </c>
      <c r="V276">
        <f>'25_Portfolios_5x5'!V276-'F-F_Research_Data_Factors'!$E275</f>
        <v>-2.5099999999999998</v>
      </c>
      <c r="W276">
        <f>'25_Portfolios_5x5'!W276-'F-F_Research_Data_Factors'!$E275</f>
        <v>-1.62</v>
      </c>
      <c r="X276">
        <f>'25_Portfolios_5x5'!X276-'F-F_Research_Data_Factors'!$E275</f>
        <v>-2.31</v>
      </c>
      <c r="Y276">
        <f>'25_Portfolios_5x5'!Y276-'F-F_Research_Data_Factors'!$E275</f>
        <v>0.39999999999999997</v>
      </c>
      <c r="Z276">
        <f>'25_Portfolios_5x5'!Z276-'F-F_Research_Data_Factors'!$E275</f>
        <v>0.39999999999999997</v>
      </c>
    </row>
    <row r="277" spans="1:26" x14ac:dyDescent="0.3">
      <c r="A277">
        <v>195411</v>
      </c>
      <c r="B277">
        <f>'25_Portfolios_5x5'!B277-'F-F_Research_Data_Factors'!$E276</f>
        <v>7.11</v>
      </c>
      <c r="C277">
        <f>'25_Portfolios_5x5'!C277-'F-F_Research_Data_Factors'!$E276</f>
        <v>9.5</v>
      </c>
      <c r="D277">
        <f>'25_Portfolios_5x5'!D277-'F-F_Research_Data_Factors'!$E276</f>
        <v>8.99</v>
      </c>
      <c r="E277">
        <f>'25_Portfolios_5x5'!E277-'F-F_Research_Data_Factors'!$E276</f>
        <v>7.3100000000000005</v>
      </c>
      <c r="F277">
        <f>'25_Portfolios_5x5'!F277-'F-F_Research_Data_Factors'!$E276</f>
        <v>7.1000000000000005</v>
      </c>
      <c r="G277">
        <f>'25_Portfolios_5x5'!G277-'F-F_Research_Data_Factors'!$E276</f>
        <v>8.84</v>
      </c>
      <c r="H277">
        <f>'25_Portfolios_5x5'!H277-'F-F_Research_Data_Factors'!$E276</f>
        <v>5.7</v>
      </c>
      <c r="I277">
        <f>'25_Portfolios_5x5'!I277-'F-F_Research_Data_Factors'!$E276</f>
        <v>7.58</v>
      </c>
      <c r="J277">
        <f>'25_Portfolios_5x5'!J277-'F-F_Research_Data_Factors'!$E276</f>
        <v>10.54</v>
      </c>
      <c r="K277">
        <f>'25_Portfolios_5x5'!K277-'F-F_Research_Data_Factors'!$E276</f>
        <v>9.11</v>
      </c>
      <c r="L277">
        <f>'25_Portfolios_5x5'!L277-'F-F_Research_Data_Factors'!$E276</f>
        <v>7.69</v>
      </c>
      <c r="M277">
        <f>'25_Portfolios_5x5'!M277-'F-F_Research_Data_Factors'!$E276</f>
        <v>9.5299999999999994</v>
      </c>
      <c r="N277">
        <f>'25_Portfolios_5x5'!N277-'F-F_Research_Data_Factors'!$E276</f>
        <v>9.01</v>
      </c>
      <c r="O277">
        <f>'25_Portfolios_5x5'!O277-'F-F_Research_Data_Factors'!$E276</f>
        <v>12.959999999999999</v>
      </c>
      <c r="P277">
        <f>'25_Portfolios_5x5'!P277-'F-F_Research_Data_Factors'!$E276</f>
        <v>10.629999999999999</v>
      </c>
      <c r="Q277">
        <f>'25_Portfolios_5x5'!Q277-'F-F_Research_Data_Factors'!$E276</f>
        <v>7.07</v>
      </c>
      <c r="R277">
        <f>'25_Portfolios_5x5'!R277-'F-F_Research_Data_Factors'!$E276</f>
        <v>9.25</v>
      </c>
      <c r="S277">
        <f>'25_Portfolios_5x5'!S277-'F-F_Research_Data_Factors'!$E276</f>
        <v>12.389999999999999</v>
      </c>
      <c r="T277">
        <f>'25_Portfolios_5x5'!T277-'F-F_Research_Data_Factors'!$E276</f>
        <v>12.04</v>
      </c>
      <c r="U277">
        <f>'25_Portfolios_5x5'!U277-'F-F_Research_Data_Factors'!$E276</f>
        <v>13.43</v>
      </c>
      <c r="V277">
        <f>'25_Portfolios_5x5'!V277-'F-F_Research_Data_Factors'!$E276</f>
        <v>10.28</v>
      </c>
      <c r="W277">
        <f>'25_Portfolios_5x5'!W277-'F-F_Research_Data_Factors'!$E276</f>
        <v>7.0100000000000007</v>
      </c>
      <c r="X277">
        <f>'25_Portfolios_5x5'!X277-'F-F_Research_Data_Factors'!$E276</f>
        <v>8.7299999999999986</v>
      </c>
      <c r="Y277">
        <f>'25_Portfolios_5x5'!Y277-'F-F_Research_Data_Factors'!$E276</f>
        <v>13.379999999999999</v>
      </c>
      <c r="Z277">
        <f>'25_Portfolios_5x5'!Z277-'F-F_Research_Data_Factors'!$E276</f>
        <v>15.459999999999999</v>
      </c>
    </row>
    <row r="278" spans="1:26" x14ac:dyDescent="0.3">
      <c r="A278">
        <v>195412</v>
      </c>
      <c r="B278">
        <f>'25_Portfolios_5x5'!B278-'F-F_Research_Data_Factors'!$E277</f>
        <v>15.99</v>
      </c>
      <c r="C278">
        <f>'25_Portfolios_5x5'!C278-'F-F_Research_Data_Factors'!$E277</f>
        <v>9.2799999999999994</v>
      </c>
      <c r="D278">
        <f>'25_Portfolios_5x5'!D278-'F-F_Research_Data_Factors'!$E277</f>
        <v>8.02</v>
      </c>
      <c r="E278">
        <f>'25_Portfolios_5x5'!E278-'F-F_Research_Data_Factors'!$E277</f>
        <v>12.34</v>
      </c>
      <c r="F278">
        <f>'25_Portfolios_5x5'!F278-'F-F_Research_Data_Factors'!$E277</f>
        <v>12.76</v>
      </c>
      <c r="G278">
        <f>'25_Portfolios_5x5'!G278-'F-F_Research_Data_Factors'!$E277</f>
        <v>6.12</v>
      </c>
      <c r="H278">
        <f>'25_Portfolios_5x5'!H278-'F-F_Research_Data_Factors'!$E277</f>
        <v>11.27</v>
      </c>
      <c r="I278">
        <f>'25_Portfolios_5x5'!I278-'F-F_Research_Data_Factors'!$E277</f>
        <v>9.52</v>
      </c>
      <c r="J278">
        <f>'25_Portfolios_5x5'!J278-'F-F_Research_Data_Factors'!$E277</f>
        <v>8.68</v>
      </c>
      <c r="K278">
        <f>'25_Portfolios_5x5'!K278-'F-F_Research_Data_Factors'!$E277</f>
        <v>10.85</v>
      </c>
      <c r="L278">
        <f>'25_Portfolios_5x5'!L278-'F-F_Research_Data_Factors'!$E277</f>
        <v>4.46</v>
      </c>
      <c r="M278">
        <f>'25_Portfolios_5x5'!M278-'F-F_Research_Data_Factors'!$E277</f>
        <v>7.02</v>
      </c>
      <c r="N278">
        <f>'25_Portfolios_5x5'!N278-'F-F_Research_Data_Factors'!$E277</f>
        <v>8.3699999999999992</v>
      </c>
      <c r="O278">
        <f>'25_Portfolios_5x5'!O278-'F-F_Research_Data_Factors'!$E277</f>
        <v>10.58</v>
      </c>
      <c r="P278">
        <f>'25_Portfolios_5x5'!P278-'F-F_Research_Data_Factors'!$E277</f>
        <v>12.81</v>
      </c>
      <c r="Q278">
        <f>'25_Portfolios_5x5'!Q278-'F-F_Research_Data_Factors'!$E277</f>
        <v>4.46</v>
      </c>
      <c r="R278">
        <f>'25_Portfolios_5x5'!R278-'F-F_Research_Data_Factors'!$E277</f>
        <v>4.49</v>
      </c>
      <c r="S278">
        <f>'25_Portfolios_5x5'!S278-'F-F_Research_Data_Factors'!$E277</f>
        <v>5.42</v>
      </c>
      <c r="T278">
        <f>'25_Portfolios_5x5'!T278-'F-F_Research_Data_Factors'!$E277</f>
        <v>8.6300000000000008</v>
      </c>
      <c r="U278">
        <f>'25_Portfolios_5x5'!U278-'F-F_Research_Data_Factors'!$E277</f>
        <v>14.49</v>
      </c>
      <c r="V278">
        <f>'25_Portfolios_5x5'!V278-'F-F_Research_Data_Factors'!$E277</f>
        <v>3.83</v>
      </c>
      <c r="W278">
        <f>'25_Portfolios_5x5'!W278-'F-F_Research_Data_Factors'!$E277</f>
        <v>4.26</v>
      </c>
      <c r="X278">
        <f>'25_Portfolios_5x5'!X278-'F-F_Research_Data_Factors'!$E277</f>
        <v>8.11</v>
      </c>
      <c r="Y278">
        <f>'25_Portfolios_5x5'!Y278-'F-F_Research_Data_Factors'!$E277</f>
        <v>9.3800000000000008</v>
      </c>
      <c r="Z278">
        <f>'25_Portfolios_5x5'!Z278-'F-F_Research_Data_Factors'!$E277</f>
        <v>15.49</v>
      </c>
    </row>
    <row r="279" spans="1:26" x14ac:dyDescent="0.3">
      <c r="A279">
        <v>195501</v>
      </c>
      <c r="B279">
        <f>'25_Portfolios_5x5'!B279-'F-F_Research_Data_Factors'!$E278</f>
        <v>-5.25</v>
      </c>
      <c r="C279">
        <f>'25_Portfolios_5x5'!C279-'F-F_Research_Data_Factors'!$E278</f>
        <v>5.86</v>
      </c>
      <c r="D279">
        <f>'25_Portfolios_5x5'!D279-'F-F_Research_Data_Factors'!$E278</f>
        <v>2.58</v>
      </c>
      <c r="E279">
        <f>'25_Portfolios_5x5'!E279-'F-F_Research_Data_Factors'!$E278</f>
        <v>3.65</v>
      </c>
      <c r="F279">
        <f>'25_Portfolios_5x5'!F279-'F-F_Research_Data_Factors'!$E278</f>
        <v>4.5599999999999996</v>
      </c>
      <c r="G279">
        <f>'25_Portfolios_5x5'!G279-'F-F_Research_Data_Factors'!$E278</f>
        <v>-0.94</v>
      </c>
      <c r="H279">
        <f>'25_Portfolios_5x5'!H279-'F-F_Research_Data_Factors'!$E278</f>
        <v>0.61</v>
      </c>
      <c r="I279">
        <f>'25_Portfolios_5x5'!I279-'F-F_Research_Data_Factors'!$E278</f>
        <v>1.01</v>
      </c>
      <c r="J279">
        <f>'25_Portfolios_5x5'!J279-'F-F_Research_Data_Factors'!$E278</f>
        <v>1.3299999999999998</v>
      </c>
      <c r="K279">
        <f>'25_Portfolios_5x5'!K279-'F-F_Research_Data_Factors'!$E278</f>
        <v>1.47</v>
      </c>
      <c r="L279">
        <f>'25_Portfolios_5x5'!L279-'F-F_Research_Data_Factors'!$E278</f>
        <v>2.8</v>
      </c>
      <c r="M279">
        <f>'25_Portfolios_5x5'!M279-'F-F_Research_Data_Factors'!$E278</f>
        <v>1.3699999999999999</v>
      </c>
      <c r="N279">
        <f>'25_Portfolios_5x5'!N279-'F-F_Research_Data_Factors'!$E278</f>
        <v>3.4</v>
      </c>
      <c r="O279">
        <f>'25_Portfolios_5x5'!O279-'F-F_Research_Data_Factors'!$E278</f>
        <v>1.49</v>
      </c>
      <c r="P279">
        <f>'25_Portfolios_5x5'!P279-'F-F_Research_Data_Factors'!$E278</f>
        <v>2.4299999999999997</v>
      </c>
      <c r="Q279">
        <f>'25_Portfolios_5x5'!Q279-'F-F_Research_Data_Factors'!$E278</f>
        <v>-0.22000000000000003</v>
      </c>
      <c r="R279">
        <f>'25_Portfolios_5x5'!R279-'F-F_Research_Data_Factors'!$E278</f>
        <v>1.0699999999999998</v>
      </c>
      <c r="S279">
        <f>'25_Portfolios_5x5'!S279-'F-F_Research_Data_Factors'!$E278</f>
        <v>1.1399999999999999</v>
      </c>
      <c r="T279">
        <f>'25_Portfolios_5x5'!T279-'F-F_Research_Data_Factors'!$E278</f>
        <v>0.38</v>
      </c>
      <c r="U279">
        <f>'25_Portfolios_5x5'!U279-'F-F_Research_Data_Factors'!$E278</f>
        <v>0.11</v>
      </c>
      <c r="V279">
        <f>'25_Portfolios_5x5'!V279-'F-F_Research_Data_Factors'!$E278</f>
        <v>-0.18</v>
      </c>
      <c r="W279">
        <f>'25_Portfolios_5x5'!W279-'F-F_Research_Data_Factors'!$E278</f>
        <v>1.5</v>
      </c>
      <c r="X279">
        <f>'25_Portfolios_5x5'!X279-'F-F_Research_Data_Factors'!$E278</f>
        <v>-1.9400000000000002</v>
      </c>
      <c r="Y279">
        <f>'25_Portfolios_5x5'!Y279-'F-F_Research_Data_Factors'!$E278</f>
        <v>2.91</v>
      </c>
      <c r="Z279">
        <f>'25_Portfolios_5x5'!Z279-'F-F_Research_Data_Factors'!$E278</f>
        <v>1.76</v>
      </c>
    </row>
    <row r="280" spans="1:26" x14ac:dyDescent="0.3">
      <c r="A280">
        <v>195502</v>
      </c>
      <c r="B280">
        <f>'25_Portfolios_5x5'!B280-'F-F_Research_Data_Factors'!$E279</f>
        <v>4.58</v>
      </c>
      <c r="C280">
        <f>'25_Portfolios_5x5'!C280-'F-F_Research_Data_Factors'!$E279</f>
        <v>9.370000000000001</v>
      </c>
      <c r="D280">
        <f>'25_Portfolios_5x5'!D280-'F-F_Research_Data_Factors'!$E279</f>
        <v>5.42</v>
      </c>
      <c r="E280">
        <f>'25_Portfolios_5x5'!E280-'F-F_Research_Data_Factors'!$E279</f>
        <v>5.0200000000000005</v>
      </c>
      <c r="F280">
        <f>'25_Portfolios_5x5'!F280-'F-F_Research_Data_Factors'!$E279</f>
        <v>5.82</v>
      </c>
      <c r="G280">
        <f>'25_Portfolios_5x5'!G280-'F-F_Research_Data_Factors'!$E279</f>
        <v>3.67</v>
      </c>
      <c r="H280">
        <f>'25_Portfolios_5x5'!H280-'F-F_Research_Data_Factors'!$E279</f>
        <v>3.7800000000000002</v>
      </c>
      <c r="I280">
        <f>'25_Portfolios_5x5'!I280-'F-F_Research_Data_Factors'!$E279</f>
        <v>3.29</v>
      </c>
      <c r="J280">
        <f>'25_Portfolios_5x5'!J280-'F-F_Research_Data_Factors'!$E279</f>
        <v>3.8400000000000003</v>
      </c>
      <c r="K280">
        <f>'25_Portfolios_5x5'!K280-'F-F_Research_Data_Factors'!$E279</f>
        <v>4.6000000000000005</v>
      </c>
      <c r="L280">
        <f>'25_Portfolios_5x5'!L280-'F-F_Research_Data_Factors'!$E279</f>
        <v>5.43</v>
      </c>
      <c r="M280">
        <f>'25_Portfolios_5x5'!M280-'F-F_Research_Data_Factors'!$E279</f>
        <v>4.84</v>
      </c>
      <c r="N280">
        <f>'25_Portfolios_5x5'!N280-'F-F_Research_Data_Factors'!$E279</f>
        <v>5.2</v>
      </c>
      <c r="O280">
        <f>'25_Portfolios_5x5'!O280-'F-F_Research_Data_Factors'!$E279</f>
        <v>5.63</v>
      </c>
      <c r="P280">
        <f>'25_Portfolios_5x5'!P280-'F-F_Research_Data_Factors'!$E279</f>
        <v>4.2700000000000005</v>
      </c>
      <c r="Q280">
        <f>'25_Portfolios_5x5'!Q280-'F-F_Research_Data_Factors'!$E279</f>
        <v>3.3800000000000003</v>
      </c>
      <c r="R280">
        <f>'25_Portfolios_5x5'!R280-'F-F_Research_Data_Factors'!$E279</f>
        <v>3.66</v>
      </c>
      <c r="S280">
        <f>'25_Portfolios_5x5'!S280-'F-F_Research_Data_Factors'!$E279</f>
        <v>4.18</v>
      </c>
      <c r="T280">
        <f>'25_Portfolios_5x5'!T280-'F-F_Research_Data_Factors'!$E279</f>
        <v>3.8400000000000003</v>
      </c>
      <c r="U280">
        <f>'25_Portfolios_5x5'!U280-'F-F_Research_Data_Factors'!$E279</f>
        <v>3.29</v>
      </c>
      <c r="V280">
        <f>'25_Portfolios_5x5'!V280-'F-F_Research_Data_Factors'!$E279</f>
        <v>2.7800000000000002</v>
      </c>
      <c r="W280">
        <f>'25_Portfolios_5x5'!W280-'F-F_Research_Data_Factors'!$E279</f>
        <v>2.41</v>
      </c>
      <c r="X280">
        <f>'25_Portfolios_5x5'!X280-'F-F_Research_Data_Factors'!$E279</f>
        <v>2.71</v>
      </c>
      <c r="Y280">
        <f>'25_Portfolios_5x5'!Y280-'F-F_Research_Data_Factors'!$E279</f>
        <v>2.4700000000000002</v>
      </c>
      <c r="Z280">
        <f>'25_Portfolios_5x5'!Z280-'F-F_Research_Data_Factors'!$E279</f>
        <v>5.07</v>
      </c>
    </row>
    <row r="281" spans="1:26" x14ac:dyDescent="0.3">
      <c r="A281">
        <v>195503</v>
      </c>
      <c r="B281">
        <f>'25_Portfolios_5x5'!B281-'F-F_Research_Data_Factors'!$E280</f>
        <v>-1.3</v>
      </c>
      <c r="C281">
        <f>'25_Portfolios_5x5'!C281-'F-F_Research_Data_Factors'!$E280</f>
        <v>-0.78</v>
      </c>
      <c r="D281">
        <f>'25_Portfolios_5x5'!D281-'F-F_Research_Data_Factors'!$E280</f>
        <v>-0.37</v>
      </c>
      <c r="E281">
        <f>'25_Portfolios_5x5'!E281-'F-F_Research_Data_Factors'!$E280</f>
        <v>-0.79999999999999993</v>
      </c>
      <c r="F281">
        <f>'25_Portfolios_5x5'!F281-'F-F_Research_Data_Factors'!$E280</f>
        <v>-6.0000000000000005E-2</v>
      </c>
      <c r="G281">
        <f>'25_Portfolios_5x5'!G281-'F-F_Research_Data_Factors'!$E280</f>
        <v>-0.65</v>
      </c>
      <c r="H281">
        <f>'25_Portfolios_5x5'!H281-'F-F_Research_Data_Factors'!$E280</f>
        <v>-9.0000000000000011E-2</v>
      </c>
      <c r="I281">
        <f>'25_Portfolios_5x5'!I281-'F-F_Research_Data_Factors'!$E280</f>
        <v>-0.59</v>
      </c>
      <c r="J281">
        <f>'25_Portfolios_5x5'!J281-'F-F_Research_Data_Factors'!$E280</f>
        <v>0.06</v>
      </c>
      <c r="K281">
        <f>'25_Portfolios_5x5'!K281-'F-F_Research_Data_Factors'!$E280</f>
        <v>1.68</v>
      </c>
      <c r="L281">
        <f>'25_Portfolios_5x5'!L281-'F-F_Research_Data_Factors'!$E280</f>
        <v>-3.12</v>
      </c>
      <c r="M281">
        <f>'25_Portfolios_5x5'!M281-'F-F_Research_Data_Factors'!$E280</f>
        <v>-1.05</v>
      </c>
      <c r="N281">
        <f>'25_Portfolios_5x5'!N281-'F-F_Research_Data_Factors'!$E280</f>
        <v>-0.87</v>
      </c>
      <c r="O281">
        <f>'25_Portfolios_5x5'!O281-'F-F_Research_Data_Factors'!$E280</f>
        <v>0.82000000000000006</v>
      </c>
      <c r="P281">
        <f>'25_Portfolios_5x5'!P281-'F-F_Research_Data_Factors'!$E280</f>
        <v>5.5600000000000005</v>
      </c>
      <c r="Q281">
        <f>'25_Portfolios_5x5'!Q281-'F-F_Research_Data_Factors'!$E280</f>
        <v>-0.47</v>
      </c>
      <c r="R281">
        <f>'25_Portfolios_5x5'!R281-'F-F_Research_Data_Factors'!$E280</f>
        <v>-0.61</v>
      </c>
      <c r="S281">
        <f>'25_Portfolios_5x5'!S281-'F-F_Research_Data_Factors'!$E280</f>
        <v>-2.04</v>
      </c>
      <c r="T281">
        <f>'25_Portfolios_5x5'!T281-'F-F_Research_Data_Factors'!$E280</f>
        <v>-1.9300000000000002</v>
      </c>
      <c r="U281">
        <f>'25_Portfolios_5x5'!U281-'F-F_Research_Data_Factors'!$E280</f>
        <v>3.19</v>
      </c>
      <c r="V281">
        <f>'25_Portfolios_5x5'!V281-'F-F_Research_Data_Factors'!$E280</f>
        <v>-0.21000000000000002</v>
      </c>
      <c r="W281">
        <f>'25_Portfolios_5x5'!W281-'F-F_Research_Data_Factors'!$E280</f>
        <v>-0.5</v>
      </c>
      <c r="X281">
        <f>'25_Portfolios_5x5'!X281-'F-F_Research_Data_Factors'!$E280</f>
        <v>-7.0000000000000007E-2</v>
      </c>
      <c r="Y281">
        <f>'25_Portfolios_5x5'!Y281-'F-F_Research_Data_Factors'!$E280</f>
        <v>1.41</v>
      </c>
      <c r="Z281">
        <f>'25_Portfolios_5x5'!Z281-'F-F_Research_Data_Factors'!$E280</f>
        <v>0.58000000000000007</v>
      </c>
    </row>
    <row r="282" spans="1:26" x14ac:dyDescent="0.3">
      <c r="A282">
        <v>195504</v>
      </c>
      <c r="B282">
        <f>'25_Portfolios_5x5'!B282-'F-F_Research_Data_Factors'!$E281</f>
        <v>1.7999999999999998</v>
      </c>
      <c r="C282">
        <f>'25_Portfolios_5x5'!C282-'F-F_Research_Data_Factors'!$E281</f>
        <v>-1.3800000000000001</v>
      </c>
      <c r="D282">
        <f>'25_Portfolios_5x5'!D282-'F-F_Research_Data_Factors'!$E281</f>
        <v>2.59</v>
      </c>
      <c r="E282">
        <f>'25_Portfolios_5x5'!E282-'F-F_Research_Data_Factors'!$E281</f>
        <v>2.4</v>
      </c>
      <c r="F282">
        <f>'25_Portfolios_5x5'!F282-'F-F_Research_Data_Factors'!$E281</f>
        <v>1.8599999999999999</v>
      </c>
      <c r="G282">
        <f>'25_Portfolios_5x5'!G282-'F-F_Research_Data_Factors'!$E281</f>
        <v>0.30999999999999994</v>
      </c>
      <c r="H282">
        <f>'25_Portfolios_5x5'!H282-'F-F_Research_Data_Factors'!$E281</f>
        <v>1.3499999999999999</v>
      </c>
      <c r="I282">
        <f>'25_Portfolios_5x5'!I282-'F-F_Research_Data_Factors'!$E281</f>
        <v>1.42</v>
      </c>
      <c r="J282">
        <f>'25_Portfolios_5x5'!J282-'F-F_Research_Data_Factors'!$E281</f>
        <v>2.38</v>
      </c>
      <c r="K282">
        <f>'25_Portfolios_5x5'!K282-'F-F_Research_Data_Factors'!$E281</f>
        <v>2.5099999999999998</v>
      </c>
      <c r="L282">
        <f>'25_Portfolios_5x5'!L282-'F-F_Research_Data_Factors'!$E281</f>
        <v>2.69</v>
      </c>
      <c r="M282">
        <f>'25_Portfolios_5x5'!M282-'F-F_Research_Data_Factors'!$E281</f>
        <v>3.3</v>
      </c>
      <c r="N282">
        <f>'25_Portfolios_5x5'!N282-'F-F_Research_Data_Factors'!$E281</f>
        <v>2.3199999999999998</v>
      </c>
      <c r="O282">
        <f>'25_Portfolios_5x5'!O282-'F-F_Research_Data_Factors'!$E281</f>
        <v>1.25</v>
      </c>
      <c r="P282">
        <f>'25_Portfolios_5x5'!P282-'F-F_Research_Data_Factors'!$E281</f>
        <v>0.10999999999999999</v>
      </c>
      <c r="Q282">
        <f>'25_Portfolios_5x5'!Q282-'F-F_Research_Data_Factors'!$E281</f>
        <v>3.62</v>
      </c>
      <c r="R282">
        <f>'25_Portfolios_5x5'!R282-'F-F_Research_Data_Factors'!$E281</f>
        <v>1.5799999999999998</v>
      </c>
      <c r="S282">
        <f>'25_Portfolios_5x5'!S282-'F-F_Research_Data_Factors'!$E281</f>
        <v>2.8</v>
      </c>
      <c r="T282">
        <f>'25_Portfolios_5x5'!T282-'F-F_Research_Data_Factors'!$E281</f>
        <v>0.79</v>
      </c>
      <c r="U282">
        <f>'25_Portfolios_5x5'!U282-'F-F_Research_Data_Factors'!$E281</f>
        <v>0.79</v>
      </c>
      <c r="V282">
        <f>'25_Portfolios_5x5'!V282-'F-F_Research_Data_Factors'!$E281</f>
        <v>4.6300000000000008</v>
      </c>
      <c r="W282">
        <f>'25_Portfolios_5x5'!W282-'F-F_Research_Data_Factors'!$E281</f>
        <v>1.8199999999999998</v>
      </c>
      <c r="X282">
        <f>'25_Portfolios_5x5'!X282-'F-F_Research_Data_Factors'!$E281</f>
        <v>1.65</v>
      </c>
      <c r="Y282">
        <f>'25_Portfolios_5x5'!Y282-'F-F_Research_Data_Factors'!$E281</f>
        <v>5.36</v>
      </c>
      <c r="Z282">
        <f>'25_Portfolios_5x5'!Z282-'F-F_Research_Data_Factors'!$E281</f>
        <v>4.5900000000000007</v>
      </c>
    </row>
    <row r="283" spans="1:26" x14ac:dyDescent="0.3">
      <c r="A283">
        <v>195505</v>
      </c>
      <c r="B283">
        <f>'25_Portfolios_5x5'!B283-'F-F_Research_Data_Factors'!$E282</f>
        <v>-2.54</v>
      </c>
      <c r="C283">
        <f>'25_Portfolios_5x5'!C283-'F-F_Research_Data_Factors'!$E282</f>
        <v>2.17</v>
      </c>
      <c r="D283">
        <f>'25_Portfolios_5x5'!D283-'F-F_Research_Data_Factors'!$E282</f>
        <v>-0.47000000000000003</v>
      </c>
      <c r="E283">
        <f>'25_Portfolios_5x5'!E283-'F-F_Research_Data_Factors'!$E282</f>
        <v>1.19</v>
      </c>
      <c r="F283">
        <f>'25_Portfolios_5x5'!F283-'F-F_Research_Data_Factors'!$E282</f>
        <v>0.06</v>
      </c>
      <c r="G283">
        <f>'25_Portfolios_5x5'!G283-'F-F_Research_Data_Factors'!$E282</f>
        <v>-1.23</v>
      </c>
      <c r="H283">
        <f>'25_Portfolios_5x5'!H283-'F-F_Research_Data_Factors'!$E282</f>
        <v>1.88</v>
      </c>
      <c r="I283">
        <f>'25_Portfolios_5x5'!I283-'F-F_Research_Data_Factors'!$E282</f>
        <v>-0.19</v>
      </c>
      <c r="J283">
        <f>'25_Portfolios_5x5'!J283-'F-F_Research_Data_Factors'!$E282</f>
        <v>-0.70000000000000007</v>
      </c>
      <c r="K283">
        <f>'25_Portfolios_5x5'!K283-'F-F_Research_Data_Factors'!$E282</f>
        <v>0.47</v>
      </c>
      <c r="L283">
        <f>'25_Portfolios_5x5'!L283-'F-F_Research_Data_Factors'!$E282</f>
        <v>1.27</v>
      </c>
      <c r="M283">
        <f>'25_Portfolios_5x5'!M283-'F-F_Research_Data_Factors'!$E282</f>
        <v>-0.49</v>
      </c>
      <c r="N283">
        <f>'25_Portfolios_5x5'!N283-'F-F_Research_Data_Factors'!$E282</f>
        <v>0.51</v>
      </c>
      <c r="O283">
        <f>'25_Portfolios_5x5'!O283-'F-F_Research_Data_Factors'!$E282</f>
        <v>0.54999999999999993</v>
      </c>
      <c r="P283">
        <f>'25_Portfolios_5x5'!P283-'F-F_Research_Data_Factors'!$E282</f>
        <v>0.62</v>
      </c>
      <c r="Q283">
        <f>'25_Portfolios_5x5'!Q283-'F-F_Research_Data_Factors'!$E282</f>
        <v>1.1299999999999999</v>
      </c>
      <c r="R283">
        <f>'25_Portfolios_5x5'!R283-'F-F_Research_Data_Factors'!$E282</f>
        <v>1.46</v>
      </c>
      <c r="S283">
        <f>'25_Portfolios_5x5'!S283-'F-F_Research_Data_Factors'!$E282</f>
        <v>0.73</v>
      </c>
      <c r="T283">
        <f>'25_Portfolios_5x5'!T283-'F-F_Research_Data_Factors'!$E282</f>
        <v>2.29</v>
      </c>
      <c r="U283">
        <f>'25_Portfolios_5x5'!U283-'F-F_Research_Data_Factors'!$E282</f>
        <v>-0.30000000000000004</v>
      </c>
      <c r="V283">
        <f>'25_Portfolios_5x5'!V283-'F-F_Research_Data_Factors'!$E282</f>
        <v>2.2399999999999998</v>
      </c>
      <c r="W283">
        <f>'25_Portfolios_5x5'!W283-'F-F_Research_Data_Factors'!$E282</f>
        <v>-0.17</v>
      </c>
      <c r="X283">
        <f>'25_Portfolios_5x5'!X283-'F-F_Research_Data_Factors'!$E282</f>
        <v>0.25</v>
      </c>
      <c r="Y283">
        <f>'25_Portfolios_5x5'!Y283-'F-F_Research_Data_Factors'!$E282</f>
        <v>-1.0899999999999999</v>
      </c>
      <c r="Z283">
        <f>'25_Portfolios_5x5'!Z283-'F-F_Research_Data_Factors'!$E282</f>
        <v>1.2799999999999998</v>
      </c>
    </row>
    <row r="284" spans="1:26" x14ac:dyDescent="0.3">
      <c r="A284">
        <v>195506</v>
      </c>
      <c r="B284">
        <f>'25_Portfolios_5x5'!B284-'F-F_Research_Data_Factors'!$E283</f>
        <v>3.71</v>
      </c>
      <c r="C284">
        <f>'25_Portfolios_5x5'!C284-'F-F_Research_Data_Factors'!$E283</f>
        <v>4.58</v>
      </c>
      <c r="D284">
        <f>'25_Portfolios_5x5'!D284-'F-F_Research_Data_Factors'!$E283</f>
        <v>2</v>
      </c>
      <c r="E284">
        <f>'25_Portfolios_5x5'!E284-'F-F_Research_Data_Factors'!$E283</f>
        <v>4.7200000000000006</v>
      </c>
      <c r="F284">
        <f>'25_Portfolios_5x5'!F284-'F-F_Research_Data_Factors'!$E283</f>
        <v>4.2300000000000004</v>
      </c>
      <c r="G284">
        <f>'25_Portfolios_5x5'!G284-'F-F_Research_Data_Factors'!$E283</f>
        <v>1.3699999999999999</v>
      </c>
      <c r="H284">
        <f>'25_Portfolios_5x5'!H284-'F-F_Research_Data_Factors'!$E283</f>
        <v>1.5999999999999999</v>
      </c>
      <c r="I284">
        <f>'25_Portfolios_5x5'!I284-'F-F_Research_Data_Factors'!$E283</f>
        <v>3.37</v>
      </c>
      <c r="J284">
        <f>'25_Portfolios_5x5'!J284-'F-F_Research_Data_Factors'!$E283</f>
        <v>3.9899999999999998</v>
      </c>
      <c r="K284">
        <f>'25_Portfolios_5x5'!K284-'F-F_Research_Data_Factors'!$E283</f>
        <v>2.04</v>
      </c>
      <c r="L284">
        <f>'25_Portfolios_5x5'!L284-'F-F_Research_Data_Factors'!$E283</f>
        <v>2.44</v>
      </c>
      <c r="M284">
        <f>'25_Portfolios_5x5'!M284-'F-F_Research_Data_Factors'!$E283</f>
        <v>1.1499999999999999</v>
      </c>
      <c r="N284">
        <f>'25_Portfolios_5x5'!N284-'F-F_Research_Data_Factors'!$E283</f>
        <v>3.32</v>
      </c>
      <c r="O284">
        <f>'25_Portfolios_5x5'!O284-'F-F_Research_Data_Factors'!$E283</f>
        <v>3.86</v>
      </c>
      <c r="P284">
        <f>'25_Portfolios_5x5'!P284-'F-F_Research_Data_Factors'!$E283</f>
        <v>1.21</v>
      </c>
      <c r="Q284">
        <f>'25_Portfolios_5x5'!Q284-'F-F_Research_Data_Factors'!$E283</f>
        <v>3.29</v>
      </c>
      <c r="R284">
        <f>'25_Portfolios_5x5'!R284-'F-F_Research_Data_Factors'!$E283</f>
        <v>6.99</v>
      </c>
      <c r="S284">
        <f>'25_Portfolios_5x5'!S284-'F-F_Research_Data_Factors'!$E283</f>
        <v>5.67</v>
      </c>
      <c r="T284">
        <f>'25_Portfolios_5x5'!T284-'F-F_Research_Data_Factors'!$E283</f>
        <v>5.58</v>
      </c>
      <c r="U284">
        <f>'25_Portfolios_5x5'!U284-'F-F_Research_Data_Factors'!$E283</f>
        <v>-0.65</v>
      </c>
      <c r="V284">
        <f>'25_Portfolios_5x5'!V284-'F-F_Research_Data_Factors'!$E283</f>
        <v>7.25</v>
      </c>
      <c r="W284">
        <f>'25_Portfolios_5x5'!W284-'F-F_Research_Data_Factors'!$E283</f>
        <v>5.69</v>
      </c>
      <c r="X284">
        <f>'25_Portfolios_5x5'!X284-'F-F_Research_Data_Factors'!$E283</f>
        <v>11.23</v>
      </c>
      <c r="Y284">
        <f>'25_Portfolios_5x5'!Y284-'F-F_Research_Data_Factors'!$E283</f>
        <v>11.450000000000001</v>
      </c>
      <c r="Z284">
        <f>'25_Portfolios_5x5'!Z284-'F-F_Research_Data_Factors'!$E283</f>
        <v>4.92</v>
      </c>
    </row>
    <row r="285" spans="1:26" x14ac:dyDescent="0.3">
      <c r="A285">
        <v>195507</v>
      </c>
      <c r="B285">
        <f>'25_Portfolios_5x5'!B285-'F-F_Research_Data_Factors'!$E284</f>
        <v>9.25</v>
      </c>
      <c r="C285">
        <f>'25_Portfolios_5x5'!C285-'F-F_Research_Data_Factors'!$E284</f>
        <v>4.03</v>
      </c>
      <c r="D285">
        <f>'25_Portfolios_5x5'!D285-'F-F_Research_Data_Factors'!$E284</f>
        <v>-0.05</v>
      </c>
      <c r="E285">
        <f>'25_Portfolios_5x5'!E285-'F-F_Research_Data_Factors'!$E284</f>
        <v>1.9899999999999998</v>
      </c>
      <c r="F285">
        <f>'25_Portfolios_5x5'!F285-'F-F_Research_Data_Factors'!$E284</f>
        <v>0.88</v>
      </c>
      <c r="G285">
        <f>'25_Portfolios_5x5'!G285-'F-F_Research_Data_Factors'!$E284</f>
        <v>-4.6499999999999995</v>
      </c>
      <c r="H285">
        <f>'25_Portfolios_5x5'!H285-'F-F_Research_Data_Factors'!$E284</f>
        <v>-0.28000000000000003</v>
      </c>
      <c r="I285">
        <f>'25_Portfolios_5x5'!I285-'F-F_Research_Data_Factors'!$E284</f>
        <v>2.46</v>
      </c>
      <c r="J285">
        <f>'25_Portfolios_5x5'!J285-'F-F_Research_Data_Factors'!$E284</f>
        <v>0.85</v>
      </c>
      <c r="K285">
        <f>'25_Portfolios_5x5'!K285-'F-F_Research_Data_Factors'!$E284</f>
        <v>1.66</v>
      </c>
      <c r="L285">
        <f>'25_Portfolios_5x5'!L285-'F-F_Research_Data_Factors'!$E284</f>
        <v>0.59</v>
      </c>
      <c r="M285">
        <f>'25_Portfolios_5x5'!M285-'F-F_Research_Data_Factors'!$E284</f>
        <v>0</v>
      </c>
      <c r="N285">
        <f>'25_Portfolios_5x5'!N285-'F-F_Research_Data_Factors'!$E284</f>
        <v>-0.74</v>
      </c>
      <c r="O285">
        <f>'25_Portfolios_5x5'!O285-'F-F_Research_Data_Factors'!$E284</f>
        <v>0.36</v>
      </c>
      <c r="P285">
        <f>'25_Portfolios_5x5'!P285-'F-F_Research_Data_Factors'!$E284</f>
        <v>0.9</v>
      </c>
      <c r="Q285">
        <f>'25_Portfolios_5x5'!Q285-'F-F_Research_Data_Factors'!$E284</f>
        <v>-0.13</v>
      </c>
      <c r="R285">
        <f>'25_Portfolios_5x5'!R285-'F-F_Research_Data_Factors'!$E284</f>
        <v>0.91</v>
      </c>
      <c r="S285">
        <f>'25_Portfolios_5x5'!S285-'F-F_Research_Data_Factors'!$E284</f>
        <v>-0.56999999999999995</v>
      </c>
      <c r="T285">
        <f>'25_Portfolios_5x5'!T285-'F-F_Research_Data_Factors'!$E284</f>
        <v>1.0399999999999998</v>
      </c>
      <c r="U285">
        <f>'25_Portfolios_5x5'!U285-'F-F_Research_Data_Factors'!$E284</f>
        <v>0.75</v>
      </c>
      <c r="V285">
        <f>'25_Portfolios_5x5'!V285-'F-F_Research_Data_Factors'!$E284</f>
        <v>2.21</v>
      </c>
      <c r="W285">
        <f>'25_Portfolios_5x5'!W285-'F-F_Research_Data_Factors'!$E284</f>
        <v>4.1800000000000006</v>
      </c>
      <c r="X285">
        <f>'25_Portfolios_5x5'!X285-'F-F_Research_Data_Factors'!$E284</f>
        <v>1.66</v>
      </c>
      <c r="Y285">
        <f>'25_Portfolios_5x5'!Y285-'F-F_Research_Data_Factors'!$E284</f>
        <v>-1.33</v>
      </c>
      <c r="Z285">
        <f>'25_Portfolios_5x5'!Z285-'F-F_Research_Data_Factors'!$E284</f>
        <v>0.10999999999999999</v>
      </c>
    </row>
    <row r="286" spans="1:26" x14ac:dyDescent="0.3">
      <c r="A286">
        <v>195508</v>
      </c>
      <c r="B286">
        <f>'25_Portfolios_5x5'!B286-'F-F_Research_Data_Factors'!$E285</f>
        <v>1.8</v>
      </c>
      <c r="C286">
        <f>'25_Portfolios_5x5'!C286-'F-F_Research_Data_Factors'!$E285</f>
        <v>-2.33</v>
      </c>
      <c r="D286">
        <f>'25_Portfolios_5x5'!D286-'F-F_Research_Data_Factors'!$E285</f>
        <v>1.0900000000000001</v>
      </c>
      <c r="E286">
        <f>'25_Portfolios_5x5'!E286-'F-F_Research_Data_Factors'!$E285</f>
        <v>-0.70000000000000007</v>
      </c>
      <c r="F286">
        <f>'25_Portfolios_5x5'!F286-'F-F_Research_Data_Factors'!$E285</f>
        <v>-0.57999999999999996</v>
      </c>
      <c r="G286">
        <f>'25_Portfolios_5x5'!G286-'F-F_Research_Data_Factors'!$E285</f>
        <v>1.26</v>
      </c>
      <c r="H286">
        <f>'25_Portfolios_5x5'!H286-'F-F_Research_Data_Factors'!$E285</f>
        <v>1.48</v>
      </c>
      <c r="I286">
        <f>'25_Portfolios_5x5'!I286-'F-F_Research_Data_Factors'!$E285</f>
        <v>-0.53</v>
      </c>
      <c r="J286">
        <f>'25_Portfolios_5x5'!J286-'F-F_Research_Data_Factors'!$E285</f>
        <v>-1.77</v>
      </c>
      <c r="K286">
        <f>'25_Portfolios_5x5'!K286-'F-F_Research_Data_Factors'!$E285</f>
        <v>0.65999999999999992</v>
      </c>
      <c r="L286">
        <f>'25_Portfolios_5x5'!L286-'F-F_Research_Data_Factors'!$E285</f>
        <v>2.48</v>
      </c>
      <c r="M286">
        <f>'25_Portfolios_5x5'!M286-'F-F_Research_Data_Factors'!$E285</f>
        <v>0.83</v>
      </c>
      <c r="N286">
        <f>'25_Portfolios_5x5'!N286-'F-F_Research_Data_Factors'!$E285</f>
        <v>0.78999999999999992</v>
      </c>
      <c r="O286">
        <f>'25_Portfolios_5x5'!O286-'F-F_Research_Data_Factors'!$E285</f>
        <v>0.91</v>
      </c>
      <c r="P286">
        <f>'25_Portfolios_5x5'!P286-'F-F_Research_Data_Factors'!$E285</f>
        <v>0.33999999999999997</v>
      </c>
      <c r="Q286">
        <f>'25_Portfolios_5x5'!Q286-'F-F_Research_Data_Factors'!$E285</f>
        <v>1.4600000000000002</v>
      </c>
      <c r="R286">
        <f>'25_Portfolios_5x5'!R286-'F-F_Research_Data_Factors'!$E285</f>
        <v>1.02</v>
      </c>
      <c r="S286">
        <f>'25_Portfolios_5x5'!S286-'F-F_Research_Data_Factors'!$E285</f>
        <v>-0.2</v>
      </c>
      <c r="T286">
        <f>'25_Portfolios_5x5'!T286-'F-F_Research_Data_Factors'!$E285</f>
        <v>-0.38</v>
      </c>
      <c r="U286">
        <f>'25_Portfolios_5x5'!U286-'F-F_Research_Data_Factors'!$E285</f>
        <v>-0.44999999999999996</v>
      </c>
      <c r="V286">
        <f>'25_Portfolios_5x5'!V286-'F-F_Research_Data_Factors'!$E285</f>
        <v>0.5</v>
      </c>
      <c r="W286">
        <f>'25_Portfolios_5x5'!W286-'F-F_Research_Data_Factors'!$E285</f>
        <v>-0.72000000000000008</v>
      </c>
      <c r="X286">
        <f>'25_Portfolios_5x5'!X286-'F-F_Research_Data_Factors'!$E285</f>
        <v>-1</v>
      </c>
      <c r="Y286">
        <f>'25_Portfolios_5x5'!Y286-'F-F_Research_Data_Factors'!$E285</f>
        <v>3.1199999999999997</v>
      </c>
      <c r="Z286">
        <f>'25_Portfolios_5x5'!Z286-'F-F_Research_Data_Factors'!$E285</f>
        <v>1.93</v>
      </c>
    </row>
    <row r="287" spans="1:26" x14ac:dyDescent="0.3">
      <c r="A287">
        <v>195509</v>
      </c>
      <c r="B287">
        <f>'25_Portfolios_5x5'!B287-'F-F_Research_Data_Factors'!$E286</f>
        <v>1.76</v>
      </c>
      <c r="C287">
        <f>'25_Portfolios_5x5'!C287-'F-F_Research_Data_Factors'!$E286</f>
        <v>-1.39</v>
      </c>
      <c r="D287">
        <f>'25_Portfolios_5x5'!D287-'F-F_Research_Data_Factors'!$E286</f>
        <v>0.98999999999999988</v>
      </c>
      <c r="E287">
        <f>'25_Portfolios_5x5'!E287-'F-F_Research_Data_Factors'!$E286</f>
        <v>-1.06</v>
      </c>
      <c r="F287">
        <f>'25_Portfolios_5x5'!F287-'F-F_Research_Data_Factors'!$E286</f>
        <v>1.62</v>
      </c>
      <c r="G287">
        <f>'25_Portfolios_5x5'!G287-'F-F_Research_Data_Factors'!$E286</f>
        <v>-2.5300000000000002</v>
      </c>
      <c r="H287">
        <f>'25_Portfolios_5x5'!H287-'F-F_Research_Data_Factors'!$E286</f>
        <v>-2.19</v>
      </c>
      <c r="I287">
        <f>'25_Portfolios_5x5'!I287-'F-F_Research_Data_Factors'!$E286</f>
        <v>-0.39</v>
      </c>
      <c r="J287">
        <f>'25_Portfolios_5x5'!J287-'F-F_Research_Data_Factors'!$E286</f>
        <v>-1.5999999999999999</v>
      </c>
      <c r="K287">
        <f>'25_Portfolios_5x5'!K287-'F-F_Research_Data_Factors'!$E286</f>
        <v>-0.56000000000000005</v>
      </c>
      <c r="L287">
        <f>'25_Portfolios_5x5'!L287-'F-F_Research_Data_Factors'!$E286</f>
        <v>-1.5699999999999998</v>
      </c>
      <c r="M287">
        <f>'25_Portfolios_5x5'!M287-'F-F_Research_Data_Factors'!$E286</f>
        <v>-1.8299999999999998</v>
      </c>
      <c r="N287">
        <f>'25_Portfolios_5x5'!N287-'F-F_Research_Data_Factors'!$E286</f>
        <v>-0.86</v>
      </c>
      <c r="O287">
        <f>'25_Portfolios_5x5'!O287-'F-F_Research_Data_Factors'!$E286</f>
        <v>0.41999999999999993</v>
      </c>
      <c r="P287">
        <f>'25_Portfolios_5x5'!P287-'F-F_Research_Data_Factors'!$E286</f>
        <v>-1.44</v>
      </c>
      <c r="Q287">
        <f>'25_Portfolios_5x5'!Q287-'F-F_Research_Data_Factors'!$E286</f>
        <v>-1.44</v>
      </c>
      <c r="R287">
        <f>'25_Portfolios_5x5'!R287-'F-F_Research_Data_Factors'!$E286</f>
        <v>-1.74</v>
      </c>
      <c r="S287">
        <f>'25_Portfolios_5x5'!S287-'F-F_Research_Data_Factors'!$E286</f>
        <v>-1.2</v>
      </c>
      <c r="T287">
        <f>'25_Portfolios_5x5'!T287-'F-F_Research_Data_Factors'!$E286</f>
        <v>-1.66</v>
      </c>
      <c r="U287">
        <f>'25_Portfolios_5x5'!U287-'F-F_Research_Data_Factors'!$E286</f>
        <v>-2.2800000000000002</v>
      </c>
      <c r="V287">
        <f>'25_Portfolios_5x5'!V287-'F-F_Research_Data_Factors'!$E286</f>
        <v>0.12999999999999998</v>
      </c>
      <c r="W287">
        <f>'25_Portfolios_5x5'!W287-'F-F_Research_Data_Factors'!$E286</f>
        <v>-0.6</v>
      </c>
      <c r="X287">
        <f>'25_Portfolios_5x5'!X287-'F-F_Research_Data_Factors'!$E286</f>
        <v>0.38</v>
      </c>
      <c r="Y287">
        <f>'25_Portfolios_5x5'!Y287-'F-F_Research_Data_Factors'!$E286</f>
        <v>0.13999999999999999</v>
      </c>
      <c r="Z287">
        <f>'25_Portfolios_5x5'!Z287-'F-F_Research_Data_Factors'!$E286</f>
        <v>-3.8400000000000003</v>
      </c>
    </row>
    <row r="288" spans="1:26" x14ac:dyDescent="0.3">
      <c r="A288">
        <v>195510</v>
      </c>
      <c r="B288">
        <f>'25_Portfolios_5x5'!B288-'F-F_Research_Data_Factors'!$E287</f>
        <v>-4.9499999999999993</v>
      </c>
      <c r="C288">
        <f>'25_Portfolios_5x5'!C288-'F-F_Research_Data_Factors'!$E287</f>
        <v>-2.89</v>
      </c>
      <c r="D288">
        <f>'25_Portfolios_5x5'!D288-'F-F_Research_Data_Factors'!$E287</f>
        <v>-3.94</v>
      </c>
      <c r="E288">
        <f>'25_Portfolios_5x5'!E288-'F-F_Research_Data_Factors'!$E287</f>
        <v>-1.08</v>
      </c>
      <c r="F288">
        <f>'25_Portfolios_5x5'!F288-'F-F_Research_Data_Factors'!$E287</f>
        <v>-0.87999999999999989</v>
      </c>
      <c r="G288">
        <f>'25_Portfolios_5x5'!G288-'F-F_Research_Data_Factors'!$E287</f>
        <v>-3.93</v>
      </c>
      <c r="H288">
        <f>'25_Portfolios_5x5'!H288-'F-F_Research_Data_Factors'!$E287</f>
        <v>-1.3599999999999999</v>
      </c>
      <c r="I288">
        <f>'25_Portfolios_5x5'!I288-'F-F_Research_Data_Factors'!$E287</f>
        <v>-1.26</v>
      </c>
      <c r="J288">
        <f>'25_Portfolios_5x5'!J288-'F-F_Research_Data_Factors'!$E287</f>
        <v>-1.38</v>
      </c>
      <c r="K288">
        <f>'25_Portfolios_5x5'!K288-'F-F_Research_Data_Factors'!$E287</f>
        <v>-0.16999999999999998</v>
      </c>
      <c r="L288">
        <f>'25_Portfolios_5x5'!L288-'F-F_Research_Data_Factors'!$E287</f>
        <v>-1.1499999999999999</v>
      </c>
      <c r="M288">
        <f>'25_Portfolios_5x5'!M288-'F-F_Research_Data_Factors'!$E287</f>
        <v>-3.04</v>
      </c>
      <c r="N288">
        <f>'25_Portfolios_5x5'!N288-'F-F_Research_Data_Factors'!$E287</f>
        <v>-1.01</v>
      </c>
      <c r="O288">
        <f>'25_Portfolios_5x5'!O288-'F-F_Research_Data_Factors'!$E287</f>
        <v>0.53</v>
      </c>
      <c r="P288">
        <f>'25_Portfolios_5x5'!P288-'F-F_Research_Data_Factors'!$E287</f>
        <v>-2.48</v>
      </c>
      <c r="Q288">
        <f>'25_Portfolios_5x5'!Q288-'F-F_Research_Data_Factors'!$E287</f>
        <v>-2.2400000000000002</v>
      </c>
      <c r="R288">
        <f>'25_Portfolios_5x5'!R288-'F-F_Research_Data_Factors'!$E287</f>
        <v>-1.97</v>
      </c>
      <c r="S288">
        <f>'25_Portfolios_5x5'!S288-'F-F_Research_Data_Factors'!$E287</f>
        <v>-1.5799999999999998</v>
      </c>
      <c r="T288">
        <f>'25_Portfolios_5x5'!T288-'F-F_Research_Data_Factors'!$E287</f>
        <v>-2.6700000000000004</v>
      </c>
      <c r="U288">
        <f>'25_Portfolios_5x5'!U288-'F-F_Research_Data_Factors'!$E287</f>
        <v>-4.33</v>
      </c>
      <c r="V288">
        <f>'25_Portfolios_5x5'!V288-'F-F_Research_Data_Factors'!$E287</f>
        <v>-3.75</v>
      </c>
      <c r="W288">
        <f>'25_Portfolios_5x5'!W288-'F-F_Research_Data_Factors'!$E287</f>
        <v>-1.67</v>
      </c>
      <c r="X288">
        <f>'25_Portfolios_5x5'!X288-'F-F_Research_Data_Factors'!$E287</f>
        <v>-1.4</v>
      </c>
      <c r="Y288">
        <f>'25_Portfolios_5x5'!Y288-'F-F_Research_Data_Factors'!$E287</f>
        <v>-3.81</v>
      </c>
      <c r="Z288">
        <f>'25_Portfolios_5x5'!Z288-'F-F_Research_Data_Factors'!$E287</f>
        <v>-4.0199999999999996</v>
      </c>
    </row>
    <row r="289" spans="1:26" x14ac:dyDescent="0.3">
      <c r="A289">
        <v>195511</v>
      </c>
      <c r="B289">
        <f>'25_Portfolios_5x5'!B289-'F-F_Research_Data_Factors'!$E288</f>
        <v>-2.35</v>
      </c>
      <c r="C289">
        <f>'25_Portfolios_5x5'!C289-'F-F_Research_Data_Factors'!$E288</f>
        <v>6.19</v>
      </c>
      <c r="D289">
        <f>'25_Portfolios_5x5'!D289-'F-F_Research_Data_Factors'!$E288</f>
        <v>3.5100000000000002</v>
      </c>
      <c r="E289">
        <f>'25_Portfolios_5x5'!E289-'F-F_Research_Data_Factors'!$E288</f>
        <v>2.7</v>
      </c>
      <c r="F289">
        <f>'25_Portfolios_5x5'!F289-'F-F_Research_Data_Factors'!$E288</f>
        <v>3.96</v>
      </c>
      <c r="G289">
        <f>'25_Portfolios_5x5'!G289-'F-F_Research_Data_Factors'!$E288</f>
        <v>5.97</v>
      </c>
      <c r="H289">
        <f>'25_Portfolios_5x5'!H289-'F-F_Research_Data_Factors'!$E288</f>
        <v>5.91</v>
      </c>
      <c r="I289">
        <f>'25_Portfolios_5x5'!I289-'F-F_Research_Data_Factors'!$E288</f>
        <v>5.42</v>
      </c>
      <c r="J289">
        <f>'25_Portfolios_5x5'!J289-'F-F_Research_Data_Factors'!$E288</f>
        <v>3.4</v>
      </c>
      <c r="K289">
        <f>'25_Portfolios_5x5'!K289-'F-F_Research_Data_Factors'!$E288</f>
        <v>5.23</v>
      </c>
      <c r="L289">
        <f>'25_Portfolios_5x5'!L289-'F-F_Research_Data_Factors'!$E288</f>
        <v>6.5600000000000005</v>
      </c>
      <c r="M289">
        <f>'25_Portfolios_5x5'!M289-'F-F_Research_Data_Factors'!$E288</f>
        <v>6.15</v>
      </c>
      <c r="N289">
        <f>'25_Portfolios_5x5'!N289-'F-F_Research_Data_Factors'!$E288</f>
        <v>5.59</v>
      </c>
      <c r="O289">
        <f>'25_Portfolios_5x5'!O289-'F-F_Research_Data_Factors'!$E288</f>
        <v>4.62</v>
      </c>
      <c r="P289">
        <f>'25_Portfolios_5x5'!P289-'F-F_Research_Data_Factors'!$E288</f>
        <v>7.34</v>
      </c>
      <c r="Q289">
        <f>'25_Portfolios_5x5'!Q289-'F-F_Research_Data_Factors'!$E288</f>
        <v>6.68</v>
      </c>
      <c r="R289">
        <f>'25_Portfolios_5x5'!R289-'F-F_Research_Data_Factors'!$E288</f>
        <v>6.4</v>
      </c>
      <c r="S289">
        <f>'25_Portfolios_5x5'!S289-'F-F_Research_Data_Factors'!$E288</f>
        <v>5.57</v>
      </c>
      <c r="T289">
        <f>'25_Portfolios_5x5'!T289-'F-F_Research_Data_Factors'!$E288</f>
        <v>5.6</v>
      </c>
      <c r="U289">
        <f>'25_Portfolios_5x5'!U289-'F-F_Research_Data_Factors'!$E288</f>
        <v>7.49</v>
      </c>
      <c r="V289">
        <f>'25_Portfolios_5x5'!V289-'F-F_Research_Data_Factors'!$E288</f>
        <v>8.07</v>
      </c>
      <c r="W289">
        <f>'25_Portfolios_5x5'!W289-'F-F_Research_Data_Factors'!$E288</f>
        <v>7.75</v>
      </c>
      <c r="X289">
        <f>'25_Portfolios_5x5'!X289-'F-F_Research_Data_Factors'!$E288</f>
        <v>3.64</v>
      </c>
      <c r="Y289">
        <f>'25_Portfolios_5x5'!Y289-'F-F_Research_Data_Factors'!$E288</f>
        <v>7.72</v>
      </c>
      <c r="Z289">
        <f>'25_Portfolios_5x5'!Z289-'F-F_Research_Data_Factors'!$E288</f>
        <v>11.36</v>
      </c>
    </row>
    <row r="290" spans="1:26" x14ac:dyDescent="0.3">
      <c r="A290">
        <v>195512</v>
      </c>
      <c r="B290">
        <f>'25_Portfolios_5x5'!B290-'F-F_Research_Data_Factors'!$E289</f>
        <v>2.1199999999999997</v>
      </c>
      <c r="C290">
        <f>'25_Portfolios_5x5'!C290-'F-F_Research_Data_Factors'!$E289</f>
        <v>2.7399999999999998</v>
      </c>
      <c r="D290">
        <f>'25_Portfolios_5x5'!D290-'F-F_Research_Data_Factors'!$E289</f>
        <v>0.59000000000000008</v>
      </c>
      <c r="E290">
        <f>'25_Portfolios_5x5'!E290-'F-F_Research_Data_Factors'!$E289</f>
        <v>2.92</v>
      </c>
      <c r="F290">
        <f>'25_Portfolios_5x5'!F290-'F-F_Research_Data_Factors'!$E289</f>
        <v>2.4099999999999997</v>
      </c>
      <c r="G290">
        <f>'25_Portfolios_5x5'!G290-'F-F_Research_Data_Factors'!$E289</f>
        <v>0.58000000000000007</v>
      </c>
      <c r="H290">
        <f>'25_Portfolios_5x5'!H290-'F-F_Research_Data_Factors'!$E289</f>
        <v>1.45</v>
      </c>
      <c r="I290">
        <f>'25_Portfolios_5x5'!I290-'F-F_Research_Data_Factors'!$E289</f>
        <v>2.09</v>
      </c>
      <c r="J290">
        <f>'25_Portfolios_5x5'!J290-'F-F_Research_Data_Factors'!$E289</f>
        <v>2.0499999999999998</v>
      </c>
      <c r="K290">
        <f>'25_Portfolios_5x5'!K290-'F-F_Research_Data_Factors'!$E289</f>
        <v>1.84</v>
      </c>
      <c r="L290">
        <f>'25_Portfolios_5x5'!L290-'F-F_Research_Data_Factors'!$E289</f>
        <v>5.12</v>
      </c>
      <c r="M290">
        <f>'25_Portfolios_5x5'!M290-'F-F_Research_Data_Factors'!$E289</f>
        <v>2.0499999999999998</v>
      </c>
      <c r="N290">
        <f>'25_Portfolios_5x5'!N290-'F-F_Research_Data_Factors'!$E289</f>
        <v>4.2</v>
      </c>
      <c r="O290">
        <f>'25_Portfolios_5x5'!O290-'F-F_Research_Data_Factors'!$E289</f>
        <v>0.45</v>
      </c>
      <c r="P290">
        <f>'25_Portfolios_5x5'!P290-'F-F_Research_Data_Factors'!$E289</f>
        <v>1.56</v>
      </c>
      <c r="Q290">
        <f>'25_Portfolios_5x5'!Q290-'F-F_Research_Data_Factors'!$E289</f>
        <v>1.77</v>
      </c>
      <c r="R290">
        <f>'25_Portfolios_5x5'!R290-'F-F_Research_Data_Factors'!$E289</f>
        <v>2.25</v>
      </c>
      <c r="S290">
        <f>'25_Portfolios_5x5'!S290-'F-F_Research_Data_Factors'!$E289</f>
        <v>2.36</v>
      </c>
      <c r="T290">
        <f>'25_Portfolios_5x5'!T290-'F-F_Research_Data_Factors'!$E289</f>
        <v>1.02</v>
      </c>
      <c r="U290">
        <f>'25_Portfolios_5x5'!U290-'F-F_Research_Data_Factors'!$E289</f>
        <v>-0.83000000000000007</v>
      </c>
      <c r="V290">
        <f>'25_Portfolios_5x5'!V290-'F-F_Research_Data_Factors'!$E289</f>
        <v>1.53</v>
      </c>
      <c r="W290">
        <f>'25_Portfolios_5x5'!W290-'F-F_Research_Data_Factors'!$E289</f>
        <v>1.86</v>
      </c>
      <c r="X290">
        <f>'25_Portfolios_5x5'!X290-'F-F_Research_Data_Factors'!$E289</f>
        <v>1.77</v>
      </c>
      <c r="Y290">
        <f>'25_Portfolios_5x5'!Y290-'F-F_Research_Data_Factors'!$E289</f>
        <v>-0.76</v>
      </c>
      <c r="Z290">
        <f>'25_Portfolios_5x5'!Z290-'F-F_Research_Data_Factors'!$E289</f>
        <v>-2.29</v>
      </c>
    </row>
    <row r="291" spans="1:26" x14ac:dyDescent="0.3">
      <c r="A291">
        <v>195601</v>
      </c>
      <c r="B291">
        <f>'25_Portfolios_5x5'!B291-'F-F_Research_Data_Factors'!$E290</f>
        <v>3.1399999999999997</v>
      </c>
      <c r="C291">
        <f>'25_Portfolios_5x5'!C291-'F-F_Research_Data_Factors'!$E290</f>
        <v>-0.66</v>
      </c>
      <c r="D291">
        <f>'25_Portfolios_5x5'!D291-'F-F_Research_Data_Factors'!$E290</f>
        <v>-0.41000000000000003</v>
      </c>
      <c r="E291">
        <f>'25_Portfolios_5x5'!E291-'F-F_Research_Data_Factors'!$E290</f>
        <v>-1.1100000000000001</v>
      </c>
      <c r="F291">
        <f>'25_Portfolios_5x5'!F291-'F-F_Research_Data_Factors'!$E290</f>
        <v>-2.2200000000000002</v>
      </c>
      <c r="G291">
        <f>'25_Portfolios_5x5'!G291-'F-F_Research_Data_Factors'!$E290</f>
        <v>-1.95</v>
      </c>
      <c r="H291">
        <f>'25_Portfolios_5x5'!H291-'F-F_Research_Data_Factors'!$E290</f>
        <v>-2.33</v>
      </c>
      <c r="I291">
        <f>'25_Portfolios_5x5'!I291-'F-F_Research_Data_Factors'!$E290</f>
        <v>-1.78</v>
      </c>
      <c r="J291">
        <f>'25_Portfolios_5x5'!J291-'F-F_Research_Data_Factors'!$E290</f>
        <v>-2.75</v>
      </c>
      <c r="K291">
        <f>'25_Portfolios_5x5'!K291-'F-F_Research_Data_Factors'!$E290</f>
        <v>-1.31</v>
      </c>
      <c r="L291">
        <f>'25_Portfolios_5x5'!L291-'F-F_Research_Data_Factors'!$E290</f>
        <v>-4.8599999999999994</v>
      </c>
      <c r="M291">
        <f>'25_Portfolios_5x5'!M291-'F-F_Research_Data_Factors'!$E290</f>
        <v>-2.7</v>
      </c>
      <c r="N291">
        <f>'25_Portfolios_5x5'!N291-'F-F_Research_Data_Factors'!$E290</f>
        <v>-4.22</v>
      </c>
      <c r="O291">
        <f>'25_Portfolios_5x5'!O291-'F-F_Research_Data_Factors'!$E290</f>
        <v>-1.01</v>
      </c>
      <c r="P291">
        <f>'25_Portfolios_5x5'!P291-'F-F_Research_Data_Factors'!$E290</f>
        <v>-3.8800000000000003</v>
      </c>
      <c r="Q291">
        <f>'25_Portfolios_5x5'!Q291-'F-F_Research_Data_Factors'!$E290</f>
        <v>-3.0100000000000002</v>
      </c>
      <c r="R291">
        <f>'25_Portfolios_5x5'!R291-'F-F_Research_Data_Factors'!$E290</f>
        <v>-3.47</v>
      </c>
      <c r="S291">
        <f>'25_Portfolios_5x5'!S291-'F-F_Research_Data_Factors'!$E290</f>
        <v>-3.0100000000000002</v>
      </c>
      <c r="T291">
        <f>'25_Portfolios_5x5'!T291-'F-F_Research_Data_Factors'!$E290</f>
        <v>-4.1900000000000004</v>
      </c>
      <c r="U291">
        <f>'25_Portfolios_5x5'!U291-'F-F_Research_Data_Factors'!$E290</f>
        <v>-4.3999999999999995</v>
      </c>
      <c r="V291">
        <f>'25_Portfolios_5x5'!V291-'F-F_Research_Data_Factors'!$E290</f>
        <v>-4.7799999999999994</v>
      </c>
      <c r="W291">
        <f>'25_Portfolios_5x5'!W291-'F-F_Research_Data_Factors'!$E290</f>
        <v>-1.31</v>
      </c>
      <c r="X291">
        <f>'25_Portfolios_5x5'!X291-'F-F_Research_Data_Factors'!$E290</f>
        <v>-0.65</v>
      </c>
      <c r="Y291">
        <f>'25_Portfolios_5x5'!Y291-'F-F_Research_Data_Factors'!$E290</f>
        <v>-1.81</v>
      </c>
      <c r="Z291">
        <f>'25_Portfolios_5x5'!Z291-'F-F_Research_Data_Factors'!$E290</f>
        <v>-3.16</v>
      </c>
    </row>
    <row r="292" spans="1:26" x14ac:dyDescent="0.3">
      <c r="A292">
        <v>195602</v>
      </c>
      <c r="B292">
        <f>'25_Portfolios_5x5'!B292-'F-F_Research_Data_Factors'!$E291</f>
        <v>6.9899999999999993</v>
      </c>
      <c r="C292">
        <f>'25_Portfolios_5x5'!C292-'F-F_Research_Data_Factors'!$E291</f>
        <v>1.46</v>
      </c>
      <c r="D292">
        <f>'25_Portfolios_5x5'!D292-'F-F_Research_Data_Factors'!$E291</f>
        <v>0.74</v>
      </c>
      <c r="E292">
        <f>'25_Portfolios_5x5'!E292-'F-F_Research_Data_Factors'!$E291</f>
        <v>2.7800000000000002</v>
      </c>
      <c r="F292">
        <f>'25_Portfolios_5x5'!F292-'F-F_Research_Data_Factors'!$E291</f>
        <v>2.94</v>
      </c>
      <c r="G292">
        <f>'25_Portfolios_5x5'!G292-'F-F_Research_Data_Factors'!$E291</f>
        <v>2.5500000000000003</v>
      </c>
      <c r="H292">
        <f>'25_Portfolios_5x5'!H292-'F-F_Research_Data_Factors'!$E291</f>
        <v>2.94</v>
      </c>
      <c r="I292">
        <f>'25_Portfolios_5x5'!I292-'F-F_Research_Data_Factors'!$E291</f>
        <v>5.05</v>
      </c>
      <c r="J292">
        <f>'25_Portfolios_5x5'!J292-'F-F_Research_Data_Factors'!$E291</f>
        <v>2.86</v>
      </c>
      <c r="K292">
        <f>'25_Portfolios_5x5'!K292-'F-F_Research_Data_Factors'!$E291</f>
        <v>2.42</v>
      </c>
      <c r="L292">
        <f>'25_Portfolios_5x5'!L292-'F-F_Research_Data_Factors'!$E291</f>
        <v>3.7</v>
      </c>
      <c r="M292">
        <f>'25_Portfolios_5x5'!M292-'F-F_Research_Data_Factors'!$E291</f>
        <v>1.9300000000000002</v>
      </c>
      <c r="N292">
        <f>'25_Portfolios_5x5'!N292-'F-F_Research_Data_Factors'!$E291</f>
        <v>4.51</v>
      </c>
      <c r="O292">
        <f>'25_Portfolios_5x5'!O292-'F-F_Research_Data_Factors'!$E291</f>
        <v>2.77</v>
      </c>
      <c r="P292">
        <f>'25_Portfolios_5x5'!P292-'F-F_Research_Data_Factors'!$E291</f>
        <v>2.4300000000000002</v>
      </c>
      <c r="Q292">
        <f>'25_Portfolios_5x5'!Q292-'F-F_Research_Data_Factors'!$E291</f>
        <v>3.33</v>
      </c>
      <c r="R292">
        <f>'25_Portfolios_5x5'!R292-'F-F_Research_Data_Factors'!$E291</f>
        <v>3.82</v>
      </c>
      <c r="S292">
        <f>'25_Portfolios_5x5'!S292-'F-F_Research_Data_Factors'!$E291</f>
        <v>3.42</v>
      </c>
      <c r="T292">
        <f>'25_Portfolios_5x5'!T292-'F-F_Research_Data_Factors'!$E291</f>
        <v>3.7</v>
      </c>
      <c r="U292">
        <f>'25_Portfolios_5x5'!U292-'F-F_Research_Data_Factors'!$E291</f>
        <v>3.67</v>
      </c>
      <c r="V292">
        <f>'25_Portfolios_5x5'!V292-'F-F_Research_Data_Factors'!$E291</f>
        <v>5.1499999999999995</v>
      </c>
      <c r="W292">
        <f>'25_Portfolios_5x5'!W292-'F-F_Research_Data_Factors'!$E291</f>
        <v>3.18</v>
      </c>
      <c r="X292">
        <f>'25_Portfolios_5x5'!X292-'F-F_Research_Data_Factors'!$E291</f>
        <v>1.92</v>
      </c>
      <c r="Y292">
        <f>'25_Portfolios_5x5'!Y292-'F-F_Research_Data_Factors'!$E291</f>
        <v>3.77</v>
      </c>
      <c r="Z292">
        <f>'25_Portfolios_5x5'!Z292-'F-F_Research_Data_Factors'!$E291</f>
        <v>3.12</v>
      </c>
    </row>
    <row r="293" spans="1:26" x14ac:dyDescent="0.3">
      <c r="A293">
        <v>195603</v>
      </c>
      <c r="B293">
        <f>'25_Portfolios_5x5'!B293-'F-F_Research_Data_Factors'!$E292</f>
        <v>0.47</v>
      </c>
      <c r="C293">
        <f>'25_Portfolios_5x5'!C293-'F-F_Research_Data_Factors'!$E292</f>
        <v>3.52</v>
      </c>
      <c r="D293">
        <f>'25_Portfolios_5x5'!D293-'F-F_Research_Data_Factors'!$E292</f>
        <v>1.06</v>
      </c>
      <c r="E293">
        <f>'25_Portfolios_5x5'!E293-'F-F_Research_Data_Factors'!$E292</f>
        <v>5.05</v>
      </c>
      <c r="F293">
        <f>'25_Portfolios_5x5'!F293-'F-F_Research_Data_Factors'!$E292</f>
        <v>6.1499999999999995</v>
      </c>
      <c r="G293">
        <f>'25_Portfolios_5x5'!G293-'F-F_Research_Data_Factors'!$E292</f>
        <v>0.63</v>
      </c>
      <c r="H293">
        <f>'25_Portfolios_5x5'!H293-'F-F_Research_Data_Factors'!$E292</f>
        <v>4.63</v>
      </c>
      <c r="I293">
        <f>'25_Portfolios_5x5'!I293-'F-F_Research_Data_Factors'!$E292</f>
        <v>4.6099999999999994</v>
      </c>
      <c r="J293">
        <f>'25_Portfolios_5x5'!J293-'F-F_Research_Data_Factors'!$E292</f>
        <v>3.49</v>
      </c>
      <c r="K293">
        <f>'25_Portfolios_5x5'!K293-'F-F_Research_Data_Factors'!$E292</f>
        <v>5.75</v>
      </c>
      <c r="L293">
        <f>'25_Portfolios_5x5'!L293-'F-F_Research_Data_Factors'!$E292</f>
        <v>7.59</v>
      </c>
      <c r="M293">
        <f>'25_Portfolios_5x5'!M293-'F-F_Research_Data_Factors'!$E292</f>
        <v>3.54</v>
      </c>
      <c r="N293">
        <f>'25_Portfolios_5x5'!N293-'F-F_Research_Data_Factors'!$E292</f>
        <v>6.1999999999999993</v>
      </c>
      <c r="O293">
        <f>'25_Portfolios_5x5'!O293-'F-F_Research_Data_Factors'!$E292</f>
        <v>5.51</v>
      </c>
      <c r="P293">
        <f>'25_Portfolios_5x5'!P293-'F-F_Research_Data_Factors'!$E292</f>
        <v>3.48</v>
      </c>
      <c r="Q293">
        <f>'25_Portfolios_5x5'!Q293-'F-F_Research_Data_Factors'!$E292</f>
        <v>5.51</v>
      </c>
      <c r="R293">
        <f>'25_Portfolios_5x5'!R293-'F-F_Research_Data_Factors'!$E292</f>
        <v>5.6099999999999994</v>
      </c>
      <c r="S293">
        <f>'25_Portfolios_5x5'!S293-'F-F_Research_Data_Factors'!$E292</f>
        <v>7.2799999999999994</v>
      </c>
      <c r="T293">
        <f>'25_Portfolios_5x5'!T293-'F-F_Research_Data_Factors'!$E292</f>
        <v>3.4</v>
      </c>
      <c r="U293">
        <f>'25_Portfolios_5x5'!U293-'F-F_Research_Data_Factors'!$E292</f>
        <v>3.64</v>
      </c>
      <c r="V293">
        <f>'25_Portfolios_5x5'!V293-'F-F_Research_Data_Factors'!$E292</f>
        <v>6.7299999999999995</v>
      </c>
      <c r="W293">
        <f>'25_Portfolios_5x5'!W293-'F-F_Research_Data_Factors'!$E292</f>
        <v>9.86</v>
      </c>
      <c r="X293">
        <f>'25_Portfolios_5x5'!X293-'F-F_Research_Data_Factors'!$E292</f>
        <v>4.8999999999999995</v>
      </c>
      <c r="Y293">
        <f>'25_Portfolios_5x5'!Y293-'F-F_Research_Data_Factors'!$E292</f>
        <v>5.47</v>
      </c>
      <c r="Z293">
        <f>'25_Portfolios_5x5'!Z293-'F-F_Research_Data_Factors'!$E292</f>
        <v>8.68</v>
      </c>
    </row>
    <row r="294" spans="1:26" x14ac:dyDescent="0.3">
      <c r="A294">
        <v>195604</v>
      </c>
      <c r="B294">
        <f>'25_Portfolios_5x5'!B294-'F-F_Research_Data_Factors'!$E293</f>
        <v>0.62999999999999989</v>
      </c>
      <c r="C294">
        <f>'25_Portfolios_5x5'!C294-'F-F_Research_Data_Factors'!$E293</f>
        <v>-0.69</v>
      </c>
      <c r="D294">
        <f>'25_Portfolios_5x5'!D294-'F-F_Research_Data_Factors'!$E293</f>
        <v>-1.56</v>
      </c>
      <c r="E294">
        <f>'25_Portfolios_5x5'!E294-'F-F_Research_Data_Factors'!$E293</f>
        <v>0.33</v>
      </c>
      <c r="F294">
        <f>'25_Portfolios_5x5'!F294-'F-F_Research_Data_Factors'!$E293</f>
        <v>0.62999999999999989</v>
      </c>
      <c r="G294">
        <f>'25_Portfolios_5x5'!G294-'F-F_Research_Data_Factors'!$E293</f>
        <v>0.82000000000000006</v>
      </c>
      <c r="H294">
        <f>'25_Portfolios_5x5'!H294-'F-F_Research_Data_Factors'!$E293</f>
        <v>1.81</v>
      </c>
      <c r="I294">
        <f>'25_Portfolios_5x5'!I294-'F-F_Research_Data_Factors'!$E293</f>
        <v>-0.84000000000000008</v>
      </c>
      <c r="J294">
        <f>'25_Portfolios_5x5'!J294-'F-F_Research_Data_Factors'!$E293</f>
        <v>-0.09</v>
      </c>
      <c r="K294">
        <f>'25_Portfolios_5x5'!K294-'F-F_Research_Data_Factors'!$E293</f>
        <v>0.03</v>
      </c>
      <c r="L294">
        <f>'25_Portfolios_5x5'!L294-'F-F_Research_Data_Factors'!$E293</f>
        <v>-2.1800000000000002</v>
      </c>
      <c r="M294">
        <f>'25_Portfolios_5x5'!M294-'F-F_Research_Data_Factors'!$E293</f>
        <v>0.62000000000000011</v>
      </c>
      <c r="N294">
        <f>'25_Portfolios_5x5'!N294-'F-F_Research_Data_Factors'!$E293</f>
        <v>1.1700000000000002</v>
      </c>
      <c r="O294">
        <f>'25_Portfolios_5x5'!O294-'F-F_Research_Data_Factors'!$E293</f>
        <v>1.36</v>
      </c>
      <c r="P294">
        <f>'25_Portfolios_5x5'!P294-'F-F_Research_Data_Factors'!$E293</f>
        <v>-0.17</v>
      </c>
      <c r="Q294">
        <f>'25_Portfolios_5x5'!Q294-'F-F_Research_Data_Factors'!$E293</f>
        <v>1.4100000000000001</v>
      </c>
      <c r="R294">
        <f>'25_Portfolios_5x5'!R294-'F-F_Research_Data_Factors'!$E293</f>
        <v>-0.03</v>
      </c>
      <c r="S294">
        <f>'25_Portfolios_5x5'!S294-'F-F_Research_Data_Factors'!$E293</f>
        <v>0.32</v>
      </c>
      <c r="T294">
        <f>'25_Portfolios_5x5'!T294-'F-F_Research_Data_Factors'!$E293</f>
        <v>0.35000000000000003</v>
      </c>
      <c r="U294">
        <f>'25_Portfolios_5x5'!U294-'F-F_Research_Data_Factors'!$E293</f>
        <v>1.35</v>
      </c>
      <c r="V294">
        <f>'25_Portfolios_5x5'!V294-'F-F_Research_Data_Factors'!$E293</f>
        <v>-0.98</v>
      </c>
      <c r="W294">
        <f>'25_Portfolios_5x5'!W294-'F-F_Research_Data_Factors'!$E293</f>
        <v>1.32</v>
      </c>
      <c r="X294">
        <f>'25_Portfolios_5x5'!X294-'F-F_Research_Data_Factors'!$E293</f>
        <v>1.9500000000000002</v>
      </c>
      <c r="Y294">
        <f>'25_Portfolios_5x5'!Y294-'F-F_Research_Data_Factors'!$E293</f>
        <v>1.1300000000000001</v>
      </c>
      <c r="Z294">
        <f>'25_Portfolios_5x5'!Z294-'F-F_Research_Data_Factors'!$E293</f>
        <v>0.46</v>
      </c>
    </row>
    <row r="295" spans="1:26" x14ac:dyDescent="0.3">
      <c r="A295">
        <v>195605</v>
      </c>
      <c r="B295">
        <f>'25_Portfolios_5x5'!B295-'F-F_Research_Data_Factors'!$E294</f>
        <v>-1.6099999999999999</v>
      </c>
      <c r="C295">
        <f>'25_Portfolios_5x5'!C295-'F-F_Research_Data_Factors'!$E294</f>
        <v>-4.74</v>
      </c>
      <c r="D295">
        <f>'25_Portfolios_5x5'!D295-'F-F_Research_Data_Factors'!$E294</f>
        <v>-2.2000000000000002</v>
      </c>
      <c r="E295">
        <f>'25_Portfolios_5x5'!E295-'F-F_Research_Data_Factors'!$E294</f>
        <v>-3.2399999999999998</v>
      </c>
      <c r="F295">
        <f>'25_Portfolios_5x5'!F295-'F-F_Research_Data_Factors'!$E294</f>
        <v>-5.0900000000000007</v>
      </c>
      <c r="G295">
        <f>'25_Portfolios_5x5'!G295-'F-F_Research_Data_Factors'!$E294</f>
        <v>-4.66</v>
      </c>
      <c r="H295">
        <f>'25_Portfolios_5x5'!H295-'F-F_Research_Data_Factors'!$E294</f>
        <v>-6.0100000000000007</v>
      </c>
      <c r="I295">
        <f>'25_Portfolios_5x5'!I295-'F-F_Research_Data_Factors'!$E294</f>
        <v>-4.28</v>
      </c>
      <c r="J295">
        <f>'25_Portfolios_5x5'!J295-'F-F_Research_Data_Factors'!$E294</f>
        <v>-4.57</v>
      </c>
      <c r="K295">
        <f>'25_Portfolios_5x5'!K295-'F-F_Research_Data_Factors'!$E294</f>
        <v>-4.5</v>
      </c>
      <c r="L295">
        <f>'25_Portfolios_5x5'!L295-'F-F_Research_Data_Factors'!$E294</f>
        <v>-2.0700000000000003</v>
      </c>
      <c r="M295">
        <f>'25_Portfolios_5x5'!M295-'F-F_Research_Data_Factors'!$E294</f>
        <v>-3.96</v>
      </c>
      <c r="N295">
        <f>'25_Portfolios_5x5'!N295-'F-F_Research_Data_Factors'!$E294</f>
        <v>-2.23</v>
      </c>
      <c r="O295">
        <f>'25_Portfolios_5x5'!O295-'F-F_Research_Data_Factors'!$E294</f>
        <v>-5.19</v>
      </c>
      <c r="P295">
        <f>'25_Portfolios_5x5'!P295-'F-F_Research_Data_Factors'!$E294</f>
        <v>-5.3000000000000007</v>
      </c>
      <c r="Q295">
        <f>'25_Portfolios_5x5'!Q295-'F-F_Research_Data_Factors'!$E294</f>
        <v>-3.39</v>
      </c>
      <c r="R295">
        <f>'25_Portfolios_5x5'!R295-'F-F_Research_Data_Factors'!$E294</f>
        <v>-3.34</v>
      </c>
      <c r="S295">
        <f>'25_Portfolios_5x5'!S295-'F-F_Research_Data_Factors'!$E294</f>
        <v>-5.4700000000000006</v>
      </c>
      <c r="T295">
        <f>'25_Portfolios_5x5'!T295-'F-F_Research_Data_Factors'!$E294</f>
        <v>-5.19</v>
      </c>
      <c r="U295">
        <f>'25_Portfolios_5x5'!U295-'F-F_Research_Data_Factors'!$E294</f>
        <v>-5.45</v>
      </c>
      <c r="V295">
        <f>'25_Portfolios_5x5'!V295-'F-F_Research_Data_Factors'!$E294</f>
        <v>-5.0100000000000007</v>
      </c>
      <c r="W295">
        <f>'25_Portfolios_5x5'!W295-'F-F_Research_Data_Factors'!$E294</f>
        <v>-6.19</v>
      </c>
      <c r="X295">
        <f>'25_Portfolios_5x5'!X295-'F-F_Research_Data_Factors'!$E294</f>
        <v>-5.0100000000000007</v>
      </c>
      <c r="Y295">
        <f>'25_Portfolios_5x5'!Y295-'F-F_Research_Data_Factors'!$E294</f>
        <v>-6.8500000000000005</v>
      </c>
      <c r="Z295">
        <f>'25_Portfolios_5x5'!Z295-'F-F_Research_Data_Factors'!$E294</f>
        <v>-8.84</v>
      </c>
    </row>
    <row r="296" spans="1:26" x14ac:dyDescent="0.3">
      <c r="A296">
        <v>195606</v>
      </c>
      <c r="B296">
        <f>'25_Portfolios_5x5'!B296-'F-F_Research_Data_Factors'!$E295</f>
        <v>-4.8900000000000006</v>
      </c>
      <c r="C296">
        <f>'25_Portfolios_5x5'!C296-'F-F_Research_Data_Factors'!$E295</f>
        <v>-0.77</v>
      </c>
      <c r="D296">
        <f>'25_Portfolios_5x5'!D296-'F-F_Research_Data_Factors'!$E295</f>
        <v>2.6199999999999997</v>
      </c>
      <c r="E296">
        <f>'25_Portfolios_5x5'!E296-'F-F_Research_Data_Factors'!$E295</f>
        <v>0.85000000000000009</v>
      </c>
      <c r="F296">
        <f>'25_Portfolios_5x5'!F296-'F-F_Research_Data_Factors'!$E295</f>
        <v>-0.47000000000000003</v>
      </c>
      <c r="G296">
        <f>'25_Portfolios_5x5'!G296-'F-F_Research_Data_Factors'!$E295</f>
        <v>0.47000000000000003</v>
      </c>
      <c r="H296">
        <f>'25_Portfolios_5x5'!H296-'F-F_Research_Data_Factors'!$E295</f>
        <v>2.34</v>
      </c>
      <c r="I296">
        <f>'25_Portfolios_5x5'!I296-'F-F_Research_Data_Factors'!$E295</f>
        <v>2.0799999999999996</v>
      </c>
      <c r="J296">
        <f>'25_Portfolios_5x5'!J296-'F-F_Research_Data_Factors'!$E295</f>
        <v>1.58</v>
      </c>
      <c r="K296">
        <f>'25_Portfolios_5x5'!K296-'F-F_Research_Data_Factors'!$E295</f>
        <v>1.45</v>
      </c>
      <c r="L296">
        <f>'25_Portfolios_5x5'!L296-'F-F_Research_Data_Factors'!$E295</f>
        <v>4.0199999999999996</v>
      </c>
      <c r="M296">
        <f>'25_Portfolios_5x5'!M296-'F-F_Research_Data_Factors'!$E295</f>
        <v>2.4</v>
      </c>
      <c r="N296">
        <f>'25_Portfolios_5x5'!N296-'F-F_Research_Data_Factors'!$E295</f>
        <v>4.13</v>
      </c>
      <c r="O296">
        <f>'25_Portfolios_5x5'!O296-'F-F_Research_Data_Factors'!$E295</f>
        <v>3.01</v>
      </c>
      <c r="P296">
        <f>'25_Portfolios_5x5'!P296-'F-F_Research_Data_Factors'!$E295</f>
        <v>1.4000000000000001</v>
      </c>
      <c r="Q296">
        <f>'25_Portfolios_5x5'!Q296-'F-F_Research_Data_Factors'!$E295</f>
        <v>3.53</v>
      </c>
      <c r="R296">
        <f>'25_Portfolios_5x5'!R296-'F-F_Research_Data_Factors'!$E295</f>
        <v>2.4699999999999998</v>
      </c>
      <c r="S296">
        <f>'25_Portfolios_5x5'!S296-'F-F_Research_Data_Factors'!$E295</f>
        <v>2.3699999999999997</v>
      </c>
      <c r="T296">
        <f>'25_Portfolios_5x5'!T296-'F-F_Research_Data_Factors'!$E295</f>
        <v>1.31</v>
      </c>
      <c r="U296">
        <f>'25_Portfolios_5x5'!U296-'F-F_Research_Data_Factors'!$E295</f>
        <v>0.81</v>
      </c>
      <c r="V296">
        <f>'25_Portfolios_5x5'!V296-'F-F_Research_Data_Factors'!$E295</f>
        <v>5.1499999999999995</v>
      </c>
      <c r="W296">
        <f>'25_Portfolios_5x5'!W296-'F-F_Research_Data_Factors'!$E295</f>
        <v>1.62</v>
      </c>
      <c r="X296">
        <f>'25_Portfolios_5x5'!X296-'F-F_Research_Data_Factors'!$E295</f>
        <v>3.3299999999999996</v>
      </c>
      <c r="Y296">
        <f>'25_Portfolios_5x5'!Y296-'F-F_Research_Data_Factors'!$E295</f>
        <v>3.19</v>
      </c>
      <c r="Z296">
        <f>'25_Portfolios_5x5'!Z296-'F-F_Research_Data_Factors'!$E295</f>
        <v>1.6600000000000001</v>
      </c>
    </row>
    <row r="297" spans="1:26" x14ac:dyDescent="0.3">
      <c r="A297">
        <v>195607</v>
      </c>
      <c r="B297">
        <f>'25_Portfolios_5x5'!B297-'F-F_Research_Data_Factors'!$E296</f>
        <v>-0.12</v>
      </c>
      <c r="C297">
        <f>'25_Portfolios_5x5'!C297-'F-F_Research_Data_Factors'!$E296</f>
        <v>2.3199999999999998</v>
      </c>
      <c r="D297">
        <f>'25_Portfolios_5x5'!D297-'F-F_Research_Data_Factors'!$E296</f>
        <v>-1.0000000000000009E-2</v>
      </c>
      <c r="E297">
        <f>'25_Portfolios_5x5'!E297-'F-F_Research_Data_Factors'!$E296</f>
        <v>3.76</v>
      </c>
      <c r="F297">
        <f>'25_Portfolios_5x5'!F297-'F-F_Research_Data_Factors'!$E296</f>
        <v>2.71</v>
      </c>
      <c r="G297">
        <f>'25_Portfolios_5x5'!G297-'F-F_Research_Data_Factors'!$E296</f>
        <v>1.4000000000000001</v>
      </c>
      <c r="H297">
        <f>'25_Portfolios_5x5'!H297-'F-F_Research_Data_Factors'!$E296</f>
        <v>3.57</v>
      </c>
      <c r="I297">
        <f>'25_Portfolios_5x5'!I297-'F-F_Research_Data_Factors'!$E296</f>
        <v>2.52</v>
      </c>
      <c r="J297">
        <f>'25_Portfolios_5x5'!J297-'F-F_Research_Data_Factors'!$E296</f>
        <v>3.86</v>
      </c>
      <c r="K297">
        <f>'25_Portfolios_5x5'!K297-'F-F_Research_Data_Factors'!$E296</f>
        <v>3.5999999999999996</v>
      </c>
      <c r="L297">
        <f>'25_Portfolios_5x5'!L297-'F-F_Research_Data_Factors'!$E296</f>
        <v>3.75</v>
      </c>
      <c r="M297">
        <f>'25_Portfolios_5x5'!M297-'F-F_Research_Data_Factors'!$E296</f>
        <v>3.65</v>
      </c>
      <c r="N297">
        <f>'25_Portfolios_5x5'!N297-'F-F_Research_Data_Factors'!$E296</f>
        <v>4.5600000000000005</v>
      </c>
      <c r="O297">
        <f>'25_Portfolios_5x5'!O297-'F-F_Research_Data_Factors'!$E296</f>
        <v>3.81</v>
      </c>
      <c r="P297">
        <f>'25_Portfolios_5x5'!P297-'F-F_Research_Data_Factors'!$E296</f>
        <v>3.27</v>
      </c>
      <c r="Q297">
        <f>'25_Portfolios_5x5'!Q297-'F-F_Research_Data_Factors'!$E296</f>
        <v>4.71</v>
      </c>
      <c r="R297">
        <f>'25_Portfolios_5x5'!R297-'F-F_Research_Data_Factors'!$E296</f>
        <v>5.09</v>
      </c>
      <c r="S297">
        <f>'25_Portfolios_5x5'!S297-'F-F_Research_Data_Factors'!$E296</f>
        <v>3.7399999999999998</v>
      </c>
      <c r="T297">
        <f>'25_Portfolios_5x5'!T297-'F-F_Research_Data_Factors'!$E296</f>
        <v>4.9400000000000004</v>
      </c>
      <c r="U297">
        <f>'25_Portfolios_5x5'!U297-'F-F_Research_Data_Factors'!$E296</f>
        <v>2.9099999999999997</v>
      </c>
      <c r="V297">
        <f>'25_Portfolios_5x5'!V297-'F-F_Research_Data_Factors'!$E296</f>
        <v>4.3</v>
      </c>
      <c r="W297">
        <f>'25_Portfolios_5x5'!W297-'F-F_Research_Data_Factors'!$E296</f>
        <v>7.67</v>
      </c>
      <c r="X297">
        <f>'25_Portfolios_5x5'!X297-'F-F_Research_Data_Factors'!$E296</f>
        <v>5.16</v>
      </c>
      <c r="Y297">
        <f>'25_Portfolios_5x5'!Y297-'F-F_Research_Data_Factors'!$E296</f>
        <v>4.8500000000000005</v>
      </c>
      <c r="Z297">
        <f>'25_Portfolios_5x5'!Z297-'F-F_Research_Data_Factors'!$E296</f>
        <v>2.57</v>
      </c>
    </row>
    <row r="298" spans="1:26" x14ac:dyDescent="0.3">
      <c r="A298">
        <v>195608</v>
      </c>
      <c r="B298">
        <f>'25_Portfolios_5x5'!B298-'F-F_Research_Data_Factors'!$E297</f>
        <v>-4.93</v>
      </c>
      <c r="C298">
        <f>'25_Portfolios_5x5'!C298-'F-F_Research_Data_Factors'!$E297</f>
        <v>-2.69</v>
      </c>
      <c r="D298">
        <f>'25_Portfolios_5x5'!D298-'F-F_Research_Data_Factors'!$E297</f>
        <v>0.73</v>
      </c>
      <c r="E298">
        <f>'25_Portfolios_5x5'!E298-'F-F_Research_Data_Factors'!$E297</f>
        <v>-1.75</v>
      </c>
      <c r="F298">
        <f>'25_Portfolios_5x5'!F298-'F-F_Research_Data_Factors'!$E297</f>
        <v>-1.18</v>
      </c>
      <c r="G298">
        <f>'25_Portfolios_5x5'!G298-'F-F_Research_Data_Factors'!$E297</f>
        <v>-1.75</v>
      </c>
      <c r="H298">
        <f>'25_Portfolios_5x5'!H298-'F-F_Research_Data_Factors'!$E297</f>
        <v>0.30999999999999994</v>
      </c>
      <c r="I298">
        <f>'25_Portfolios_5x5'!I298-'F-F_Research_Data_Factors'!$E297</f>
        <v>-2.1999999999999997</v>
      </c>
      <c r="J298">
        <f>'25_Portfolios_5x5'!J298-'F-F_Research_Data_Factors'!$E297</f>
        <v>-1.26</v>
      </c>
      <c r="K298">
        <f>'25_Portfolios_5x5'!K298-'F-F_Research_Data_Factors'!$E297</f>
        <v>-2.52</v>
      </c>
      <c r="L298">
        <f>'25_Portfolios_5x5'!L298-'F-F_Research_Data_Factors'!$E297</f>
        <v>1.3800000000000001</v>
      </c>
      <c r="M298">
        <f>'25_Portfolios_5x5'!M298-'F-F_Research_Data_Factors'!$E297</f>
        <v>-1.25</v>
      </c>
      <c r="N298">
        <f>'25_Portfolios_5x5'!N298-'F-F_Research_Data_Factors'!$E297</f>
        <v>-1.8299999999999998</v>
      </c>
      <c r="O298">
        <f>'25_Portfolios_5x5'!O298-'F-F_Research_Data_Factors'!$E297</f>
        <v>-1.53</v>
      </c>
      <c r="P298">
        <f>'25_Portfolios_5x5'!P298-'F-F_Research_Data_Factors'!$E297</f>
        <v>-3.82</v>
      </c>
      <c r="Q298">
        <f>'25_Portfolios_5x5'!Q298-'F-F_Research_Data_Factors'!$E297</f>
        <v>-3.25</v>
      </c>
      <c r="R298">
        <f>'25_Portfolios_5x5'!R298-'F-F_Research_Data_Factors'!$E297</f>
        <v>-2.86</v>
      </c>
      <c r="S298">
        <f>'25_Portfolios_5x5'!S298-'F-F_Research_Data_Factors'!$E297</f>
        <v>-1.73</v>
      </c>
      <c r="T298">
        <f>'25_Portfolios_5x5'!T298-'F-F_Research_Data_Factors'!$E297</f>
        <v>-2.89</v>
      </c>
      <c r="U298">
        <f>'25_Portfolios_5x5'!U298-'F-F_Research_Data_Factors'!$E297</f>
        <v>-2.96</v>
      </c>
      <c r="V298">
        <f>'25_Portfolios_5x5'!V298-'F-F_Research_Data_Factors'!$E297</f>
        <v>-3.51</v>
      </c>
      <c r="W298">
        <f>'25_Portfolios_5x5'!W298-'F-F_Research_Data_Factors'!$E297</f>
        <v>-5.08</v>
      </c>
      <c r="X298">
        <f>'25_Portfolios_5x5'!X298-'F-F_Research_Data_Factors'!$E297</f>
        <v>-2.0699999999999998</v>
      </c>
      <c r="Y298">
        <f>'25_Portfolios_5x5'!Y298-'F-F_Research_Data_Factors'!$E297</f>
        <v>-2.82</v>
      </c>
      <c r="Z298">
        <f>'25_Portfolios_5x5'!Z298-'F-F_Research_Data_Factors'!$E297</f>
        <v>-5.68</v>
      </c>
    </row>
    <row r="299" spans="1:26" x14ac:dyDescent="0.3">
      <c r="A299">
        <v>195609</v>
      </c>
      <c r="B299">
        <f>'25_Portfolios_5x5'!B299-'F-F_Research_Data_Factors'!$E298</f>
        <v>-2.8400000000000003</v>
      </c>
      <c r="C299">
        <f>'25_Portfolios_5x5'!C299-'F-F_Research_Data_Factors'!$E298</f>
        <v>-7.87</v>
      </c>
      <c r="D299">
        <f>'25_Portfolios_5x5'!D299-'F-F_Research_Data_Factors'!$E298</f>
        <v>-1.92</v>
      </c>
      <c r="E299">
        <f>'25_Portfolios_5x5'!E299-'F-F_Research_Data_Factors'!$E298</f>
        <v>-2.4700000000000002</v>
      </c>
      <c r="F299">
        <f>'25_Portfolios_5x5'!F299-'F-F_Research_Data_Factors'!$E298</f>
        <v>-1.54</v>
      </c>
      <c r="G299">
        <f>'25_Portfolios_5x5'!G299-'F-F_Research_Data_Factors'!$E298</f>
        <v>-4.4899999999999993</v>
      </c>
      <c r="H299">
        <f>'25_Portfolios_5x5'!H299-'F-F_Research_Data_Factors'!$E298</f>
        <v>-1.28</v>
      </c>
      <c r="I299">
        <f>'25_Portfolios_5x5'!I299-'F-F_Research_Data_Factors'!$E298</f>
        <v>-3.5300000000000002</v>
      </c>
      <c r="J299">
        <f>'25_Portfolios_5x5'!J299-'F-F_Research_Data_Factors'!$E298</f>
        <v>-1.72</v>
      </c>
      <c r="K299">
        <f>'25_Portfolios_5x5'!K299-'F-F_Research_Data_Factors'!$E298</f>
        <v>-2.4000000000000004</v>
      </c>
      <c r="L299">
        <f>'25_Portfolios_5x5'!L299-'F-F_Research_Data_Factors'!$E298</f>
        <v>-4.8099999999999996</v>
      </c>
      <c r="M299">
        <f>'25_Portfolios_5x5'!M299-'F-F_Research_Data_Factors'!$E298</f>
        <v>-4.9399999999999995</v>
      </c>
      <c r="N299">
        <f>'25_Portfolios_5x5'!N299-'F-F_Research_Data_Factors'!$E298</f>
        <v>-3.6300000000000003</v>
      </c>
      <c r="O299">
        <f>'25_Portfolios_5x5'!O299-'F-F_Research_Data_Factors'!$E298</f>
        <v>-2.8800000000000003</v>
      </c>
      <c r="P299">
        <f>'25_Portfolios_5x5'!P299-'F-F_Research_Data_Factors'!$E298</f>
        <v>-1.96</v>
      </c>
      <c r="Q299">
        <f>'25_Portfolios_5x5'!Q299-'F-F_Research_Data_Factors'!$E298</f>
        <v>-4.76</v>
      </c>
      <c r="R299">
        <f>'25_Portfolios_5x5'!R299-'F-F_Research_Data_Factors'!$E298</f>
        <v>-4.4899999999999993</v>
      </c>
      <c r="S299">
        <f>'25_Portfolios_5x5'!S299-'F-F_Research_Data_Factors'!$E298</f>
        <v>-3.64</v>
      </c>
      <c r="T299">
        <f>'25_Portfolios_5x5'!T299-'F-F_Research_Data_Factors'!$E298</f>
        <v>-3.6</v>
      </c>
      <c r="U299">
        <f>'25_Portfolios_5x5'!U299-'F-F_Research_Data_Factors'!$E298</f>
        <v>-2.96</v>
      </c>
      <c r="V299">
        <f>'25_Portfolios_5x5'!V299-'F-F_Research_Data_Factors'!$E298</f>
        <v>-6.42</v>
      </c>
      <c r="W299">
        <f>'25_Portfolios_5x5'!W299-'F-F_Research_Data_Factors'!$E298</f>
        <v>-4.83</v>
      </c>
      <c r="X299">
        <f>'25_Portfolios_5x5'!X299-'F-F_Research_Data_Factors'!$E298</f>
        <v>-3.29</v>
      </c>
      <c r="Y299">
        <f>'25_Portfolios_5x5'!Y299-'F-F_Research_Data_Factors'!$E298</f>
        <v>-5.21</v>
      </c>
      <c r="Z299">
        <f>'25_Portfolios_5x5'!Z299-'F-F_Research_Data_Factors'!$E298</f>
        <v>-4.96</v>
      </c>
    </row>
    <row r="300" spans="1:26" x14ac:dyDescent="0.3">
      <c r="A300">
        <v>195610</v>
      </c>
      <c r="B300">
        <f>'25_Portfolios_5x5'!B300-'F-F_Research_Data_Factors'!$E299</f>
        <v>-5.05</v>
      </c>
      <c r="C300">
        <f>'25_Portfolios_5x5'!C300-'F-F_Research_Data_Factors'!$E299</f>
        <v>1.51</v>
      </c>
      <c r="D300">
        <f>'25_Portfolios_5x5'!D300-'F-F_Research_Data_Factors'!$E299</f>
        <v>-0.72</v>
      </c>
      <c r="E300">
        <f>'25_Portfolios_5x5'!E300-'F-F_Research_Data_Factors'!$E299</f>
        <v>0.13</v>
      </c>
      <c r="F300">
        <f>'25_Portfolios_5x5'!F300-'F-F_Research_Data_Factors'!$E299</f>
        <v>0.85000000000000009</v>
      </c>
      <c r="G300">
        <f>'25_Portfolios_5x5'!G300-'F-F_Research_Data_Factors'!$E299</f>
        <v>-0.69</v>
      </c>
      <c r="H300">
        <f>'25_Portfolios_5x5'!H300-'F-F_Research_Data_Factors'!$E299</f>
        <v>2.11</v>
      </c>
      <c r="I300">
        <f>'25_Portfolios_5x5'!I300-'F-F_Research_Data_Factors'!$E299</f>
        <v>0.56999999999999995</v>
      </c>
      <c r="J300">
        <f>'25_Portfolios_5x5'!J300-'F-F_Research_Data_Factors'!$E299</f>
        <v>3.999999999999998E-2</v>
      </c>
      <c r="K300">
        <f>'25_Portfolios_5x5'!K300-'F-F_Research_Data_Factors'!$E299</f>
        <v>-0.19</v>
      </c>
      <c r="L300">
        <f>'25_Portfolios_5x5'!L300-'F-F_Research_Data_Factors'!$E299</f>
        <v>0.25</v>
      </c>
      <c r="M300">
        <f>'25_Portfolios_5x5'!M300-'F-F_Research_Data_Factors'!$E299</f>
        <v>0.66</v>
      </c>
      <c r="N300">
        <f>'25_Portfolios_5x5'!N300-'F-F_Research_Data_Factors'!$E299</f>
        <v>-0.42000000000000004</v>
      </c>
      <c r="O300">
        <f>'25_Portfolios_5x5'!O300-'F-F_Research_Data_Factors'!$E299</f>
        <v>1.85</v>
      </c>
      <c r="P300">
        <f>'25_Portfolios_5x5'!P300-'F-F_Research_Data_Factors'!$E299</f>
        <v>0.30000000000000004</v>
      </c>
      <c r="Q300">
        <f>'25_Portfolios_5x5'!Q300-'F-F_Research_Data_Factors'!$E299</f>
        <v>-0.23</v>
      </c>
      <c r="R300">
        <f>'25_Portfolios_5x5'!R300-'F-F_Research_Data_Factors'!$E299</f>
        <v>0.28000000000000003</v>
      </c>
      <c r="S300">
        <f>'25_Portfolios_5x5'!S300-'F-F_Research_Data_Factors'!$E299</f>
        <v>1.1200000000000001</v>
      </c>
      <c r="T300">
        <f>'25_Portfolios_5x5'!T300-'F-F_Research_Data_Factors'!$E299</f>
        <v>1.05</v>
      </c>
      <c r="U300">
        <f>'25_Portfolios_5x5'!U300-'F-F_Research_Data_Factors'!$E299</f>
        <v>0.4</v>
      </c>
      <c r="V300">
        <f>'25_Portfolios_5x5'!V300-'F-F_Research_Data_Factors'!$E299</f>
        <v>0.44999999999999996</v>
      </c>
      <c r="W300">
        <f>'25_Portfolios_5x5'!W300-'F-F_Research_Data_Factors'!$E299</f>
        <v>0.62</v>
      </c>
      <c r="X300">
        <f>'25_Portfolios_5x5'!X300-'F-F_Research_Data_Factors'!$E299</f>
        <v>0.43000000000000005</v>
      </c>
      <c r="Y300">
        <f>'25_Portfolios_5x5'!Y300-'F-F_Research_Data_Factors'!$E299</f>
        <v>0.69</v>
      </c>
      <c r="Z300">
        <f>'25_Portfolios_5x5'!Z300-'F-F_Research_Data_Factors'!$E299</f>
        <v>1.3</v>
      </c>
    </row>
    <row r="301" spans="1:26" x14ac:dyDescent="0.3">
      <c r="A301">
        <v>195611</v>
      </c>
      <c r="B301">
        <f>'25_Portfolios_5x5'!B301-'F-F_Research_Data_Factors'!$E300</f>
        <v>-5.73</v>
      </c>
      <c r="C301">
        <f>'25_Portfolios_5x5'!C301-'F-F_Research_Data_Factors'!$E300</f>
        <v>1.56</v>
      </c>
      <c r="D301">
        <f>'25_Portfolios_5x5'!D301-'F-F_Research_Data_Factors'!$E300</f>
        <v>-1.29</v>
      </c>
      <c r="E301">
        <f>'25_Portfolios_5x5'!E301-'F-F_Research_Data_Factors'!$E300</f>
        <v>-0.59000000000000008</v>
      </c>
      <c r="F301">
        <f>'25_Portfolios_5x5'!F301-'F-F_Research_Data_Factors'!$E300</f>
        <v>1.05</v>
      </c>
      <c r="G301">
        <f>'25_Portfolios_5x5'!G301-'F-F_Research_Data_Factors'!$E300</f>
        <v>0.16999999999999998</v>
      </c>
      <c r="H301">
        <f>'25_Portfolios_5x5'!H301-'F-F_Research_Data_Factors'!$E300</f>
        <v>-2.66</v>
      </c>
      <c r="I301">
        <f>'25_Portfolios_5x5'!I301-'F-F_Research_Data_Factors'!$E300</f>
        <v>-0.31</v>
      </c>
      <c r="J301">
        <f>'25_Portfolios_5x5'!J301-'F-F_Research_Data_Factors'!$E300</f>
        <v>2.59</v>
      </c>
      <c r="K301">
        <f>'25_Portfolios_5x5'!K301-'F-F_Research_Data_Factors'!$E300</f>
        <v>2.61</v>
      </c>
      <c r="L301">
        <f>'25_Portfolios_5x5'!L301-'F-F_Research_Data_Factors'!$E300</f>
        <v>-0.89999999999999991</v>
      </c>
      <c r="M301">
        <f>'25_Portfolios_5x5'!M301-'F-F_Research_Data_Factors'!$E300</f>
        <v>1.43</v>
      </c>
      <c r="N301">
        <f>'25_Portfolios_5x5'!N301-'F-F_Research_Data_Factors'!$E300</f>
        <v>0.84000000000000008</v>
      </c>
      <c r="O301">
        <f>'25_Portfolios_5x5'!O301-'F-F_Research_Data_Factors'!$E300</f>
        <v>0.36999999999999994</v>
      </c>
      <c r="P301">
        <f>'25_Portfolios_5x5'!P301-'F-F_Research_Data_Factors'!$E300</f>
        <v>1.5</v>
      </c>
      <c r="Q301">
        <f>'25_Portfolios_5x5'!Q301-'F-F_Research_Data_Factors'!$E300</f>
        <v>1.46</v>
      </c>
      <c r="R301">
        <f>'25_Portfolios_5x5'!R301-'F-F_Research_Data_Factors'!$E300</f>
        <v>0.57000000000000006</v>
      </c>
      <c r="S301">
        <f>'25_Portfolios_5x5'!S301-'F-F_Research_Data_Factors'!$E300</f>
        <v>-0.45</v>
      </c>
      <c r="T301">
        <f>'25_Portfolios_5x5'!T301-'F-F_Research_Data_Factors'!$E300</f>
        <v>0.98</v>
      </c>
      <c r="U301">
        <f>'25_Portfolios_5x5'!U301-'F-F_Research_Data_Factors'!$E300</f>
        <v>-0.91999999999999993</v>
      </c>
      <c r="V301">
        <f>'25_Portfolios_5x5'!V301-'F-F_Research_Data_Factors'!$E300</f>
        <v>-0.78</v>
      </c>
      <c r="W301">
        <f>'25_Portfolios_5x5'!W301-'F-F_Research_Data_Factors'!$E300</f>
        <v>0.21999999999999997</v>
      </c>
      <c r="X301">
        <f>'25_Portfolios_5x5'!X301-'F-F_Research_Data_Factors'!$E300</f>
        <v>2.3899999999999997</v>
      </c>
      <c r="Y301">
        <f>'25_Portfolios_5x5'!Y301-'F-F_Research_Data_Factors'!$E300</f>
        <v>5.39</v>
      </c>
      <c r="Z301">
        <f>'25_Portfolios_5x5'!Z301-'F-F_Research_Data_Factors'!$E300</f>
        <v>-1.01</v>
      </c>
    </row>
    <row r="302" spans="1:26" x14ac:dyDescent="0.3">
      <c r="A302">
        <v>195612</v>
      </c>
      <c r="B302">
        <f>'25_Portfolios_5x5'!B302-'F-F_Research_Data_Factors'!$E301</f>
        <v>5.8199999999999994</v>
      </c>
      <c r="C302">
        <f>'25_Portfolios_5x5'!C302-'F-F_Research_Data_Factors'!$E301</f>
        <v>-3.17</v>
      </c>
      <c r="D302">
        <f>'25_Portfolios_5x5'!D302-'F-F_Research_Data_Factors'!$E301</f>
        <v>0.6</v>
      </c>
      <c r="E302">
        <f>'25_Portfolios_5x5'!E302-'F-F_Research_Data_Factors'!$E301</f>
        <v>1.05</v>
      </c>
      <c r="F302">
        <f>'25_Portfolios_5x5'!F302-'F-F_Research_Data_Factors'!$E301</f>
        <v>0.74</v>
      </c>
      <c r="G302">
        <f>'25_Portfolios_5x5'!G302-'F-F_Research_Data_Factors'!$E301</f>
        <v>2.5300000000000002</v>
      </c>
      <c r="H302">
        <f>'25_Portfolios_5x5'!H302-'F-F_Research_Data_Factors'!$E301</f>
        <v>5.0699999999999994</v>
      </c>
      <c r="I302">
        <f>'25_Portfolios_5x5'!I302-'F-F_Research_Data_Factors'!$E301</f>
        <v>1.95</v>
      </c>
      <c r="J302">
        <f>'25_Portfolios_5x5'!J302-'F-F_Research_Data_Factors'!$E301</f>
        <v>1.7899999999999998</v>
      </c>
      <c r="K302">
        <f>'25_Portfolios_5x5'!K302-'F-F_Research_Data_Factors'!$E301</f>
        <v>3.3099999999999996</v>
      </c>
      <c r="L302">
        <f>'25_Portfolios_5x5'!L302-'F-F_Research_Data_Factors'!$E301</f>
        <v>4.13</v>
      </c>
      <c r="M302">
        <f>'25_Portfolios_5x5'!M302-'F-F_Research_Data_Factors'!$E301</f>
        <v>3.01</v>
      </c>
      <c r="N302">
        <f>'25_Portfolios_5x5'!N302-'F-F_Research_Data_Factors'!$E301</f>
        <v>3.2199999999999998</v>
      </c>
      <c r="O302">
        <f>'25_Portfolios_5x5'!O302-'F-F_Research_Data_Factors'!$E301</f>
        <v>1.04</v>
      </c>
      <c r="P302">
        <f>'25_Portfolios_5x5'!P302-'F-F_Research_Data_Factors'!$E301</f>
        <v>0</v>
      </c>
      <c r="Q302">
        <f>'25_Portfolios_5x5'!Q302-'F-F_Research_Data_Factors'!$E301</f>
        <v>3.08</v>
      </c>
      <c r="R302">
        <f>'25_Portfolios_5x5'!R302-'F-F_Research_Data_Factors'!$E301</f>
        <v>2.04</v>
      </c>
      <c r="S302">
        <f>'25_Portfolios_5x5'!S302-'F-F_Research_Data_Factors'!$E301</f>
        <v>3.0199999999999996</v>
      </c>
      <c r="T302">
        <f>'25_Portfolios_5x5'!T302-'F-F_Research_Data_Factors'!$E301</f>
        <v>3.1100000000000003</v>
      </c>
      <c r="U302">
        <f>'25_Portfolios_5x5'!U302-'F-F_Research_Data_Factors'!$E301</f>
        <v>3.46</v>
      </c>
      <c r="V302">
        <f>'25_Portfolios_5x5'!V302-'F-F_Research_Data_Factors'!$E301</f>
        <v>3.2300000000000004</v>
      </c>
      <c r="W302">
        <f>'25_Portfolios_5x5'!W302-'F-F_Research_Data_Factors'!$E301</f>
        <v>4.62</v>
      </c>
      <c r="X302">
        <f>'25_Portfolios_5x5'!X302-'F-F_Research_Data_Factors'!$E301</f>
        <v>3.54</v>
      </c>
      <c r="Y302">
        <f>'25_Portfolios_5x5'!Y302-'F-F_Research_Data_Factors'!$E301</f>
        <v>1.47</v>
      </c>
      <c r="Z302">
        <f>'25_Portfolios_5x5'!Z302-'F-F_Research_Data_Factors'!$E301</f>
        <v>0.8600000000000001</v>
      </c>
    </row>
    <row r="303" spans="1:26" x14ac:dyDescent="0.3">
      <c r="A303">
        <v>195701</v>
      </c>
      <c r="B303">
        <f>'25_Portfolios_5x5'!B303-'F-F_Research_Data_Factors'!$E302</f>
        <v>-0.25</v>
      </c>
      <c r="C303">
        <f>'25_Portfolios_5x5'!C303-'F-F_Research_Data_Factors'!$E302</f>
        <v>1.1499999999999999</v>
      </c>
      <c r="D303">
        <f>'25_Portfolios_5x5'!D303-'F-F_Research_Data_Factors'!$E302</f>
        <v>0.74</v>
      </c>
      <c r="E303">
        <f>'25_Portfolios_5x5'!E303-'F-F_Research_Data_Factors'!$E302</f>
        <v>2.19</v>
      </c>
      <c r="F303">
        <f>'25_Portfolios_5x5'!F303-'F-F_Research_Data_Factors'!$E302</f>
        <v>2.98</v>
      </c>
      <c r="G303">
        <f>'25_Portfolios_5x5'!G303-'F-F_Research_Data_Factors'!$E302</f>
        <v>1.7599999999999998</v>
      </c>
      <c r="H303">
        <f>'25_Portfolios_5x5'!H303-'F-F_Research_Data_Factors'!$E302</f>
        <v>-0.11000000000000001</v>
      </c>
      <c r="I303">
        <f>'25_Portfolios_5x5'!I303-'F-F_Research_Data_Factors'!$E302</f>
        <v>0.78</v>
      </c>
      <c r="J303">
        <f>'25_Portfolios_5x5'!J303-'F-F_Research_Data_Factors'!$E302</f>
        <v>7.999999999999996E-2</v>
      </c>
      <c r="K303">
        <f>'25_Portfolios_5x5'!K303-'F-F_Research_Data_Factors'!$E302</f>
        <v>1.94</v>
      </c>
      <c r="L303">
        <f>'25_Portfolios_5x5'!L303-'F-F_Research_Data_Factors'!$E302</f>
        <v>0.59</v>
      </c>
      <c r="M303">
        <f>'25_Portfolios_5x5'!M303-'F-F_Research_Data_Factors'!$E302</f>
        <v>-0.98</v>
      </c>
      <c r="N303">
        <f>'25_Portfolios_5x5'!N303-'F-F_Research_Data_Factors'!$E302</f>
        <v>-1.1099999999999999</v>
      </c>
      <c r="O303">
        <f>'25_Portfolios_5x5'!O303-'F-F_Research_Data_Factors'!$E302</f>
        <v>-0.30000000000000004</v>
      </c>
      <c r="P303">
        <f>'25_Portfolios_5x5'!P303-'F-F_Research_Data_Factors'!$E302</f>
        <v>1.1499999999999999</v>
      </c>
      <c r="Q303">
        <f>'25_Portfolios_5x5'!Q303-'F-F_Research_Data_Factors'!$E302</f>
        <v>-1.97</v>
      </c>
      <c r="R303">
        <f>'25_Portfolios_5x5'!R303-'F-F_Research_Data_Factors'!$E302</f>
        <v>-1.1000000000000001</v>
      </c>
      <c r="S303">
        <f>'25_Portfolios_5x5'!S303-'F-F_Research_Data_Factors'!$E302</f>
        <v>-1.1000000000000001</v>
      </c>
      <c r="T303">
        <f>'25_Portfolios_5x5'!T303-'F-F_Research_Data_Factors'!$E302</f>
        <v>-2.16</v>
      </c>
      <c r="U303">
        <f>'25_Portfolios_5x5'!U303-'F-F_Research_Data_Factors'!$E302</f>
        <v>-1.96</v>
      </c>
      <c r="V303">
        <f>'25_Portfolios_5x5'!V303-'F-F_Research_Data_Factors'!$E302</f>
        <v>-5.1199999999999992</v>
      </c>
      <c r="W303">
        <f>'25_Portfolios_5x5'!W303-'F-F_Research_Data_Factors'!$E302</f>
        <v>-4.8699999999999992</v>
      </c>
      <c r="X303">
        <f>'25_Portfolios_5x5'!X303-'F-F_Research_Data_Factors'!$E302</f>
        <v>-2.39</v>
      </c>
      <c r="Y303">
        <f>'25_Portfolios_5x5'!Y303-'F-F_Research_Data_Factors'!$E302</f>
        <v>-4.32</v>
      </c>
      <c r="Z303">
        <f>'25_Portfolios_5x5'!Z303-'F-F_Research_Data_Factors'!$E302</f>
        <v>-1.95</v>
      </c>
    </row>
    <row r="304" spans="1:26" x14ac:dyDescent="0.3">
      <c r="A304">
        <v>195702</v>
      </c>
      <c r="B304">
        <f>'25_Portfolios_5x5'!B304-'F-F_Research_Data_Factors'!$E303</f>
        <v>2.91</v>
      </c>
      <c r="C304">
        <f>'25_Portfolios_5x5'!C304-'F-F_Research_Data_Factors'!$E303</f>
        <v>-2.6799999999999997</v>
      </c>
      <c r="D304">
        <f>'25_Portfolios_5x5'!D304-'F-F_Research_Data_Factors'!$E303</f>
        <v>-3.0599999999999996</v>
      </c>
      <c r="E304">
        <f>'25_Portfolios_5x5'!E304-'F-F_Research_Data_Factors'!$E303</f>
        <v>-2.6399999999999997</v>
      </c>
      <c r="F304">
        <f>'25_Portfolios_5x5'!F304-'F-F_Research_Data_Factors'!$E303</f>
        <v>-1.96</v>
      </c>
      <c r="G304">
        <f>'25_Portfolios_5x5'!G304-'F-F_Research_Data_Factors'!$E303</f>
        <v>-5.73</v>
      </c>
      <c r="H304">
        <f>'25_Portfolios_5x5'!H304-'F-F_Research_Data_Factors'!$E303</f>
        <v>-2.17</v>
      </c>
      <c r="I304">
        <f>'25_Portfolios_5x5'!I304-'F-F_Research_Data_Factors'!$E303</f>
        <v>-3.4800000000000004</v>
      </c>
      <c r="J304">
        <f>'25_Portfolios_5x5'!J304-'F-F_Research_Data_Factors'!$E303</f>
        <v>-3.4400000000000004</v>
      </c>
      <c r="K304">
        <f>'25_Portfolios_5x5'!K304-'F-F_Research_Data_Factors'!$E303</f>
        <v>-1.97</v>
      </c>
      <c r="L304">
        <f>'25_Portfolios_5x5'!L304-'F-F_Research_Data_Factors'!$E303</f>
        <v>-2.7</v>
      </c>
      <c r="M304">
        <f>'25_Portfolios_5x5'!M304-'F-F_Research_Data_Factors'!$E303</f>
        <v>-3.09</v>
      </c>
      <c r="N304">
        <f>'25_Portfolios_5x5'!N304-'F-F_Research_Data_Factors'!$E303</f>
        <v>-2.7300000000000004</v>
      </c>
      <c r="O304">
        <f>'25_Portfolios_5x5'!O304-'F-F_Research_Data_Factors'!$E303</f>
        <v>-2.92</v>
      </c>
      <c r="P304">
        <f>'25_Portfolios_5x5'!P304-'F-F_Research_Data_Factors'!$E303</f>
        <v>-3.7300000000000004</v>
      </c>
      <c r="Q304">
        <f>'25_Portfolios_5x5'!Q304-'F-F_Research_Data_Factors'!$E303</f>
        <v>-1.08</v>
      </c>
      <c r="R304">
        <f>'25_Portfolios_5x5'!R304-'F-F_Research_Data_Factors'!$E303</f>
        <v>-1.21</v>
      </c>
      <c r="S304">
        <f>'25_Portfolios_5x5'!S304-'F-F_Research_Data_Factors'!$E303</f>
        <v>-2.6399999999999997</v>
      </c>
      <c r="T304">
        <f>'25_Portfolios_5x5'!T304-'F-F_Research_Data_Factors'!$E303</f>
        <v>-4.01</v>
      </c>
      <c r="U304">
        <f>'25_Portfolios_5x5'!U304-'F-F_Research_Data_Factors'!$E303</f>
        <v>-2.9299999999999997</v>
      </c>
      <c r="V304">
        <f>'25_Portfolios_5x5'!V304-'F-F_Research_Data_Factors'!$E303</f>
        <v>-1.82</v>
      </c>
      <c r="W304">
        <f>'25_Portfolios_5x5'!W304-'F-F_Research_Data_Factors'!$E303</f>
        <v>-1.57</v>
      </c>
      <c r="X304">
        <f>'25_Portfolios_5x5'!X304-'F-F_Research_Data_Factors'!$E303</f>
        <v>-2.08</v>
      </c>
      <c r="Y304">
        <f>'25_Portfolios_5x5'!Y304-'F-F_Research_Data_Factors'!$E303</f>
        <v>-4.13</v>
      </c>
      <c r="Z304">
        <f>'25_Portfolios_5x5'!Z304-'F-F_Research_Data_Factors'!$E303</f>
        <v>-4.07</v>
      </c>
    </row>
    <row r="305" spans="1:26" x14ac:dyDescent="0.3">
      <c r="A305">
        <v>195703</v>
      </c>
      <c r="B305">
        <f>'25_Portfolios_5x5'!B305-'F-F_Research_Data_Factors'!$E304</f>
        <v>-2.76</v>
      </c>
      <c r="C305">
        <f>'25_Portfolios_5x5'!C305-'F-F_Research_Data_Factors'!$E304</f>
        <v>0.45999999999999996</v>
      </c>
      <c r="D305">
        <f>'25_Portfolios_5x5'!D305-'F-F_Research_Data_Factors'!$E304</f>
        <v>4.0299999999999994</v>
      </c>
      <c r="E305">
        <f>'25_Portfolios_5x5'!E305-'F-F_Research_Data_Factors'!$E304</f>
        <v>2.97</v>
      </c>
      <c r="F305">
        <f>'25_Portfolios_5x5'!F305-'F-F_Research_Data_Factors'!$E304</f>
        <v>0.42000000000000004</v>
      </c>
      <c r="G305">
        <f>'25_Portfolios_5x5'!G305-'F-F_Research_Data_Factors'!$E304</f>
        <v>2.2999999999999998</v>
      </c>
      <c r="H305">
        <f>'25_Portfolios_5x5'!H305-'F-F_Research_Data_Factors'!$E304</f>
        <v>0.85000000000000009</v>
      </c>
      <c r="I305">
        <f>'25_Portfolios_5x5'!I305-'F-F_Research_Data_Factors'!$E304</f>
        <v>1.47</v>
      </c>
      <c r="J305">
        <f>'25_Portfolios_5x5'!J305-'F-F_Research_Data_Factors'!$E304</f>
        <v>1.8199999999999998</v>
      </c>
      <c r="K305">
        <f>'25_Portfolios_5x5'!K305-'F-F_Research_Data_Factors'!$E304</f>
        <v>2.9</v>
      </c>
      <c r="L305">
        <f>'25_Portfolios_5x5'!L305-'F-F_Research_Data_Factors'!$E304</f>
        <v>1.22</v>
      </c>
      <c r="M305">
        <f>'25_Portfolios_5x5'!M305-'F-F_Research_Data_Factors'!$E304</f>
        <v>2.97</v>
      </c>
      <c r="N305">
        <f>'25_Portfolios_5x5'!N305-'F-F_Research_Data_Factors'!$E304</f>
        <v>3.12</v>
      </c>
      <c r="O305">
        <f>'25_Portfolios_5x5'!O305-'F-F_Research_Data_Factors'!$E304</f>
        <v>1.54</v>
      </c>
      <c r="P305">
        <f>'25_Portfolios_5x5'!P305-'F-F_Research_Data_Factors'!$E304</f>
        <v>1.71</v>
      </c>
      <c r="Q305">
        <f>'25_Portfolios_5x5'!Q305-'F-F_Research_Data_Factors'!$E304</f>
        <v>2.81</v>
      </c>
      <c r="R305">
        <f>'25_Portfolios_5x5'!R305-'F-F_Research_Data_Factors'!$E304</f>
        <v>1.1599999999999999</v>
      </c>
      <c r="S305">
        <f>'25_Portfolios_5x5'!S305-'F-F_Research_Data_Factors'!$E304</f>
        <v>3.04</v>
      </c>
      <c r="T305">
        <f>'25_Portfolios_5x5'!T305-'F-F_Research_Data_Factors'!$E304</f>
        <v>2.2999999999999998</v>
      </c>
      <c r="U305">
        <f>'25_Portfolios_5x5'!U305-'F-F_Research_Data_Factors'!$E304</f>
        <v>1.45</v>
      </c>
      <c r="V305">
        <f>'25_Portfolios_5x5'!V305-'F-F_Research_Data_Factors'!$E304</f>
        <v>2.36</v>
      </c>
      <c r="W305">
        <f>'25_Portfolios_5x5'!W305-'F-F_Research_Data_Factors'!$E304</f>
        <v>2.0499999999999998</v>
      </c>
      <c r="X305">
        <f>'25_Portfolios_5x5'!X305-'F-F_Research_Data_Factors'!$E304</f>
        <v>2.0499999999999998</v>
      </c>
      <c r="Y305">
        <f>'25_Portfolios_5x5'!Y305-'F-F_Research_Data_Factors'!$E304</f>
        <v>0.62</v>
      </c>
      <c r="Z305">
        <f>'25_Portfolios_5x5'!Z305-'F-F_Research_Data_Factors'!$E304</f>
        <v>1.75</v>
      </c>
    </row>
    <row r="306" spans="1:26" x14ac:dyDescent="0.3">
      <c r="A306">
        <v>195704</v>
      </c>
      <c r="B306">
        <f>'25_Portfolios_5x5'!B306-'F-F_Research_Data_Factors'!$E305</f>
        <v>4.9999999999999989E-2</v>
      </c>
      <c r="C306">
        <f>'25_Portfolios_5x5'!C306-'F-F_Research_Data_Factors'!$E305</f>
        <v>0.71</v>
      </c>
      <c r="D306">
        <f>'25_Portfolios_5x5'!D306-'F-F_Research_Data_Factors'!$E305</f>
        <v>2.73</v>
      </c>
      <c r="E306">
        <f>'25_Portfolios_5x5'!E306-'F-F_Research_Data_Factors'!$E305</f>
        <v>1.83</v>
      </c>
      <c r="F306">
        <f>'25_Portfolios_5x5'!F306-'F-F_Research_Data_Factors'!$E305</f>
        <v>2.94</v>
      </c>
      <c r="G306">
        <f>'25_Portfolios_5x5'!G306-'F-F_Research_Data_Factors'!$E305</f>
        <v>2.2000000000000002</v>
      </c>
      <c r="H306">
        <f>'25_Portfolios_5x5'!H306-'F-F_Research_Data_Factors'!$E305</f>
        <v>-0.71</v>
      </c>
      <c r="I306">
        <f>'25_Portfolios_5x5'!I306-'F-F_Research_Data_Factors'!$E305</f>
        <v>3.42</v>
      </c>
      <c r="J306">
        <f>'25_Portfolios_5x5'!J306-'F-F_Research_Data_Factors'!$E305</f>
        <v>0.76</v>
      </c>
      <c r="K306">
        <f>'25_Portfolios_5x5'!K306-'F-F_Research_Data_Factors'!$E305</f>
        <v>4.18</v>
      </c>
      <c r="L306">
        <f>'25_Portfolios_5x5'!L306-'F-F_Research_Data_Factors'!$E305</f>
        <v>2.67</v>
      </c>
      <c r="M306">
        <f>'25_Portfolios_5x5'!M306-'F-F_Research_Data_Factors'!$E305</f>
        <v>1.28</v>
      </c>
      <c r="N306">
        <f>'25_Portfolios_5x5'!N306-'F-F_Research_Data_Factors'!$E305</f>
        <v>3.27</v>
      </c>
      <c r="O306">
        <f>'25_Portfolios_5x5'!O306-'F-F_Research_Data_Factors'!$E305</f>
        <v>1.71</v>
      </c>
      <c r="P306">
        <f>'25_Portfolios_5x5'!P306-'F-F_Research_Data_Factors'!$E305</f>
        <v>0.33999999999999997</v>
      </c>
      <c r="Q306">
        <f>'25_Portfolios_5x5'!Q306-'F-F_Research_Data_Factors'!$E305</f>
        <v>4.3</v>
      </c>
      <c r="R306">
        <f>'25_Portfolios_5x5'!R306-'F-F_Research_Data_Factors'!$E305</f>
        <v>1.92</v>
      </c>
      <c r="S306">
        <f>'25_Portfolios_5x5'!S306-'F-F_Research_Data_Factors'!$E305</f>
        <v>2.48</v>
      </c>
      <c r="T306">
        <f>'25_Portfolios_5x5'!T306-'F-F_Research_Data_Factors'!$E305</f>
        <v>3.6</v>
      </c>
      <c r="U306">
        <f>'25_Portfolios_5x5'!U306-'F-F_Research_Data_Factors'!$E305</f>
        <v>0.15000000000000002</v>
      </c>
      <c r="V306">
        <f>'25_Portfolios_5x5'!V306-'F-F_Research_Data_Factors'!$E305</f>
        <v>5.33</v>
      </c>
      <c r="W306">
        <f>'25_Portfolios_5x5'!W306-'F-F_Research_Data_Factors'!$E305</f>
        <v>5.49</v>
      </c>
      <c r="X306">
        <f>'25_Portfolios_5x5'!X306-'F-F_Research_Data_Factors'!$E305</f>
        <v>3.03</v>
      </c>
      <c r="Y306">
        <f>'25_Portfolios_5x5'!Y306-'F-F_Research_Data_Factors'!$E305</f>
        <v>4.45</v>
      </c>
      <c r="Z306">
        <f>'25_Portfolios_5x5'!Z306-'F-F_Research_Data_Factors'!$E305</f>
        <v>1.51</v>
      </c>
    </row>
    <row r="307" spans="1:26" x14ac:dyDescent="0.3">
      <c r="A307">
        <v>195705</v>
      </c>
      <c r="B307">
        <f>'25_Portfolios_5x5'!B307-'F-F_Research_Data_Factors'!$E306</f>
        <v>6.57</v>
      </c>
      <c r="C307">
        <f>'25_Portfolios_5x5'!C307-'F-F_Research_Data_Factors'!$E306</f>
        <v>-0.36</v>
      </c>
      <c r="D307">
        <f>'25_Portfolios_5x5'!D307-'F-F_Research_Data_Factors'!$E306</f>
        <v>-2.08</v>
      </c>
      <c r="E307">
        <f>'25_Portfolios_5x5'!E307-'F-F_Research_Data_Factors'!$E306</f>
        <v>0.49</v>
      </c>
      <c r="F307">
        <f>'25_Portfolios_5x5'!F307-'F-F_Research_Data_Factors'!$E306</f>
        <v>-0.12</v>
      </c>
      <c r="G307">
        <f>'25_Portfolios_5x5'!G307-'F-F_Research_Data_Factors'!$E306</f>
        <v>3.3</v>
      </c>
      <c r="H307">
        <f>'25_Portfolios_5x5'!H307-'F-F_Research_Data_Factors'!$E306</f>
        <v>3.58</v>
      </c>
      <c r="I307">
        <f>'25_Portfolios_5x5'!I307-'F-F_Research_Data_Factors'!$E306</f>
        <v>1.06</v>
      </c>
      <c r="J307">
        <f>'25_Portfolios_5x5'!J307-'F-F_Research_Data_Factors'!$E306</f>
        <v>0.55999999999999994</v>
      </c>
      <c r="K307">
        <f>'25_Portfolios_5x5'!K307-'F-F_Research_Data_Factors'!$E306</f>
        <v>2.71</v>
      </c>
      <c r="L307">
        <f>'25_Portfolios_5x5'!L307-'F-F_Research_Data_Factors'!$E306</f>
        <v>3.2699999999999996</v>
      </c>
      <c r="M307">
        <f>'25_Portfolios_5x5'!M307-'F-F_Research_Data_Factors'!$E306</f>
        <v>1.36</v>
      </c>
      <c r="N307">
        <f>'25_Portfolios_5x5'!N307-'F-F_Research_Data_Factors'!$E306</f>
        <v>3.17</v>
      </c>
      <c r="O307">
        <f>'25_Portfolios_5x5'!O307-'F-F_Research_Data_Factors'!$E306</f>
        <v>1.72</v>
      </c>
      <c r="P307">
        <f>'25_Portfolios_5x5'!P307-'F-F_Research_Data_Factors'!$E306</f>
        <v>1.7</v>
      </c>
      <c r="Q307">
        <f>'25_Portfolios_5x5'!Q307-'F-F_Research_Data_Factors'!$E306</f>
        <v>3.12</v>
      </c>
      <c r="R307">
        <f>'25_Portfolios_5x5'!R307-'F-F_Research_Data_Factors'!$E306</f>
        <v>1.7499999999999998</v>
      </c>
      <c r="S307">
        <f>'25_Portfolios_5x5'!S307-'F-F_Research_Data_Factors'!$E306</f>
        <v>0.35</v>
      </c>
      <c r="T307">
        <f>'25_Portfolios_5x5'!T307-'F-F_Research_Data_Factors'!$E306</f>
        <v>1.06</v>
      </c>
      <c r="U307">
        <f>'25_Portfolios_5x5'!U307-'F-F_Research_Data_Factors'!$E306</f>
        <v>3.67</v>
      </c>
      <c r="V307">
        <f>'25_Portfolios_5x5'!V307-'F-F_Research_Data_Factors'!$E306</f>
        <v>4.74</v>
      </c>
      <c r="W307">
        <f>'25_Portfolios_5x5'!W307-'F-F_Research_Data_Factors'!$E306</f>
        <v>3.16</v>
      </c>
      <c r="X307">
        <f>'25_Portfolios_5x5'!X307-'F-F_Research_Data_Factors'!$E306</f>
        <v>2.79</v>
      </c>
      <c r="Y307">
        <f>'25_Portfolios_5x5'!Y307-'F-F_Research_Data_Factors'!$E306</f>
        <v>2.1900000000000004</v>
      </c>
      <c r="Z307">
        <f>'25_Portfolios_5x5'!Z307-'F-F_Research_Data_Factors'!$E306</f>
        <v>1.34</v>
      </c>
    </row>
    <row r="308" spans="1:26" x14ac:dyDescent="0.3">
      <c r="A308">
        <v>195706</v>
      </c>
      <c r="B308">
        <f>'25_Portfolios_5x5'!B308-'F-F_Research_Data_Factors'!$E307</f>
        <v>-2.9299999999999997</v>
      </c>
      <c r="C308">
        <f>'25_Portfolios_5x5'!C308-'F-F_Research_Data_Factors'!$E307</f>
        <v>1.71</v>
      </c>
      <c r="D308">
        <f>'25_Portfolios_5x5'!D308-'F-F_Research_Data_Factors'!$E307</f>
        <v>-0.47</v>
      </c>
      <c r="E308">
        <f>'25_Portfolios_5x5'!E308-'F-F_Research_Data_Factors'!$E307</f>
        <v>1.03</v>
      </c>
      <c r="F308">
        <f>'25_Portfolios_5x5'!F308-'F-F_Research_Data_Factors'!$E307</f>
        <v>1.47</v>
      </c>
      <c r="G308">
        <f>'25_Portfolios_5x5'!G308-'F-F_Research_Data_Factors'!$E307</f>
        <v>-0.36</v>
      </c>
      <c r="H308">
        <f>'25_Portfolios_5x5'!H308-'F-F_Research_Data_Factors'!$E307</f>
        <v>-0.43</v>
      </c>
      <c r="I308">
        <f>'25_Portfolios_5x5'!I308-'F-F_Research_Data_Factors'!$E307</f>
        <v>-0.79</v>
      </c>
      <c r="J308">
        <f>'25_Portfolios_5x5'!J308-'F-F_Research_Data_Factors'!$E307</f>
        <v>-2.1100000000000003</v>
      </c>
      <c r="K308">
        <f>'25_Portfolios_5x5'!K308-'F-F_Research_Data_Factors'!$E307</f>
        <v>1.36</v>
      </c>
      <c r="L308">
        <f>'25_Portfolios_5x5'!L308-'F-F_Research_Data_Factors'!$E307</f>
        <v>1.1599999999999999</v>
      </c>
      <c r="M308">
        <f>'25_Portfolios_5x5'!M308-'F-F_Research_Data_Factors'!$E307</f>
        <v>-2.13</v>
      </c>
      <c r="N308">
        <f>'25_Portfolios_5x5'!N308-'F-F_Research_Data_Factors'!$E307</f>
        <v>-2.2999999999999998</v>
      </c>
      <c r="O308">
        <f>'25_Portfolios_5x5'!O308-'F-F_Research_Data_Factors'!$E307</f>
        <v>-0.35</v>
      </c>
      <c r="P308">
        <f>'25_Portfolios_5x5'!P308-'F-F_Research_Data_Factors'!$E307</f>
        <v>-1.51</v>
      </c>
      <c r="Q308">
        <f>'25_Portfolios_5x5'!Q308-'F-F_Research_Data_Factors'!$E307</f>
        <v>-1.75</v>
      </c>
      <c r="R308">
        <f>'25_Portfolios_5x5'!R308-'F-F_Research_Data_Factors'!$E307</f>
        <v>-2.91</v>
      </c>
      <c r="S308">
        <f>'25_Portfolios_5x5'!S308-'F-F_Research_Data_Factors'!$E307</f>
        <v>-2.38</v>
      </c>
      <c r="T308">
        <f>'25_Portfolios_5x5'!T308-'F-F_Research_Data_Factors'!$E307</f>
        <v>-2.21</v>
      </c>
      <c r="U308">
        <f>'25_Portfolios_5x5'!U308-'F-F_Research_Data_Factors'!$E307</f>
        <v>4.0000000000000036E-2</v>
      </c>
      <c r="V308">
        <f>'25_Portfolios_5x5'!V308-'F-F_Research_Data_Factors'!$E307</f>
        <v>0.19</v>
      </c>
      <c r="W308">
        <f>'25_Portfolios_5x5'!W308-'F-F_Research_Data_Factors'!$E307</f>
        <v>-2.1100000000000003</v>
      </c>
      <c r="X308">
        <f>'25_Portfolios_5x5'!X308-'F-F_Research_Data_Factors'!$E307</f>
        <v>-0.8</v>
      </c>
      <c r="Y308">
        <f>'25_Portfolios_5x5'!Y308-'F-F_Research_Data_Factors'!$E307</f>
        <v>-2.4500000000000002</v>
      </c>
      <c r="Z308">
        <f>'25_Portfolios_5x5'!Z308-'F-F_Research_Data_Factors'!$E307</f>
        <v>0.55000000000000004</v>
      </c>
    </row>
    <row r="309" spans="1:26" x14ac:dyDescent="0.3">
      <c r="A309">
        <v>195707</v>
      </c>
      <c r="B309">
        <f>'25_Portfolios_5x5'!B309-'F-F_Research_Data_Factors'!$E308</f>
        <v>10.819999999999999</v>
      </c>
      <c r="C309">
        <f>'25_Portfolios_5x5'!C309-'F-F_Research_Data_Factors'!$E308</f>
        <v>-3.27</v>
      </c>
      <c r="D309">
        <f>'25_Portfolios_5x5'!D309-'F-F_Research_Data_Factors'!$E308</f>
        <v>-0.5</v>
      </c>
      <c r="E309">
        <f>'25_Portfolios_5x5'!E309-'F-F_Research_Data_Factors'!$E308</f>
        <v>-0.37</v>
      </c>
      <c r="F309">
        <f>'25_Portfolios_5x5'!F309-'F-F_Research_Data_Factors'!$E308</f>
        <v>-4.9999999999999989E-2</v>
      </c>
      <c r="G309">
        <f>'25_Portfolios_5x5'!G309-'F-F_Research_Data_Factors'!$E308</f>
        <v>-1.84</v>
      </c>
      <c r="H309">
        <f>'25_Portfolios_5x5'!H309-'F-F_Research_Data_Factors'!$E308</f>
        <v>0.26000000000000006</v>
      </c>
      <c r="I309">
        <f>'25_Portfolios_5x5'!I309-'F-F_Research_Data_Factors'!$E308</f>
        <v>0.34</v>
      </c>
      <c r="J309">
        <f>'25_Portfolios_5x5'!J309-'F-F_Research_Data_Factors'!$E308</f>
        <v>0.82999999999999985</v>
      </c>
      <c r="K309">
        <f>'25_Portfolios_5x5'!K309-'F-F_Research_Data_Factors'!$E308</f>
        <v>0.41</v>
      </c>
      <c r="L309">
        <f>'25_Portfolios_5x5'!L309-'F-F_Research_Data_Factors'!$E308</f>
        <v>1.22</v>
      </c>
      <c r="M309">
        <f>'25_Portfolios_5x5'!M309-'F-F_Research_Data_Factors'!$E308</f>
        <v>-0.44999999999999996</v>
      </c>
      <c r="N309">
        <f>'25_Portfolios_5x5'!N309-'F-F_Research_Data_Factors'!$E308</f>
        <v>-0.47</v>
      </c>
      <c r="O309">
        <f>'25_Portfolios_5x5'!O309-'F-F_Research_Data_Factors'!$E308</f>
        <v>1.31</v>
      </c>
      <c r="P309">
        <f>'25_Portfolios_5x5'!P309-'F-F_Research_Data_Factors'!$E308</f>
        <v>0.81</v>
      </c>
      <c r="Q309">
        <f>'25_Portfolios_5x5'!Q309-'F-F_Research_Data_Factors'!$E308</f>
        <v>-0.26</v>
      </c>
      <c r="R309">
        <f>'25_Portfolios_5x5'!R309-'F-F_Research_Data_Factors'!$E308</f>
        <v>-0.24</v>
      </c>
      <c r="S309">
        <f>'25_Portfolios_5x5'!S309-'F-F_Research_Data_Factors'!$E308</f>
        <v>-1.0000000000000009E-2</v>
      </c>
      <c r="T309">
        <f>'25_Portfolios_5x5'!T309-'F-F_Research_Data_Factors'!$E308</f>
        <v>1</v>
      </c>
      <c r="U309">
        <f>'25_Portfolios_5x5'!U309-'F-F_Research_Data_Factors'!$E308</f>
        <v>0.58000000000000007</v>
      </c>
      <c r="V309">
        <f>'25_Portfolios_5x5'!V309-'F-F_Research_Data_Factors'!$E308</f>
        <v>1.0799999999999998</v>
      </c>
      <c r="W309">
        <f>'25_Portfolios_5x5'!W309-'F-F_Research_Data_Factors'!$E308</f>
        <v>1.1299999999999999</v>
      </c>
      <c r="X309">
        <f>'25_Portfolios_5x5'!X309-'F-F_Research_Data_Factors'!$E308</f>
        <v>-0.25</v>
      </c>
      <c r="Y309">
        <f>'25_Portfolios_5x5'!Y309-'F-F_Research_Data_Factors'!$E308</f>
        <v>1.1099999999999999</v>
      </c>
      <c r="Z309">
        <f>'25_Portfolios_5x5'!Z309-'F-F_Research_Data_Factors'!$E308</f>
        <v>0.90999999999999992</v>
      </c>
    </row>
    <row r="310" spans="1:26" x14ac:dyDescent="0.3">
      <c r="A310">
        <v>195708</v>
      </c>
      <c r="B310">
        <f>'25_Portfolios_5x5'!B310-'F-F_Research_Data_Factors'!$E309</f>
        <v>-3.74</v>
      </c>
      <c r="C310">
        <f>'25_Portfolios_5x5'!C310-'F-F_Research_Data_Factors'!$E309</f>
        <v>-3.23</v>
      </c>
      <c r="D310">
        <f>'25_Portfolios_5x5'!D310-'F-F_Research_Data_Factors'!$E309</f>
        <v>-3.69</v>
      </c>
      <c r="E310">
        <f>'25_Portfolios_5x5'!E310-'F-F_Research_Data_Factors'!$E309</f>
        <v>-4.76</v>
      </c>
      <c r="F310">
        <f>'25_Portfolios_5x5'!F310-'F-F_Research_Data_Factors'!$E309</f>
        <v>-4.1400000000000006</v>
      </c>
      <c r="G310">
        <f>'25_Portfolios_5x5'!G310-'F-F_Research_Data_Factors'!$E309</f>
        <v>-4.7699999999999996</v>
      </c>
      <c r="H310">
        <f>'25_Portfolios_5x5'!H310-'F-F_Research_Data_Factors'!$E309</f>
        <v>-4.08</v>
      </c>
      <c r="I310">
        <f>'25_Portfolios_5x5'!I310-'F-F_Research_Data_Factors'!$E309</f>
        <v>-4.0199999999999996</v>
      </c>
      <c r="J310">
        <f>'25_Portfolios_5x5'!J310-'F-F_Research_Data_Factors'!$E309</f>
        <v>-5.45</v>
      </c>
      <c r="K310">
        <f>'25_Portfolios_5x5'!K310-'F-F_Research_Data_Factors'!$E309</f>
        <v>-6.49</v>
      </c>
      <c r="L310">
        <f>'25_Portfolios_5x5'!L310-'F-F_Research_Data_Factors'!$E309</f>
        <v>-6.3</v>
      </c>
      <c r="M310">
        <f>'25_Portfolios_5x5'!M310-'F-F_Research_Data_Factors'!$E309</f>
        <v>-4.25</v>
      </c>
      <c r="N310">
        <f>'25_Portfolios_5x5'!N310-'F-F_Research_Data_Factors'!$E309</f>
        <v>-5.14</v>
      </c>
      <c r="O310">
        <f>'25_Portfolios_5x5'!O310-'F-F_Research_Data_Factors'!$E309</f>
        <v>-5.87</v>
      </c>
      <c r="P310">
        <f>'25_Portfolios_5x5'!P310-'F-F_Research_Data_Factors'!$E309</f>
        <v>-6.24</v>
      </c>
      <c r="Q310">
        <f>'25_Portfolios_5x5'!Q310-'F-F_Research_Data_Factors'!$E309</f>
        <v>-7.73</v>
      </c>
      <c r="R310">
        <f>'25_Portfolios_5x5'!R310-'F-F_Research_Data_Factors'!$E309</f>
        <v>-5.82</v>
      </c>
      <c r="S310">
        <f>'25_Portfolios_5x5'!S310-'F-F_Research_Data_Factors'!$E309</f>
        <v>-4.6100000000000003</v>
      </c>
      <c r="T310">
        <f>'25_Portfolios_5x5'!T310-'F-F_Research_Data_Factors'!$E309</f>
        <v>-5.92</v>
      </c>
      <c r="U310">
        <f>'25_Portfolios_5x5'!U310-'F-F_Research_Data_Factors'!$E309</f>
        <v>-4.58</v>
      </c>
      <c r="V310">
        <f>'25_Portfolios_5x5'!V310-'F-F_Research_Data_Factors'!$E309</f>
        <v>-5.73</v>
      </c>
      <c r="W310">
        <f>'25_Portfolios_5x5'!W310-'F-F_Research_Data_Factors'!$E309</f>
        <v>-4.66</v>
      </c>
      <c r="X310">
        <f>'25_Portfolios_5x5'!X310-'F-F_Research_Data_Factors'!$E309</f>
        <v>-2.5</v>
      </c>
      <c r="Y310">
        <f>'25_Portfolios_5x5'!Y310-'F-F_Research_Data_Factors'!$E309</f>
        <v>-5.8</v>
      </c>
      <c r="Z310">
        <f>'25_Portfolios_5x5'!Z310-'F-F_Research_Data_Factors'!$E309</f>
        <v>-5.19</v>
      </c>
    </row>
    <row r="311" spans="1:26" x14ac:dyDescent="0.3">
      <c r="A311">
        <v>195709</v>
      </c>
      <c r="B311">
        <f>'25_Portfolios_5x5'!B311-'F-F_Research_Data_Factors'!$E310</f>
        <v>-8.5</v>
      </c>
      <c r="C311">
        <f>'25_Portfolios_5x5'!C311-'F-F_Research_Data_Factors'!$E310</f>
        <v>-2.4000000000000004</v>
      </c>
      <c r="D311">
        <f>'25_Portfolios_5x5'!D311-'F-F_Research_Data_Factors'!$E310</f>
        <v>-3.55</v>
      </c>
      <c r="E311">
        <f>'25_Portfolios_5x5'!E311-'F-F_Research_Data_Factors'!$E310</f>
        <v>-4.41</v>
      </c>
      <c r="F311">
        <f>'25_Portfolios_5x5'!F311-'F-F_Research_Data_Factors'!$E310</f>
        <v>-4.8099999999999996</v>
      </c>
      <c r="G311">
        <f>'25_Portfolios_5x5'!G311-'F-F_Research_Data_Factors'!$E310</f>
        <v>-6.87</v>
      </c>
      <c r="H311">
        <f>'25_Portfolios_5x5'!H311-'F-F_Research_Data_Factors'!$E310</f>
        <v>-4.63</v>
      </c>
      <c r="I311">
        <f>'25_Portfolios_5x5'!I311-'F-F_Research_Data_Factors'!$E310</f>
        <v>-3.88</v>
      </c>
      <c r="J311">
        <f>'25_Portfolios_5x5'!J311-'F-F_Research_Data_Factors'!$E310</f>
        <v>-4.46</v>
      </c>
      <c r="K311">
        <f>'25_Portfolios_5x5'!K311-'F-F_Research_Data_Factors'!$E310</f>
        <v>-7.13</v>
      </c>
      <c r="L311">
        <f>'25_Portfolios_5x5'!L311-'F-F_Research_Data_Factors'!$E310</f>
        <v>-6.21</v>
      </c>
      <c r="M311">
        <f>'25_Portfolios_5x5'!M311-'F-F_Research_Data_Factors'!$E310</f>
        <v>-7.21</v>
      </c>
      <c r="N311">
        <f>'25_Portfolios_5x5'!N311-'F-F_Research_Data_Factors'!$E310</f>
        <v>-4.8999999999999995</v>
      </c>
      <c r="O311">
        <f>'25_Portfolios_5x5'!O311-'F-F_Research_Data_Factors'!$E310</f>
        <v>-5.1099999999999994</v>
      </c>
      <c r="P311">
        <f>'25_Portfolios_5x5'!P311-'F-F_Research_Data_Factors'!$E310</f>
        <v>-4.54</v>
      </c>
      <c r="Q311">
        <f>'25_Portfolios_5x5'!Q311-'F-F_Research_Data_Factors'!$E310</f>
        <v>-5.13</v>
      </c>
      <c r="R311">
        <f>'25_Portfolios_5x5'!R311-'F-F_Research_Data_Factors'!$E310</f>
        <v>-5.42</v>
      </c>
      <c r="S311">
        <f>'25_Portfolios_5x5'!S311-'F-F_Research_Data_Factors'!$E310</f>
        <v>-3.42</v>
      </c>
      <c r="T311">
        <f>'25_Portfolios_5x5'!T311-'F-F_Research_Data_Factors'!$E310</f>
        <v>-7.1</v>
      </c>
      <c r="U311">
        <f>'25_Portfolios_5x5'!U311-'F-F_Research_Data_Factors'!$E310</f>
        <v>-7.74</v>
      </c>
      <c r="V311">
        <f>'25_Portfolios_5x5'!V311-'F-F_Research_Data_Factors'!$E310</f>
        <v>-6.84</v>
      </c>
      <c r="W311">
        <f>'25_Portfolios_5x5'!W311-'F-F_Research_Data_Factors'!$E310</f>
        <v>-5.7799999999999994</v>
      </c>
      <c r="X311">
        <f>'25_Portfolios_5x5'!X311-'F-F_Research_Data_Factors'!$E310</f>
        <v>-4.29</v>
      </c>
      <c r="Y311">
        <f>'25_Portfolios_5x5'!Y311-'F-F_Research_Data_Factors'!$E310</f>
        <v>-5.6499999999999995</v>
      </c>
      <c r="Z311">
        <f>'25_Portfolios_5x5'!Z311-'F-F_Research_Data_Factors'!$E310</f>
        <v>-8.69</v>
      </c>
    </row>
    <row r="312" spans="1:26" x14ac:dyDescent="0.3">
      <c r="A312">
        <v>195710</v>
      </c>
      <c r="B312">
        <f>'25_Portfolios_5x5'!B312-'F-F_Research_Data_Factors'!$E311</f>
        <v>-9.129999999999999</v>
      </c>
      <c r="C312">
        <f>'25_Portfolios_5x5'!C312-'F-F_Research_Data_Factors'!$E311</f>
        <v>-10.079999999999998</v>
      </c>
      <c r="D312">
        <f>'25_Portfolios_5x5'!D312-'F-F_Research_Data_Factors'!$E311</f>
        <v>-6.31</v>
      </c>
      <c r="E312">
        <f>'25_Portfolios_5x5'!E312-'F-F_Research_Data_Factors'!$E311</f>
        <v>-6.73</v>
      </c>
      <c r="F312">
        <f>'25_Portfolios_5x5'!F312-'F-F_Research_Data_Factors'!$E311</f>
        <v>-9.77</v>
      </c>
      <c r="G312">
        <f>'25_Portfolios_5x5'!G312-'F-F_Research_Data_Factors'!$E311</f>
        <v>-6.89</v>
      </c>
      <c r="H312">
        <f>'25_Portfolios_5x5'!H312-'F-F_Research_Data_Factors'!$E311</f>
        <v>-6.97</v>
      </c>
      <c r="I312">
        <f>'25_Portfolios_5x5'!I312-'F-F_Research_Data_Factors'!$E311</f>
        <v>-5.19</v>
      </c>
      <c r="J312">
        <f>'25_Portfolios_5x5'!J312-'F-F_Research_Data_Factors'!$E311</f>
        <v>-6.55</v>
      </c>
      <c r="K312">
        <f>'25_Portfolios_5x5'!K312-'F-F_Research_Data_Factors'!$E311</f>
        <v>-9.6999999999999993</v>
      </c>
      <c r="L312">
        <f>'25_Portfolios_5x5'!L312-'F-F_Research_Data_Factors'!$E311</f>
        <v>-7.85</v>
      </c>
      <c r="M312">
        <f>'25_Portfolios_5x5'!M312-'F-F_Research_Data_Factors'!$E311</f>
        <v>-5.85</v>
      </c>
      <c r="N312">
        <f>'25_Portfolios_5x5'!N312-'F-F_Research_Data_Factors'!$E311</f>
        <v>-5.68</v>
      </c>
      <c r="O312">
        <f>'25_Portfolios_5x5'!O312-'F-F_Research_Data_Factors'!$E311</f>
        <v>-6.49</v>
      </c>
      <c r="P312">
        <f>'25_Portfolios_5x5'!P312-'F-F_Research_Data_Factors'!$E311</f>
        <v>-7.57</v>
      </c>
      <c r="Q312">
        <f>'25_Portfolios_5x5'!Q312-'F-F_Research_Data_Factors'!$E311</f>
        <v>-6.41</v>
      </c>
      <c r="R312">
        <f>'25_Portfolios_5x5'!R312-'F-F_Research_Data_Factors'!$E311</f>
        <v>-2.56</v>
      </c>
      <c r="S312">
        <f>'25_Portfolios_5x5'!S312-'F-F_Research_Data_Factors'!$E311</f>
        <v>-3.42</v>
      </c>
      <c r="T312">
        <f>'25_Portfolios_5x5'!T312-'F-F_Research_Data_Factors'!$E311</f>
        <v>-7.2700000000000005</v>
      </c>
      <c r="U312">
        <f>'25_Portfolios_5x5'!U312-'F-F_Research_Data_Factors'!$E311</f>
        <v>-9.6599999999999984</v>
      </c>
      <c r="V312">
        <f>'25_Portfolios_5x5'!V312-'F-F_Research_Data_Factors'!$E311</f>
        <v>-4.01</v>
      </c>
      <c r="W312">
        <f>'25_Portfolios_5x5'!W312-'F-F_Research_Data_Factors'!$E311</f>
        <v>-3.3</v>
      </c>
      <c r="X312">
        <f>'25_Portfolios_5x5'!X312-'F-F_Research_Data_Factors'!$E311</f>
        <v>-3.61</v>
      </c>
      <c r="Y312">
        <f>'25_Portfolios_5x5'!Y312-'F-F_Research_Data_Factors'!$E311</f>
        <v>-5.9</v>
      </c>
      <c r="Z312">
        <f>'25_Portfolios_5x5'!Z312-'F-F_Research_Data_Factors'!$E311</f>
        <v>-7.82</v>
      </c>
    </row>
    <row r="313" spans="1:26" x14ac:dyDescent="0.3">
      <c r="A313">
        <v>195711</v>
      </c>
      <c r="B313">
        <f>'25_Portfolios_5x5'!B313-'F-F_Research_Data_Factors'!$E312</f>
        <v>2.2999999999999998</v>
      </c>
      <c r="C313">
        <f>'25_Portfolios_5x5'!C313-'F-F_Research_Data_Factors'!$E312</f>
        <v>-2.5099999999999998</v>
      </c>
      <c r="D313">
        <f>'25_Portfolios_5x5'!D313-'F-F_Research_Data_Factors'!$E312</f>
        <v>0.67999999999999994</v>
      </c>
      <c r="E313">
        <f>'25_Portfolios_5x5'!E313-'F-F_Research_Data_Factors'!$E312</f>
        <v>0.91999999999999993</v>
      </c>
      <c r="F313">
        <f>'25_Portfolios_5x5'!F313-'F-F_Research_Data_Factors'!$E312</f>
        <v>0.95</v>
      </c>
      <c r="G313">
        <f>'25_Portfolios_5x5'!G313-'F-F_Research_Data_Factors'!$E312</f>
        <v>1.46</v>
      </c>
      <c r="H313">
        <f>'25_Portfolios_5x5'!H313-'F-F_Research_Data_Factors'!$E312</f>
        <v>2.1900000000000004</v>
      </c>
      <c r="I313">
        <f>'25_Portfolios_5x5'!I313-'F-F_Research_Data_Factors'!$E312</f>
        <v>1.1399999999999999</v>
      </c>
      <c r="J313">
        <f>'25_Portfolios_5x5'!J313-'F-F_Research_Data_Factors'!$E312</f>
        <v>-1.6300000000000001</v>
      </c>
      <c r="K313">
        <f>'25_Portfolios_5x5'!K313-'F-F_Research_Data_Factors'!$E312</f>
        <v>0.35</v>
      </c>
      <c r="L313">
        <f>'25_Portfolios_5x5'!L313-'F-F_Research_Data_Factors'!$E312</f>
        <v>3.5</v>
      </c>
      <c r="M313">
        <f>'25_Portfolios_5x5'!M313-'F-F_Research_Data_Factors'!$E312</f>
        <v>2.8200000000000003</v>
      </c>
      <c r="N313">
        <f>'25_Portfolios_5x5'!N313-'F-F_Research_Data_Factors'!$E312</f>
        <v>2.0700000000000003</v>
      </c>
      <c r="O313">
        <f>'25_Portfolios_5x5'!O313-'F-F_Research_Data_Factors'!$E312</f>
        <v>2.16</v>
      </c>
      <c r="P313">
        <f>'25_Portfolios_5x5'!P313-'F-F_Research_Data_Factors'!$E312</f>
        <v>3.42</v>
      </c>
      <c r="Q313">
        <f>'25_Portfolios_5x5'!Q313-'F-F_Research_Data_Factors'!$E312</f>
        <v>3.9699999999999998</v>
      </c>
      <c r="R313">
        <f>'25_Portfolios_5x5'!R313-'F-F_Research_Data_Factors'!$E312</f>
        <v>3.5199999999999996</v>
      </c>
      <c r="S313">
        <f>'25_Portfolios_5x5'!S313-'F-F_Research_Data_Factors'!$E312</f>
        <v>1.59</v>
      </c>
      <c r="T313">
        <f>'25_Portfolios_5x5'!T313-'F-F_Research_Data_Factors'!$E312</f>
        <v>1.32</v>
      </c>
      <c r="U313">
        <f>'25_Portfolios_5x5'!U313-'F-F_Research_Data_Factors'!$E312</f>
        <v>-0.17000000000000004</v>
      </c>
      <c r="V313">
        <f>'25_Portfolios_5x5'!V313-'F-F_Research_Data_Factors'!$E312</f>
        <v>2.63</v>
      </c>
      <c r="W313">
        <f>'25_Portfolios_5x5'!W313-'F-F_Research_Data_Factors'!$E312</f>
        <v>2.54</v>
      </c>
      <c r="X313">
        <f>'25_Portfolios_5x5'!X313-'F-F_Research_Data_Factors'!$E312</f>
        <v>1.57</v>
      </c>
      <c r="Y313">
        <f>'25_Portfolios_5x5'!Y313-'F-F_Research_Data_Factors'!$E312</f>
        <v>1.26</v>
      </c>
      <c r="Z313">
        <f>'25_Portfolios_5x5'!Z313-'F-F_Research_Data_Factors'!$E312</f>
        <v>-4.4400000000000004</v>
      </c>
    </row>
    <row r="314" spans="1:26" x14ac:dyDescent="0.3">
      <c r="A314">
        <v>195712</v>
      </c>
      <c r="B314">
        <f>'25_Portfolios_5x5'!B314-'F-F_Research_Data_Factors'!$E313</f>
        <v>-10.790000000000001</v>
      </c>
      <c r="C314">
        <f>'25_Portfolios_5x5'!C314-'F-F_Research_Data_Factors'!$E313</f>
        <v>-5.2</v>
      </c>
      <c r="D314">
        <f>'25_Portfolios_5x5'!D314-'F-F_Research_Data_Factors'!$E313</f>
        <v>-4.29</v>
      </c>
      <c r="E314">
        <f>'25_Portfolios_5x5'!E314-'F-F_Research_Data_Factors'!$E313</f>
        <v>-6.1800000000000006</v>
      </c>
      <c r="F314">
        <f>'25_Portfolios_5x5'!F314-'F-F_Research_Data_Factors'!$E313</f>
        <v>-5.3900000000000006</v>
      </c>
      <c r="G314">
        <f>'25_Portfolios_5x5'!G314-'F-F_Research_Data_Factors'!$E313</f>
        <v>-5.91</v>
      </c>
      <c r="H314">
        <f>'25_Portfolios_5x5'!H314-'F-F_Research_Data_Factors'!$E313</f>
        <v>-2.8600000000000003</v>
      </c>
      <c r="I314">
        <f>'25_Portfolios_5x5'!I314-'F-F_Research_Data_Factors'!$E313</f>
        <v>-1.6</v>
      </c>
      <c r="J314">
        <f>'25_Portfolios_5x5'!J314-'F-F_Research_Data_Factors'!$E313</f>
        <v>-7</v>
      </c>
      <c r="K314">
        <f>'25_Portfolios_5x5'!K314-'F-F_Research_Data_Factors'!$E313</f>
        <v>-7.66</v>
      </c>
      <c r="L314">
        <f>'25_Portfolios_5x5'!L314-'F-F_Research_Data_Factors'!$E313</f>
        <v>-5.01</v>
      </c>
      <c r="M314">
        <f>'25_Portfolios_5x5'!M314-'F-F_Research_Data_Factors'!$E313</f>
        <v>-2.7</v>
      </c>
      <c r="N314">
        <f>'25_Portfolios_5x5'!N314-'F-F_Research_Data_Factors'!$E313</f>
        <v>-4.74</v>
      </c>
      <c r="O314">
        <f>'25_Portfolios_5x5'!O314-'F-F_Research_Data_Factors'!$E313</f>
        <v>-7.1000000000000005</v>
      </c>
      <c r="P314">
        <f>'25_Portfolios_5x5'!P314-'F-F_Research_Data_Factors'!$E313</f>
        <v>-4.2</v>
      </c>
      <c r="Q314">
        <f>'25_Portfolios_5x5'!Q314-'F-F_Research_Data_Factors'!$E313</f>
        <v>-3.66</v>
      </c>
      <c r="R314">
        <f>'25_Portfolios_5x5'!R314-'F-F_Research_Data_Factors'!$E313</f>
        <v>-2.9800000000000004</v>
      </c>
      <c r="S314">
        <f>'25_Portfolios_5x5'!S314-'F-F_Research_Data_Factors'!$E313</f>
        <v>-0.88</v>
      </c>
      <c r="T314">
        <f>'25_Portfolios_5x5'!T314-'F-F_Research_Data_Factors'!$E313</f>
        <v>-7.3900000000000006</v>
      </c>
      <c r="U314">
        <f>'25_Portfolios_5x5'!U314-'F-F_Research_Data_Factors'!$E313</f>
        <v>-6.1800000000000006</v>
      </c>
      <c r="V314">
        <f>'25_Portfolios_5x5'!V314-'F-F_Research_Data_Factors'!$E313</f>
        <v>-4.0999999999999996</v>
      </c>
      <c r="W314">
        <f>'25_Portfolios_5x5'!W314-'F-F_Research_Data_Factors'!$E313</f>
        <v>-4.07</v>
      </c>
      <c r="X314">
        <f>'25_Portfolios_5x5'!X314-'F-F_Research_Data_Factors'!$E313</f>
        <v>-1.69</v>
      </c>
      <c r="Y314">
        <f>'25_Portfolios_5x5'!Y314-'F-F_Research_Data_Factors'!$E313</f>
        <v>-7.45</v>
      </c>
      <c r="Z314">
        <f>'25_Portfolios_5x5'!Z314-'F-F_Research_Data_Factors'!$E313</f>
        <v>-7</v>
      </c>
    </row>
    <row r="315" spans="1:26" x14ac:dyDescent="0.3">
      <c r="A315">
        <v>195801</v>
      </c>
      <c r="B315">
        <f>'25_Portfolios_5x5'!B315-'F-F_Research_Data_Factors'!$E314</f>
        <v>22.66</v>
      </c>
      <c r="C315">
        <f>'25_Portfolios_5x5'!C315-'F-F_Research_Data_Factors'!$E314</f>
        <v>9.48</v>
      </c>
      <c r="D315">
        <f>'25_Portfolios_5x5'!D315-'F-F_Research_Data_Factors'!$E314</f>
        <v>8.3000000000000007</v>
      </c>
      <c r="E315">
        <f>'25_Portfolios_5x5'!E315-'F-F_Research_Data_Factors'!$E314</f>
        <v>11.88</v>
      </c>
      <c r="F315">
        <f>'25_Portfolios_5x5'!F315-'F-F_Research_Data_Factors'!$E314</f>
        <v>14.350000000000001</v>
      </c>
      <c r="G315">
        <f>'25_Portfolios_5x5'!G315-'F-F_Research_Data_Factors'!$E314</f>
        <v>12.200000000000001</v>
      </c>
      <c r="H315">
        <f>'25_Portfolios_5x5'!H315-'F-F_Research_Data_Factors'!$E314</f>
        <v>10.47</v>
      </c>
      <c r="I315">
        <f>'25_Portfolios_5x5'!I315-'F-F_Research_Data_Factors'!$E314</f>
        <v>8.6800000000000015</v>
      </c>
      <c r="J315">
        <f>'25_Portfolios_5x5'!J315-'F-F_Research_Data_Factors'!$E314</f>
        <v>10.72</v>
      </c>
      <c r="K315">
        <f>'25_Portfolios_5x5'!K315-'F-F_Research_Data_Factors'!$E314</f>
        <v>12.96</v>
      </c>
      <c r="L315">
        <f>'25_Portfolios_5x5'!L315-'F-F_Research_Data_Factors'!$E314</f>
        <v>7.9099999999999993</v>
      </c>
      <c r="M315">
        <f>'25_Portfolios_5x5'!M315-'F-F_Research_Data_Factors'!$E314</f>
        <v>8.4400000000000013</v>
      </c>
      <c r="N315">
        <f>'25_Portfolios_5x5'!N315-'F-F_Research_Data_Factors'!$E314</f>
        <v>9.67</v>
      </c>
      <c r="O315">
        <f>'25_Portfolios_5x5'!O315-'F-F_Research_Data_Factors'!$E314</f>
        <v>12.38</v>
      </c>
      <c r="P315">
        <f>'25_Portfolios_5x5'!P315-'F-F_Research_Data_Factors'!$E314</f>
        <v>10.91</v>
      </c>
      <c r="Q315">
        <f>'25_Portfolios_5x5'!Q315-'F-F_Research_Data_Factors'!$E314</f>
        <v>6.81</v>
      </c>
      <c r="R315">
        <f>'25_Portfolios_5x5'!R315-'F-F_Research_Data_Factors'!$E314</f>
        <v>7.97</v>
      </c>
      <c r="S315">
        <f>'25_Portfolios_5x5'!S315-'F-F_Research_Data_Factors'!$E314</f>
        <v>7.3999999999999995</v>
      </c>
      <c r="T315">
        <f>'25_Portfolios_5x5'!T315-'F-F_Research_Data_Factors'!$E314</f>
        <v>13.21</v>
      </c>
      <c r="U315">
        <f>'25_Portfolios_5x5'!U315-'F-F_Research_Data_Factors'!$E314</f>
        <v>12.9</v>
      </c>
      <c r="V315">
        <f>'25_Portfolios_5x5'!V315-'F-F_Research_Data_Factors'!$E314</f>
        <v>2.58</v>
      </c>
      <c r="W315">
        <f>'25_Portfolios_5x5'!W315-'F-F_Research_Data_Factors'!$E314</f>
        <v>3.9899999999999993</v>
      </c>
      <c r="X315">
        <f>'25_Portfolios_5x5'!X315-'F-F_Research_Data_Factors'!$E314</f>
        <v>4.95</v>
      </c>
      <c r="Y315">
        <f>'25_Portfolios_5x5'!Y315-'F-F_Research_Data_Factors'!$E314</f>
        <v>7.1099999999999994</v>
      </c>
      <c r="Z315">
        <f>'25_Portfolios_5x5'!Z315-'F-F_Research_Data_Factors'!$E314</f>
        <v>11.58</v>
      </c>
    </row>
    <row r="316" spans="1:26" x14ac:dyDescent="0.3">
      <c r="A316">
        <v>195802</v>
      </c>
      <c r="B316">
        <f>'25_Portfolios_5x5'!B316-'F-F_Research_Data_Factors'!$E315</f>
        <v>-8.1</v>
      </c>
      <c r="C316">
        <f>'25_Portfolios_5x5'!C316-'F-F_Research_Data_Factors'!$E315</f>
        <v>0.56000000000000005</v>
      </c>
      <c r="D316">
        <f>'25_Portfolios_5x5'!D316-'F-F_Research_Data_Factors'!$E315</f>
        <v>-1.04</v>
      </c>
      <c r="E316">
        <f>'25_Portfolios_5x5'!E316-'F-F_Research_Data_Factors'!$E315</f>
        <v>-1.79</v>
      </c>
      <c r="F316">
        <f>'25_Portfolios_5x5'!F316-'F-F_Research_Data_Factors'!$E315</f>
        <v>-1.04</v>
      </c>
      <c r="G316">
        <f>'25_Portfolios_5x5'!G316-'F-F_Research_Data_Factors'!$E315</f>
        <v>0.56000000000000005</v>
      </c>
      <c r="H316">
        <f>'25_Portfolios_5x5'!H316-'F-F_Research_Data_Factors'!$E315</f>
        <v>-0.11</v>
      </c>
      <c r="I316">
        <f>'25_Portfolios_5x5'!I316-'F-F_Research_Data_Factors'!$E315</f>
        <v>-0.46</v>
      </c>
      <c r="J316">
        <f>'25_Portfolios_5x5'!J316-'F-F_Research_Data_Factors'!$E315</f>
        <v>-0.13999999999999999</v>
      </c>
      <c r="K316">
        <f>'25_Portfolios_5x5'!K316-'F-F_Research_Data_Factors'!$E315</f>
        <v>0.24</v>
      </c>
      <c r="L316">
        <f>'25_Portfolios_5x5'!L316-'F-F_Research_Data_Factors'!$E315</f>
        <v>-0.56000000000000005</v>
      </c>
      <c r="M316">
        <f>'25_Portfolios_5x5'!M316-'F-F_Research_Data_Factors'!$E315</f>
        <v>-6.9999999999999993E-2</v>
      </c>
      <c r="N316">
        <f>'25_Portfolios_5x5'!N316-'F-F_Research_Data_Factors'!$E315</f>
        <v>-0.76</v>
      </c>
      <c r="O316">
        <f>'25_Portfolios_5x5'!O316-'F-F_Research_Data_Factors'!$E315</f>
        <v>-1.03</v>
      </c>
      <c r="P316">
        <f>'25_Portfolios_5x5'!P316-'F-F_Research_Data_Factors'!$E315</f>
        <v>0.1</v>
      </c>
      <c r="Q316">
        <f>'25_Portfolios_5x5'!Q316-'F-F_Research_Data_Factors'!$E315</f>
        <v>-1.2400000000000002</v>
      </c>
      <c r="R316">
        <f>'25_Portfolios_5x5'!R316-'F-F_Research_Data_Factors'!$E315</f>
        <v>-0.78</v>
      </c>
      <c r="S316">
        <f>'25_Portfolios_5x5'!S316-'F-F_Research_Data_Factors'!$E315</f>
        <v>0.77</v>
      </c>
      <c r="T316">
        <f>'25_Portfolios_5x5'!T316-'F-F_Research_Data_Factors'!$E315</f>
        <v>-1.9</v>
      </c>
      <c r="U316">
        <f>'25_Portfolios_5x5'!U316-'F-F_Research_Data_Factors'!$E315</f>
        <v>-2.44</v>
      </c>
      <c r="V316">
        <f>'25_Portfolios_5x5'!V316-'F-F_Research_Data_Factors'!$E315</f>
        <v>-2.23</v>
      </c>
      <c r="W316">
        <f>'25_Portfolios_5x5'!W316-'F-F_Research_Data_Factors'!$E315</f>
        <v>-0.76</v>
      </c>
      <c r="X316">
        <f>'25_Portfolios_5x5'!X316-'F-F_Research_Data_Factors'!$E315</f>
        <v>-0.8</v>
      </c>
      <c r="Y316">
        <f>'25_Portfolios_5x5'!Y316-'F-F_Research_Data_Factors'!$E315</f>
        <v>-3.4</v>
      </c>
      <c r="Z316">
        <f>'25_Portfolios_5x5'!Z316-'F-F_Research_Data_Factors'!$E315</f>
        <v>-3.41</v>
      </c>
    </row>
    <row r="317" spans="1:26" x14ac:dyDescent="0.3">
      <c r="A317">
        <v>195803</v>
      </c>
      <c r="B317">
        <f>'25_Portfolios_5x5'!B317-'F-F_Research_Data_Factors'!$E316</f>
        <v>1.0000000000000009E-2</v>
      </c>
      <c r="C317">
        <f>'25_Portfolios_5x5'!C317-'F-F_Research_Data_Factors'!$E316</f>
        <v>5.84</v>
      </c>
      <c r="D317">
        <f>'25_Portfolios_5x5'!D317-'F-F_Research_Data_Factors'!$E316</f>
        <v>3.8200000000000003</v>
      </c>
      <c r="E317">
        <f>'25_Portfolios_5x5'!E317-'F-F_Research_Data_Factors'!$E316</f>
        <v>4.53</v>
      </c>
      <c r="F317">
        <f>'25_Portfolios_5x5'!F317-'F-F_Research_Data_Factors'!$E316</f>
        <v>2.8200000000000003</v>
      </c>
      <c r="G317">
        <f>'25_Portfolios_5x5'!G317-'F-F_Research_Data_Factors'!$E316</f>
        <v>8.120000000000001</v>
      </c>
      <c r="H317">
        <f>'25_Portfolios_5x5'!H317-'F-F_Research_Data_Factors'!$E316</f>
        <v>2.31</v>
      </c>
      <c r="I317">
        <f>'25_Portfolios_5x5'!I317-'F-F_Research_Data_Factors'!$E316</f>
        <v>3.1100000000000003</v>
      </c>
      <c r="J317">
        <f>'25_Portfolios_5x5'!J317-'F-F_Research_Data_Factors'!$E316</f>
        <v>2.8600000000000003</v>
      </c>
      <c r="K317">
        <f>'25_Portfolios_5x5'!K317-'F-F_Research_Data_Factors'!$E316</f>
        <v>3.41</v>
      </c>
      <c r="L317">
        <f>'25_Portfolios_5x5'!L317-'F-F_Research_Data_Factors'!$E316</f>
        <v>4.03</v>
      </c>
      <c r="M317">
        <f>'25_Portfolios_5x5'!M317-'F-F_Research_Data_Factors'!$E316</f>
        <v>4.1000000000000005</v>
      </c>
      <c r="N317">
        <f>'25_Portfolios_5x5'!N317-'F-F_Research_Data_Factors'!$E316</f>
        <v>3.44</v>
      </c>
      <c r="O317">
        <f>'25_Portfolios_5x5'!O317-'F-F_Research_Data_Factors'!$E316</f>
        <v>3.06</v>
      </c>
      <c r="P317">
        <f>'25_Portfolios_5x5'!P317-'F-F_Research_Data_Factors'!$E316</f>
        <v>4.13</v>
      </c>
      <c r="Q317">
        <f>'25_Portfolios_5x5'!Q317-'F-F_Research_Data_Factors'!$E316</f>
        <v>5.75</v>
      </c>
      <c r="R317">
        <f>'25_Portfolios_5x5'!R317-'F-F_Research_Data_Factors'!$E316</f>
        <v>2.79</v>
      </c>
      <c r="S317">
        <f>'25_Portfolios_5x5'!S317-'F-F_Research_Data_Factors'!$E316</f>
        <v>3.16</v>
      </c>
      <c r="T317">
        <f>'25_Portfolios_5x5'!T317-'F-F_Research_Data_Factors'!$E316</f>
        <v>1.8599999999999999</v>
      </c>
      <c r="U317">
        <f>'25_Portfolios_5x5'!U317-'F-F_Research_Data_Factors'!$E316</f>
        <v>3.18</v>
      </c>
      <c r="V317">
        <f>'25_Portfolios_5x5'!V317-'F-F_Research_Data_Factors'!$E316</f>
        <v>3.23</v>
      </c>
      <c r="W317">
        <f>'25_Portfolios_5x5'!W317-'F-F_Research_Data_Factors'!$E316</f>
        <v>2.9000000000000004</v>
      </c>
      <c r="X317">
        <f>'25_Portfolios_5x5'!X317-'F-F_Research_Data_Factors'!$E316</f>
        <v>3.81</v>
      </c>
      <c r="Y317">
        <f>'25_Portfolios_5x5'!Y317-'F-F_Research_Data_Factors'!$E316</f>
        <v>2.42</v>
      </c>
      <c r="Z317">
        <f>'25_Portfolios_5x5'!Z317-'F-F_Research_Data_Factors'!$E316</f>
        <v>1.25</v>
      </c>
    </row>
    <row r="318" spans="1:26" x14ac:dyDescent="0.3">
      <c r="A318">
        <v>195804</v>
      </c>
      <c r="B318">
        <f>'25_Portfolios_5x5'!B318-'F-F_Research_Data_Factors'!$E317</f>
        <v>3.99</v>
      </c>
      <c r="C318">
        <f>'25_Portfolios_5x5'!C318-'F-F_Research_Data_Factors'!$E317</f>
        <v>5.7</v>
      </c>
      <c r="D318">
        <f>'25_Portfolios_5x5'!D318-'F-F_Research_Data_Factors'!$E317</f>
        <v>2.88</v>
      </c>
      <c r="E318">
        <f>'25_Portfolios_5x5'!E318-'F-F_Research_Data_Factors'!$E317</f>
        <v>2.77</v>
      </c>
      <c r="F318">
        <f>'25_Portfolios_5x5'!F318-'F-F_Research_Data_Factors'!$E317</f>
        <v>3.78</v>
      </c>
      <c r="G318">
        <f>'25_Portfolios_5x5'!G318-'F-F_Research_Data_Factors'!$E317</f>
        <v>4.88</v>
      </c>
      <c r="H318">
        <f>'25_Portfolios_5x5'!H318-'F-F_Research_Data_Factors'!$E317</f>
        <v>3.85</v>
      </c>
      <c r="I318">
        <f>'25_Portfolios_5x5'!I318-'F-F_Research_Data_Factors'!$E317</f>
        <v>2.89</v>
      </c>
      <c r="J318">
        <f>'25_Portfolios_5x5'!J318-'F-F_Research_Data_Factors'!$E317</f>
        <v>2.2799999999999998</v>
      </c>
      <c r="K318">
        <f>'25_Portfolios_5x5'!K318-'F-F_Research_Data_Factors'!$E317</f>
        <v>4.55</v>
      </c>
      <c r="L318">
        <f>'25_Portfolios_5x5'!L318-'F-F_Research_Data_Factors'!$E317</f>
        <v>2.9</v>
      </c>
      <c r="M318">
        <f>'25_Portfolios_5x5'!M318-'F-F_Research_Data_Factors'!$E317</f>
        <v>0.63</v>
      </c>
      <c r="N318">
        <f>'25_Portfolios_5x5'!N318-'F-F_Research_Data_Factors'!$E317</f>
        <v>1.75</v>
      </c>
      <c r="O318">
        <f>'25_Portfolios_5x5'!O318-'F-F_Research_Data_Factors'!$E317</f>
        <v>0.94000000000000006</v>
      </c>
      <c r="P318">
        <f>'25_Portfolios_5x5'!P318-'F-F_Research_Data_Factors'!$E317</f>
        <v>4.71</v>
      </c>
      <c r="Q318">
        <f>'25_Portfolios_5x5'!Q318-'F-F_Research_Data_Factors'!$E317</f>
        <v>3.75</v>
      </c>
      <c r="R318">
        <f>'25_Portfolios_5x5'!R318-'F-F_Research_Data_Factors'!$E317</f>
        <v>2.87</v>
      </c>
      <c r="S318">
        <f>'25_Portfolios_5x5'!S318-'F-F_Research_Data_Factors'!$E317</f>
        <v>1.8299999999999998</v>
      </c>
      <c r="T318">
        <f>'25_Portfolios_5x5'!T318-'F-F_Research_Data_Factors'!$E317</f>
        <v>3.29</v>
      </c>
      <c r="U318">
        <f>'25_Portfolios_5x5'!U318-'F-F_Research_Data_Factors'!$E317</f>
        <v>6.54</v>
      </c>
      <c r="V318">
        <f>'25_Portfolios_5x5'!V318-'F-F_Research_Data_Factors'!$E317</f>
        <v>3.04</v>
      </c>
      <c r="W318">
        <f>'25_Portfolios_5x5'!W318-'F-F_Research_Data_Factors'!$E317</f>
        <v>3.1999999999999997</v>
      </c>
      <c r="X318">
        <f>'25_Portfolios_5x5'!X318-'F-F_Research_Data_Factors'!$E317</f>
        <v>3.01</v>
      </c>
      <c r="Y318">
        <f>'25_Portfolios_5x5'!Y318-'F-F_Research_Data_Factors'!$E317</f>
        <v>2.9299999999999997</v>
      </c>
      <c r="Z318">
        <f>'25_Portfolios_5x5'!Z318-'F-F_Research_Data_Factors'!$E317</f>
        <v>6.2</v>
      </c>
    </row>
    <row r="319" spans="1:26" x14ac:dyDescent="0.3">
      <c r="A319">
        <v>195805</v>
      </c>
      <c r="B319">
        <f>'25_Portfolios_5x5'!B319-'F-F_Research_Data_Factors'!$E318</f>
        <v>8.0200000000000014</v>
      </c>
      <c r="C319">
        <f>'25_Portfolios_5x5'!C319-'F-F_Research_Data_Factors'!$E318</f>
        <v>4.76</v>
      </c>
      <c r="D319">
        <f>'25_Portfolios_5x5'!D319-'F-F_Research_Data_Factors'!$E318</f>
        <v>4.83</v>
      </c>
      <c r="E319">
        <f>'25_Portfolios_5x5'!E319-'F-F_Research_Data_Factors'!$E318</f>
        <v>3.83</v>
      </c>
      <c r="F319">
        <f>'25_Portfolios_5x5'!F319-'F-F_Research_Data_Factors'!$E318</f>
        <v>3.72</v>
      </c>
      <c r="G319">
        <f>'25_Portfolios_5x5'!G319-'F-F_Research_Data_Factors'!$E318</f>
        <v>4.2699999999999996</v>
      </c>
      <c r="H319">
        <f>'25_Portfolios_5x5'!H319-'F-F_Research_Data_Factors'!$E318</f>
        <v>3.3800000000000003</v>
      </c>
      <c r="I319">
        <f>'25_Portfolios_5x5'!I319-'F-F_Research_Data_Factors'!$E318</f>
        <v>2.79</v>
      </c>
      <c r="J319">
        <f>'25_Portfolios_5x5'!J319-'F-F_Research_Data_Factors'!$E318</f>
        <v>3.3600000000000003</v>
      </c>
      <c r="K319">
        <f>'25_Portfolios_5x5'!K319-'F-F_Research_Data_Factors'!$E318</f>
        <v>6.08</v>
      </c>
      <c r="L319">
        <f>'25_Portfolios_5x5'!L319-'F-F_Research_Data_Factors'!$E318</f>
        <v>6.37</v>
      </c>
      <c r="M319">
        <f>'25_Portfolios_5x5'!M319-'F-F_Research_Data_Factors'!$E318</f>
        <v>4.8099999999999996</v>
      </c>
      <c r="N319">
        <f>'25_Portfolios_5x5'!N319-'F-F_Research_Data_Factors'!$E318</f>
        <v>3.9</v>
      </c>
      <c r="O319">
        <f>'25_Portfolios_5x5'!O319-'F-F_Research_Data_Factors'!$E318</f>
        <v>4.4399999999999995</v>
      </c>
      <c r="P319">
        <f>'25_Portfolios_5x5'!P319-'F-F_Research_Data_Factors'!$E318</f>
        <v>4.3899999999999997</v>
      </c>
      <c r="Q319">
        <f>'25_Portfolios_5x5'!Q319-'F-F_Research_Data_Factors'!$E318</f>
        <v>2.5100000000000002</v>
      </c>
      <c r="R319">
        <f>'25_Portfolios_5x5'!R319-'F-F_Research_Data_Factors'!$E318</f>
        <v>2.1300000000000003</v>
      </c>
      <c r="S319">
        <f>'25_Portfolios_5x5'!S319-'F-F_Research_Data_Factors'!$E318</f>
        <v>2.97</v>
      </c>
      <c r="T319">
        <f>'25_Portfolios_5x5'!T319-'F-F_Research_Data_Factors'!$E318</f>
        <v>3</v>
      </c>
      <c r="U319">
        <f>'25_Portfolios_5x5'!U319-'F-F_Research_Data_Factors'!$E318</f>
        <v>3.24</v>
      </c>
      <c r="V319">
        <f>'25_Portfolios_5x5'!V319-'F-F_Research_Data_Factors'!$E318</f>
        <v>1.5999999999999999</v>
      </c>
      <c r="W319">
        <f>'25_Portfolios_5x5'!W319-'F-F_Research_Data_Factors'!$E318</f>
        <v>3.15</v>
      </c>
      <c r="X319">
        <f>'25_Portfolios_5x5'!X319-'F-F_Research_Data_Factors'!$E318</f>
        <v>1.8099999999999998</v>
      </c>
      <c r="Y319">
        <f>'25_Portfolios_5x5'!Y319-'F-F_Research_Data_Factors'!$E318</f>
        <v>2.94</v>
      </c>
      <c r="Z319">
        <f>'25_Portfolios_5x5'!Z319-'F-F_Research_Data_Factors'!$E318</f>
        <v>3.94</v>
      </c>
    </row>
    <row r="320" spans="1:26" x14ac:dyDescent="0.3">
      <c r="A320">
        <v>195806</v>
      </c>
      <c r="B320">
        <f>'25_Portfolios_5x5'!B320-'F-F_Research_Data_Factors'!$E319</f>
        <v>2.87</v>
      </c>
      <c r="C320">
        <f>'25_Portfolios_5x5'!C320-'F-F_Research_Data_Factors'!$E319</f>
        <v>1.8</v>
      </c>
      <c r="D320">
        <f>'25_Portfolios_5x5'!D320-'F-F_Research_Data_Factors'!$E319</f>
        <v>1.5</v>
      </c>
      <c r="E320">
        <f>'25_Portfolios_5x5'!E320-'F-F_Research_Data_Factors'!$E319</f>
        <v>3.0300000000000002</v>
      </c>
      <c r="F320">
        <f>'25_Portfolios_5x5'!F320-'F-F_Research_Data_Factors'!$E319</f>
        <v>3.18</v>
      </c>
      <c r="G320">
        <f>'25_Portfolios_5x5'!G320-'F-F_Research_Data_Factors'!$E319</f>
        <v>0.23</v>
      </c>
      <c r="H320">
        <f>'25_Portfolios_5x5'!H320-'F-F_Research_Data_Factors'!$E319</f>
        <v>5.31</v>
      </c>
      <c r="I320">
        <f>'25_Portfolios_5x5'!I320-'F-F_Research_Data_Factors'!$E319</f>
        <v>2.2100000000000004</v>
      </c>
      <c r="J320">
        <f>'25_Portfolios_5x5'!J320-'F-F_Research_Data_Factors'!$E319</f>
        <v>2.89</v>
      </c>
      <c r="K320">
        <f>'25_Portfolios_5x5'!K320-'F-F_Research_Data_Factors'!$E319</f>
        <v>3.52</v>
      </c>
      <c r="L320">
        <f>'25_Portfolios_5x5'!L320-'F-F_Research_Data_Factors'!$E319</f>
        <v>3.08</v>
      </c>
      <c r="M320">
        <f>'25_Portfolios_5x5'!M320-'F-F_Research_Data_Factors'!$E319</f>
        <v>1.81</v>
      </c>
      <c r="N320">
        <f>'25_Portfolios_5x5'!N320-'F-F_Research_Data_Factors'!$E319</f>
        <v>3.3800000000000003</v>
      </c>
      <c r="O320">
        <f>'25_Portfolios_5x5'!O320-'F-F_Research_Data_Factors'!$E319</f>
        <v>1.5</v>
      </c>
      <c r="P320">
        <f>'25_Portfolios_5x5'!P320-'F-F_Research_Data_Factors'!$E319</f>
        <v>3.43</v>
      </c>
      <c r="Q320">
        <f>'25_Portfolios_5x5'!Q320-'F-F_Research_Data_Factors'!$E319</f>
        <v>3.1500000000000004</v>
      </c>
      <c r="R320">
        <f>'25_Portfolios_5x5'!R320-'F-F_Research_Data_Factors'!$E319</f>
        <v>2.2800000000000002</v>
      </c>
      <c r="S320">
        <f>'25_Portfolios_5x5'!S320-'F-F_Research_Data_Factors'!$E319</f>
        <v>2.89</v>
      </c>
      <c r="T320">
        <f>'25_Portfolios_5x5'!T320-'F-F_Research_Data_Factors'!$E319</f>
        <v>3.0500000000000003</v>
      </c>
      <c r="U320">
        <f>'25_Portfolios_5x5'!U320-'F-F_Research_Data_Factors'!$E319</f>
        <v>5.0299999999999994</v>
      </c>
      <c r="V320">
        <f>'25_Portfolios_5x5'!V320-'F-F_Research_Data_Factors'!$E319</f>
        <v>2.98</v>
      </c>
      <c r="W320">
        <f>'25_Portfolios_5x5'!W320-'F-F_Research_Data_Factors'!$E319</f>
        <v>3.1500000000000004</v>
      </c>
      <c r="X320">
        <f>'25_Portfolios_5x5'!X320-'F-F_Research_Data_Factors'!$E319</f>
        <v>2.98</v>
      </c>
      <c r="Y320">
        <f>'25_Portfolios_5x5'!Y320-'F-F_Research_Data_Factors'!$E319</f>
        <v>2.39</v>
      </c>
      <c r="Z320">
        <f>'25_Portfolios_5x5'!Z320-'F-F_Research_Data_Factors'!$E319</f>
        <v>3.2</v>
      </c>
    </row>
    <row r="321" spans="1:26" x14ac:dyDescent="0.3">
      <c r="A321">
        <v>195807</v>
      </c>
      <c r="B321">
        <f>'25_Portfolios_5x5'!B321-'F-F_Research_Data_Factors'!$E320</f>
        <v>0.91999999999999993</v>
      </c>
      <c r="C321">
        <f>'25_Portfolios_5x5'!C321-'F-F_Research_Data_Factors'!$E320</f>
        <v>6.89</v>
      </c>
      <c r="D321">
        <f>'25_Portfolios_5x5'!D321-'F-F_Research_Data_Factors'!$E320</f>
        <v>7.3</v>
      </c>
      <c r="E321">
        <f>'25_Portfolios_5x5'!E321-'F-F_Research_Data_Factors'!$E320</f>
        <v>6.25</v>
      </c>
      <c r="F321">
        <f>'25_Portfolios_5x5'!F321-'F-F_Research_Data_Factors'!$E320</f>
        <v>5.58</v>
      </c>
      <c r="G321">
        <f>'25_Portfolios_5x5'!G321-'F-F_Research_Data_Factors'!$E320</f>
        <v>2.1500000000000004</v>
      </c>
      <c r="H321">
        <f>'25_Portfolios_5x5'!H321-'F-F_Research_Data_Factors'!$E320</f>
        <v>2.62</v>
      </c>
      <c r="I321">
        <f>'25_Portfolios_5x5'!I321-'F-F_Research_Data_Factors'!$E320</f>
        <v>5.6899999999999995</v>
      </c>
      <c r="J321">
        <f>'25_Portfolios_5x5'!J321-'F-F_Research_Data_Factors'!$E320</f>
        <v>4.9399999999999995</v>
      </c>
      <c r="K321">
        <f>'25_Portfolios_5x5'!K321-'F-F_Research_Data_Factors'!$E320</f>
        <v>7.29</v>
      </c>
      <c r="L321">
        <f>'25_Portfolios_5x5'!L321-'F-F_Research_Data_Factors'!$E320</f>
        <v>2.5900000000000003</v>
      </c>
      <c r="M321">
        <f>'25_Portfolios_5x5'!M321-'F-F_Research_Data_Factors'!$E320</f>
        <v>5.5299999999999994</v>
      </c>
      <c r="N321">
        <f>'25_Portfolios_5x5'!N321-'F-F_Research_Data_Factors'!$E320</f>
        <v>6.84</v>
      </c>
      <c r="O321">
        <f>'25_Portfolios_5x5'!O321-'F-F_Research_Data_Factors'!$E320</f>
        <v>7.1499999999999995</v>
      </c>
      <c r="P321">
        <f>'25_Portfolios_5x5'!P321-'F-F_Research_Data_Factors'!$E320</f>
        <v>10.06</v>
      </c>
      <c r="Q321">
        <f>'25_Portfolios_5x5'!Q321-'F-F_Research_Data_Factors'!$E320</f>
        <v>3.5700000000000003</v>
      </c>
      <c r="R321">
        <f>'25_Portfolios_5x5'!R321-'F-F_Research_Data_Factors'!$E320</f>
        <v>3.6500000000000004</v>
      </c>
      <c r="S321">
        <f>'25_Portfolios_5x5'!S321-'F-F_Research_Data_Factors'!$E320</f>
        <v>5.9799999999999995</v>
      </c>
      <c r="T321">
        <f>'25_Portfolios_5x5'!T321-'F-F_Research_Data_Factors'!$E320</f>
        <v>5.6</v>
      </c>
      <c r="U321">
        <f>'25_Portfolios_5x5'!U321-'F-F_Research_Data_Factors'!$E320</f>
        <v>9.27</v>
      </c>
      <c r="V321">
        <f>'25_Portfolios_5x5'!V321-'F-F_Research_Data_Factors'!$E320</f>
        <v>5.0599999999999996</v>
      </c>
      <c r="W321">
        <f>'25_Portfolios_5x5'!W321-'F-F_Research_Data_Factors'!$E320</f>
        <v>1.72</v>
      </c>
      <c r="X321">
        <f>'25_Portfolios_5x5'!X321-'F-F_Research_Data_Factors'!$E320</f>
        <v>5.37</v>
      </c>
      <c r="Y321">
        <f>'25_Portfolios_5x5'!Y321-'F-F_Research_Data_Factors'!$E320</f>
        <v>5.52</v>
      </c>
      <c r="Z321">
        <f>'25_Portfolios_5x5'!Z321-'F-F_Research_Data_Factors'!$E320</f>
        <v>7.76</v>
      </c>
    </row>
    <row r="322" spans="1:26" x14ac:dyDescent="0.3">
      <c r="A322">
        <v>195808</v>
      </c>
      <c r="B322">
        <f>'25_Portfolios_5x5'!B322-'F-F_Research_Data_Factors'!$E321</f>
        <v>3.61</v>
      </c>
      <c r="C322">
        <f>'25_Portfolios_5x5'!C322-'F-F_Research_Data_Factors'!$E321</f>
        <v>0.13</v>
      </c>
      <c r="D322">
        <f>'25_Portfolios_5x5'!D322-'F-F_Research_Data_Factors'!$E321</f>
        <v>3.18</v>
      </c>
      <c r="E322">
        <f>'25_Portfolios_5x5'!E322-'F-F_Research_Data_Factors'!$E321</f>
        <v>3.04</v>
      </c>
      <c r="F322">
        <f>'25_Portfolios_5x5'!F322-'F-F_Research_Data_Factors'!$E321</f>
        <v>4.53</v>
      </c>
      <c r="G322">
        <f>'25_Portfolios_5x5'!G322-'F-F_Research_Data_Factors'!$E321</f>
        <v>3.96</v>
      </c>
      <c r="H322">
        <f>'25_Portfolios_5x5'!H322-'F-F_Research_Data_Factors'!$E321</f>
        <v>3.21</v>
      </c>
      <c r="I322">
        <f>'25_Portfolios_5x5'!I322-'F-F_Research_Data_Factors'!$E321</f>
        <v>1.93</v>
      </c>
      <c r="J322">
        <f>'25_Portfolios_5x5'!J322-'F-F_Research_Data_Factors'!$E321</f>
        <v>2.34</v>
      </c>
      <c r="K322">
        <f>'25_Portfolios_5x5'!K322-'F-F_Research_Data_Factors'!$E321</f>
        <v>4.6900000000000004</v>
      </c>
      <c r="L322">
        <f>'25_Portfolios_5x5'!L322-'F-F_Research_Data_Factors'!$E321</f>
        <v>4.1500000000000004</v>
      </c>
      <c r="M322">
        <f>'25_Portfolios_5x5'!M322-'F-F_Research_Data_Factors'!$E321</f>
        <v>3.38</v>
      </c>
      <c r="N322">
        <f>'25_Portfolios_5x5'!N322-'F-F_Research_Data_Factors'!$E321</f>
        <v>3.32</v>
      </c>
      <c r="O322">
        <f>'25_Portfolios_5x5'!O322-'F-F_Research_Data_Factors'!$E321</f>
        <v>4.1100000000000003</v>
      </c>
      <c r="P322">
        <f>'25_Portfolios_5x5'!P322-'F-F_Research_Data_Factors'!$E321</f>
        <v>1.83</v>
      </c>
      <c r="Q322">
        <f>'25_Portfolios_5x5'!Q322-'F-F_Research_Data_Factors'!$E321</f>
        <v>3.36</v>
      </c>
      <c r="R322">
        <f>'25_Portfolios_5x5'!R322-'F-F_Research_Data_Factors'!$E321</f>
        <v>1.8699999999999999</v>
      </c>
      <c r="S322">
        <f>'25_Portfolios_5x5'!S322-'F-F_Research_Data_Factors'!$E321</f>
        <v>3.56</v>
      </c>
      <c r="T322">
        <f>'25_Portfolios_5x5'!T322-'F-F_Research_Data_Factors'!$E321</f>
        <v>2.12</v>
      </c>
      <c r="U322">
        <f>'25_Portfolios_5x5'!U322-'F-F_Research_Data_Factors'!$E321</f>
        <v>3.85</v>
      </c>
      <c r="V322">
        <f>'25_Portfolios_5x5'!V322-'F-F_Research_Data_Factors'!$E321</f>
        <v>1.72</v>
      </c>
      <c r="W322">
        <f>'25_Portfolios_5x5'!W322-'F-F_Research_Data_Factors'!$E321</f>
        <v>0.94</v>
      </c>
      <c r="X322">
        <f>'25_Portfolios_5x5'!X322-'F-F_Research_Data_Factors'!$E321</f>
        <v>2.5299999999999998</v>
      </c>
      <c r="Y322">
        <f>'25_Portfolios_5x5'!Y322-'F-F_Research_Data_Factors'!$E321</f>
        <v>1.38</v>
      </c>
      <c r="Z322">
        <f>'25_Portfolios_5x5'!Z322-'F-F_Research_Data_Factors'!$E321</f>
        <v>2.0299999999999998</v>
      </c>
    </row>
    <row r="323" spans="1:26" x14ac:dyDescent="0.3">
      <c r="A323">
        <v>195809</v>
      </c>
      <c r="B323">
        <f>'25_Portfolios_5x5'!B323-'F-F_Research_Data_Factors'!$E322</f>
        <v>2.81</v>
      </c>
      <c r="C323">
        <f>'25_Portfolios_5x5'!C323-'F-F_Research_Data_Factors'!$E322</f>
        <v>8.01</v>
      </c>
      <c r="D323">
        <f>'25_Portfolios_5x5'!D323-'F-F_Research_Data_Factors'!$E322</f>
        <v>4.9399999999999995</v>
      </c>
      <c r="E323">
        <f>'25_Portfolios_5x5'!E323-'F-F_Research_Data_Factors'!$E322</f>
        <v>3.5100000000000002</v>
      </c>
      <c r="F323">
        <f>'25_Portfolios_5x5'!F323-'F-F_Research_Data_Factors'!$E322</f>
        <v>7.1899999999999995</v>
      </c>
      <c r="G323">
        <f>'25_Portfolios_5x5'!G323-'F-F_Research_Data_Factors'!$E322</f>
        <v>1.78</v>
      </c>
      <c r="H323">
        <f>'25_Portfolios_5x5'!H323-'F-F_Research_Data_Factors'!$E322</f>
        <v>4</v>
      </c>
      <c r="I323">
        <f>'25_Portfolios_5x5'!I323-'F-F_Research_Data_Factors'!$E322</f>
        <v>4.09</v>
      </c>
      <c r="J323">
        <f>'25_Portfolios_5x5'!J323-'F-F_Research_Data_Factors'!$E322</f>
        <v>7.3699999999999992</v>
      </c>
      <c r="K323">
        <f>'25_Portfolios_5x5'!K323-'F-F_Research_Data_Factors'!$E322</f>
        <v>8.9400000000000013</v>
      </c>
      <c r="L323">
        <f>'25_Portfolios_5x5'!L323-'F-F_Research_Data_Factors'!$E322</f>
        <v>3.66</v>
      </c>
      <c r="M323">
        <f>'25_Portfolios_5x5'!M323-'F-F_Research_Data_Factors'!$E322</f>
        <v>2.12</v>
      </c>
      <c r="N323">
        <f>'25_Portfolios_5x5'!N323-'F-F_Research_Data_Factors'!$E322</f>
        <v>3.72</v>
      </c>
      <c r="O323">
        <f>'25_Portfolios_5x5'!O323-'F-F_Research_Data_Factors'!$E322</f>
        <v>5.84</v>
      </c>
      <c r="P323">
        <f>'25_Portfolios_5x5'!P323-'F-F_Research_Data_Factors'!$E322</f>
        <v>9.370000000000001</v>
      </c>
      <c r="Q323">
        <f>'25_Portfolios_5x5'!Q323-'F-F_Research_Data_Factors'!$E322</f>
        <v>3.73</v>
      </c>
      <c r="R323">
        <f>'25_Portfolios_5x5'!R323-'F-F_Research_Data_Factors'!$E322</f>
        <v>3.46</v>
      </c>
      <c r="S323">
        <f>'25_Portfolios_5x5'!S323-'F-F_Research_Data_Factors'!$E322</f>
        <v>5.0699999999999994</v>
      </c>
      <c r="T323">
        <f>'25_Portfolios_5x5'!T323-'F-F_Research_Data_Factors'!$E322</f>
        <v>5.9399999999999995</v>
      </c>
      <c r="U323">
        <f>'25_Portfolios_5x5'!U323-'F-F_Research_Data_Factors'!$E322</f>
        <v>11.51</v>
      </c>
      <c r="V323">
        <f>'25_Portfolios_5x5'!V323-'F-F_Research_Data_Factors'!$E322</f>
        <v>4.6099999999999994</v>
      </c>
      <c r="W323">
        <f>'25_Portfolios_5x5'!W323-'F-F_Research_Data_Factors'!$E322</f>
        <v>4.8</v>
      </c>
      <c r="X323">
        <f>'25_Portfolios_5x5'!X323-'F-F_Research_Data_Factors'!$E322</f>
        <v>3.8400000000000003</v>
      </c>
      <c r="Y323">
        <f>'25_Portfolios_5x5'!Y323-'F-F_Research_Data_Factors'!$E322</f>
        <v>3.9200000000000004</v>
      </c>
      <c r="Z323">
        <f>'25_Portfolios_5x5'!Z323-'F-F_Research_Data_Factors'!$E322</f>
        <v>8.43</v>
      </c>
    </row>
    <row r="324" spans="1:26" x14ac:dyDescent="0.3">
      <c r="A324">
        <v>195810</v>
      </c>
      <c r="B324">
        <f>'25_Portfolios_5x5'!B324-'F-F_Research_Data_Factors'!$E323</f>
        <v>7.7600000000000007</v>
      </c>
      <c r="C324">
        <f>'25_Portfolios_5x5'!C324-'F-F_Research_Data_Factors'!$E323</f>
        <v>10.050000000000001</v>
      </c>
      <c r="D324">
        <f>'25_Portfolios_5x5'!D324-'F-F_Research_Data_Factors'!$E323</f>
        <v>1.89</v>
      </c>
      <c r="E324">
        <f>'25_Portfolios_5x5'!E324-'F-F_Research_Data_Factors'!$E323</f>
        <v>1.22</v>
      </c>
      <c r="F324">
        <f>'25_Portfolios_5x5'!F324-'F-F_Research_Data_Factors'!$E323</f>
        <v>2.59</v>
      </c>
      <c r="G324">
        <f>'25_Portfolios_5x5'!G324-'F-F_Research_Data_Factors'!$E323</f>
        <v>10.34</v>
      </c>
      <c r="H324">
        <f>'25_Portfolios_5x5'!H324-'F-F_Research_Data_Factors'!$E323</f>
        <v>5</v>
      </c>
      <c r="I324">
        <f>'25_Portfolios_5x5'!I324-'F-F_Research_Data_Factors'!$E323</f>
        <v>1.6600000000000001</v>
      </c>
      <c r="J324">
        <f>'25_Portfolios_5x5'!J324-'F-F_Research_Data_Factors'!$E323</f>
        <v>4.2700000000000005</v>
      </c>
      <c r="K324">
        <f>'25_Portfolios_5x5'!K324-'F-F_Research_Data_Factors'!$E323</f>
        <v>4.5600000000000005</v>
      </c>
      <c r="L324">
        <f>'25_Portfolios_5x5'!L324-'F-F_Research_Data_Factors'!$E323</f>
        <v>0.85000000000000009</v>
      </c>
      <c r="M324">
        <f>'25_Portfolios_5x5'!M324-'F-F_Research_Data_Factors'!$E323</f>
        <v>4.7200000000000006</v>
      </c>
      <c r="N324">
        <f>'25_Portfolios_5x5'!N324-'F-F_Research_Data_Factors'!$E323</f>
        <v>2.77</v>
      </c>
      <c r="O324">
        <f>'25_Portfolios_5x5'!O324-'F-F_Research_Data_Factors'!$E323</f>
        <v>3.6999999999999997</v>
      </c>
      <c r="P324">
        <f>'25_Portfolios_5x5'!P324-'F-F_Research_Data_Factors'!$E323</f>
        <v>4.99</v>
      </c>
      <c r="Q324">
        <f>'25_Portfolios_5x5'!Q324-'F-F_Research_Data_Factors'!$E323</f>
        <v>2.84</v>
      </c>
      <c r="R324">
        <f>'25_Portfolios_5x5'!R324-'F-F_Research_Data_Factors'!$E323</f>
        <v>3.4699999999999998</v>
      </c>
      <c r="S324">
        <f>'25_Portfolios_5x5'!S324-'F-F_Research_Data_Factors'!$E323</f>
        <v>2.15</v>
      </c>
      <c r="T324">
        <f>'25_Portfolios_5x5'!T324-'F-F_Research_Data_Factors'!$E323</f>
        <v>2.17</v>
      </c>
      <c r="U324">
        <f>'25_Portfolios_5x5'!U324-'F-F_Research_Data_Factors'!$E323</f>
        <v>4.4300000000000006</v>
      </c>
      <c r="V324">
        <f>'25_Portfolios_5x5'!V324-'F-F_Research_Data_Factors'!$E323</f>
        <v>2.2799999999999998</v>
      </c>
      <c r="W324">
        <f>'25_Portfolios_5x5'!W324-'F-F_Research_Data_Factors'!$E323</f>
        <v>2.3299999999999996</v>
      </c>
      <c r="X324">
        <f>'25_Portfolios_5x5'!X324-'F-F_Research_Data_Factors'!$E323</f>
        <v>3.6599999999999997</v>
      </c>
      <c r="Y324">
        <f>'25_Portfolios_5x5'!Y324-'F-F_Research_Data_Factors'!$E323</f>
        <v>2.2199999999999998</v>
      </c>
      <c r="Z324">
        <f>'25_Portfolios_5x5'!Z324-'F-F_Research_Data_Factors'!$E323</f>
        <v>3.36</v>
      </c>
    </row>
    <row r="325" spans="1:26" x14ac:dyDescent="0.3">
      <c r="A325">
        <v>195811</v>
      </c>
      <c r="B325">
        <f>'25_Portfolios_5x5'!B325-'F-F_Research_Data_Factors'!$E324</f>
        <v>12.280000000000001</v>
      </c>
      <c r="C325">
        <f>'25_Portfolios_5x5'!C325-'F-F_Research_Data_Factors'!$E324</f>
        <v>11.22</v>
      </c>
      <c r="D325">
        <f>'25_Portfolios_5x5'!D325-'F-F_Research_Data_Factors'!$E324</f>
        <v>9</v>
      </c>
      <c r="E325">
        <f>'25_Portfolios_5x5'!E325-'F-F_Research_Data_Factors'!$E324</f>
        <v>3.9499999999999997</v>
      </c>
      <c r="F325">
        <f>'25_Portfolios_5x5'!F325-'F-F_Research_Data_Factors'!$E324</f>
        <v>3.14</v>
      </c>
      <c r="G325">
        <f>'25_Portfolios_5x5'!G325-'F-F_Research_Data_Factors'!$E324</f>
        <v>4.96</v>
      </c>
      <c r="H325">
        <f>'25_Portfolios_5x5'!H325-'F-F_Research_Data_Factors'!$E324</f>
        <v>7.1599999999999993</v>
      </c>
      <c r="I325">
        <f>'25_Portfolios_5x5'!I325-'F-F_Research_Data_Factors'!$E324</f>
        <v>4.7699999999999996</v>
      </c>
      <c r="J325">
        <f>'25_Portfolios_5x5'!J325-'F-F_Research_Data_Factors'!$E324</f>
        <v>4.08</v>
      </c>
      <c r="K325">
        <f>'25_Portfolios_5x5'!K325-'F-F_Research_Data_Factors'!$E324</f>
        <v>5.31</v>
      </c>
      <c r="L325">
        <f>'25_Portfolios_5x5'!L325-'F-F_Research_Data_Factors'!$E324</f>
        <v>6.1499999999999995</v>
      </c>
      <c r="M325">
        <f>'25_Portfolios_5x5'!M325-'F-F_Research_Data_Factors'!$E324</f>
        <v>1.6099999999999999</v>
      </c>
      <c r="N325">
        <f>'25_Portfolios_5x5'!N325-'F-F_Research_Data_Factors'!$E324</f>
        <v>2.54</v>
      </c>
      <c r="O325">
        <f>'25_Portfolios_5x5'!O325-'F-F_Research_Data_Factors'!$E324</f>
        <v>3.69</v>
      </c>
      <c r="P325">
        <f>'25_Portfolios_5x5'!P325-'F-F_Research_Data_Factors'!$E324</f>
        <v>2.91</v>
      </c>
      <c r="Q325">
        <f>'25_Portfolios_5x5'!Q325-'F-F_Research_Data_Factors'!$E324</f>
        <v>5.09</v>
      </c>
      <c r="R325">
        <f>'25_Portfolios_5x5'!R325-'F-F_Research_Data_Factors'!$E324</f>
        <v>3.67</v>
      </c>
      <c r="S325">
        <f>'25_Portfolios_5x5'!S325-'F-F_Research_Data_Factors'!$E324</f>
        <v>5.6099999999999994</v>
      </c>
      <c r="T325">
        <f>'25_Portfolios_5x5'!T325-'F-F_Research_Data_Factors'!$E324</f>
        <v>4.8999999999999995</v>
      </c>
      <c r="U325">
        <f>'25_Portfolios_5x5'!U325-'F-F_Research_Data_Factors'!$E324</f>
        <v>4.9399999999999995</v>
      </c>
      <c r="V325">
        <f>'25_Portfolios_5x5'!V325-'F-F_Research_Data_Factors'!$E324</f>
        <v>3.1300000000000003</v>
      </c>
      <c r="W325">
        <f>'25_Portfolios_5x5'!W325-'F-F_Research_Data_Factors'!$E324</f>
        <v>2.42</v>
      </c>
      <c r="X325">
        <f>'25_Portfolios_5x5'!X325-'F-F_Research_Data_Factors'!$E324</f>
        <v>0.84</v>
      </c>
      <c r="Y325">
        <f>'25_Portfolios_5x5'!Y325-'F-F_Research_Data_Factors'!$E324</f>
        <v>2.5500000000000003</v>
      </c>
      <c r="Z325">
        <f>'25_Portfolios_5x5'!Z325-'F-F_Research_Data_Factors'!$E324</f>
        <v>3.14</v>
      </c>
    </row>
    <row r="326" spans="1:26" x14ac:dyDescent="0.3">
      <c r="A326">
        <v>195812</v>
      </c>
      <c r="B326">
        <f>'25_Portfolios_5x5'!B326-'F-F_Research_Data_Factors'!$E325</f>
        <v>4.8600000000000003</v>
      </c>
      <c r="C326">
        <f>'25_Portfolios_5x5'!C326-'F-F_Research_Data_Factors'!$E325</f>
        <v>-0.64</v>
      </c>
      <c r="D326">
        <f>'25_Portfolios_5x5'!D326-'F-F_Research_Data_Factors'!$E325</f>
        <v>2.75</v>
      </c>
      <c r="E326">
        <f>'25_Portfolios_5x5'!E326-'F-F_Research_Data_Factors'!$E325</f>
        <v>3.9599999999999995</v>
      </c>
      <c r="F326">
        <f>'25_Portfolios_5x5'!F326-'F-F_Research_Data_Factors'!$E325</f>
        <v>3.28</v>
      </c>
      <c r="G326">
        <f>'25_Portfolios_5x5'!G326-'F-F_Research_Data_Factors'!$E325</f>
        <v>5.62</v>
      </c>
      <c r="H326">
        <f>'25_Portfolios_5x5'!H326-'F-F_Research_Data_Factors'!$E325</f>
        <v>6.03</v>
      </c>
      <c r="I326">
        <f>'25_Portfolios_5x5'!I326-'F-F_Research_Data_Factors'!$E325</f>
        <v>2.4</v>
      </c>
      <c r="J326">
        <f>'25_Portfolios_5x5'!J326-'F-F_Research_Data_Factors'!$E325</f>
        <v>4.0200000000000005</v>
      </c>
      <c r="K326">
        <f>'25_Portfolios_5x5'!K326-'F-F_Research_Data_Factors'!$E325</f>
        <v>3.3</v>
      </c>
      <c r="L326">
        <f>'25_Portfolios_5x5'!L326-'F-F_Research_Data_Factors'!$E325</f>
        <v>0.55000000000000004</v>
      </c>
      <c r="M326">
        <f>'25_Portfolios_5x5'!M326-'F-F_Research_Data_Factors'!$E325</f>
        <v>2.9299999999999997</v>
      </c>
      <c r="N326">
        <f>'25_Portfolios_5x5'!N326-'F-F_Research_Data_Factors'!$E325</f>
        <v>1.99</v>
      </c>
      <c r="O326">
        <f>'25_Portfolios_5x5'!O326-'F-F_Research_Data_Factors'!$E325</f>
        <v>3.51</v>
      </c>
      <c r="P326">
        <f>'25_Portfolios_5x5'!P326-'F-F_Research_Data_Factors'!$E325</f>
        <v>4.05</v>
      </c>
      <c r="Q326">
        <f>'25_Portfolios_5x5'!Q326-'F-F_Research_Data_Factors'!$E325</f>
        <v>3.28</v>
      </c>
      <c r="R326">
        <f>'25_Portfolios_5x5'!R326-'F-F_Research_Data_Factors'!$E325</f>
        <v>5.03</v>
      </c>
      <c r="S326">
        <f>'25_Portfolios_5x5'!S326-'F-F_Research_Data_Factors'!$E325</f>
        <v>4.63</v>
      </c>
      <c r="T326">
        <f>'25_Portfolios_5x5'!T326-'F-F_Research_Data_Factors'!$E325</f>
        <v>4.0200000000000005</v>
      </c>
      <c r="U326">
        <f>'25_Portfolios_5x5'!U326-'F-F_Research_Data_Factors'!$E325</f>
        <v>1.78</v>
      </c>
      <c r="V326">
        <f>'25_Portfolios_5x5'!V326-'F-F_Research_Data_Factors'!$E325</f>
        <v>4.99</v>
      </c>
      <c r="W326">
        <f>'25_Portfolios_5x5'!W326-'F-F_Research_Data_Factors'!$E325</f>
        <v>7.12</v>
      </c>
      <c r="X326">
        <f>'25_Portfolios_5x5'!X326-'F-F_Research_Data_Factors'!$E325</f>
        <v>5.67</v>
      </c>
      <c r="Y326">
        <f>'25_Portfolios_5x5'!Y326-'F-F_Research_Data_Factors'!$E325</f>
        <v>2.46</v>
      </c>
      <c r="Z326">
        <f>'25_Portfolios_5x5'!Z326-'F-F_Research_Data_Factors'!$E325</f>
        <v>4.6100000000000003</v>
      </c>
    </row>
    <row r="327" spans="1:26" x14ac:dyDescent="0.3">
      <c r="A327">
        <v>195901</v>
      </c>
      <c r="B327">
        <f>'25_Portfolios_5x5'!B327-'F-F_Research_Data_Factors'!$E326</f>
        <v>8.4899999999999984</v>
      </c>
      <c r="C327">
        <f>'25_Portfolios_5x5'!C327-'F-F_Research_Data_Factors'!$E326</f>
        <v>0.30000000000000004</v>
      </c>
      <c r="D327">
        <f>'25_Portfolios_5x5'!D327-'F-F_Research_Data_Factors'!$E326</f>
        <v>14.729999999999999</v>
      </c>
      <c r="E327">
        <f>'25_Portfolios_5x5'!E327-'F-F_Research_Data_Factors'!$E326</f>
        <v>5.79</v>
      </c>
      <c r="F327">
        <f>'25_Portfolios_5x5'!F327-'F-F_Research_Data_Factors'!$E326</f>
        <v>7.08</v>
      </c>
      <c r="G327">
        <f>'25_Portfolios_5x5'!G327-'F-F_Research_Data_Factors'!$E326</f>
        <v>3.79</v>
      </c>
      <c r="H327">
        <f>'25_Portfolios_5x5'!H327-'F-F_Research_Data_Factors'!$E326</f>
        <v>2.99</v>
      </c>
      <c r="I327">
        <f>'25_Portfolios_5x5'!I327-'F-F_Research_Data_Factors'!$E326</f>
        <v>3.2</v>
      </c>
      <c r="J327">
        <f>'25_Portfolios_5x5'!J327-'F-F_Research_Data_Factors'!$E326</f>
        <v>6.84</v>
      </c>
      <c r="K327">
        <f>'25_Portfolios_5x5'!K327-'F-F_Research_Data_Factors'!$E326</f>
        <v>5.15</v>
      </c>
      <c r="L327">
        <f>'25_Portfolios_5x5'!L327-'F-F_Research_Data_Factors'!$E326</f>
        <v>3.2</v>
      </c>
      <c r="M327">
        <f>'25_Portfolios_5x5'!M327-'F-F_Research_Data_Factors'!$E326</f>
        <v>1.67</v>
      </c>
      <c r="N327">
        <f>'25_Portfolios_5x5'!N327-'F-F_Research_Data_Factors'!$E326</f>
        <v>4.82</v>
      </c>
      <c r="O327">
        <f>'25_Portfolios_5x5'!O327-'F-F_Research_Data_Factors'!$E326</f>
        <v>4.7700000000000005</v>
      </c>
      <c r="P327">
        <f>'25_Portfolios_5x5'!P327-'F-F_Research_Data_Factors'!$E326</f>
        <v>3.83</v>
      </c>
      <c r="Q327">
        <f>'25_Portfolios_5x5'!Q327-'F-F_Research_Data_Factors'!$E326</f>
        <v>0</v>
      </c>
      <c r="R327">
        <f>'25_Portfolios_5x5'!R327-'F-F_Research_Data_Factors'!$E326</f>
        <v>1.72</v>
      </c>
      <c r="S327">
        <f>'25_Portfolios_5x5'!S327-'F-F_Research_Data_Factors'!$E326</f>
        <v>2.99</v>
      </c>
      <c r="T327">
        <f>'25_Portfolios_5x5'!T327-'F-F_Research_Data_Factors'!$E326</f>
        <v>5.39</v>
      </c>
      <c r="U327">
        <f>'25_Portfolios_5x5'!U327-'F-F_Research_Data_Factors'!$E326</f>
        <v>2</v>
      </c>
      <c r="V327">
        <f>'25_Portfolios_5x5'!V327-'F-F_Research_Data_Factors'!$E326</f>
        <v>-1.23</v>
      </c>
      <c r="W327">
        <f>'25_Portfolios_5x5'!W327-'F-F_Research_Data_Factors'!$E326</f>
        <v>1.43</v>
      </c>
      <c r="X327">
        <f>'25_Portfolios_5x5'!X327-'F-F_Research_Data_Factors'!$E326</f>
        <v>2.1800000000000002</v>
      </c>
      <c r="Y327">
        <f>'25_Portfolios_5x5'!Y327-'F-F_Research_Data_Factors'!$E326</f>
        <v>2.1800000000000002</v>
      </c>
      <c r="Z327">
        <f>'25_Portfolios_5x5'!Z327-'F-F_Research_Data_Factors'!$E326</f>
        <v>5.16</v>
      </c>
    </row>
    <row r="328" spans="1:26" x14ac:dyDescent="0.3">
      <c r="A328">
        <v>195902</v>
      </c>
      <c r="B328">
        <f>'25_Portfolios_5x5'!B328-'F-F_Research_Data_Factors'!$E327</f>
        <v>2.11</v>
      </c>
      <c r="C328">
        <f>'25_Portfolios_5x5'!C328-'F-F_Research_Data_Factors'!$E327</f>
        <v>4.0599999999999996</v>
      </c>
      <c r="D328">
        <f>'25_Portfolios_5x5'!D328-'F-F_Research_Data_Factors'!$E327</f>
        <v>2.41</v>
      </c>
      <c r="E328">
        <f>'25_Portfolios_5x5'!E328-'F-F_Research_Data_Factors'!$E327</f>
        <v>4.6399999999999997</v>
      </c>
      <c r="F328">
        <f>'25_Portfolios_5x5'!F328-'F-F_Research_Data_Factors'!$E327</f>
        <v>2.54</v>
      </c>
      <c r="G328">
        <f>'25_Portfolios_5x5'!G328-'F-F_Research_Data_Factors'!$E327</f>
        <v>5.5</v>
      </c>
      <c r="H328">
        <f>'25_Portfolios_5x5'!H328-'F-F_Research_Data_Factors'!$E327</f>
        <v>1.6400000000000001</v>
      </c>
      <c r="I328">
        <f>'25_Portfolios_5x5'!I328-'F-F_Research_Data_Factors'!$E327</f>
        <v>3.7</v>
      </c>
      <c r="J328">
        <f>'25_Portfolios_5x5'!J328-'F-F_Research_Data_Factors'!$E327</f>
        <v>2.21</v>
      </c>
      <c r="K328">
        <f>'25_Portfolios_5x5'!K328-'F-F_Research_Data_Factors'!$E327</f>
        <v>3.0300000000000002</v>
      </c>
      <c r="L328">
        <f>'25_Portfolios_5x5'!L328-'F-F_Research_Data_Factors'!$E327</f>
        <v>1.9</v>
      </c>
      <c r="M328">
        <f>'25_Portfolios_5x5'!M328-'F-F_Research_Data_Factors'!$E327</f>
        <v>4.0199999999999996</v>
      </c>
      <c r="N328">
        <f>'25_Portfolios_5x5'!N328-'F-F_Research_Data_Factors'!$E327</f>
        <v>3.85</v>
      </c>
      <c r="O328">
        <f>'25_Portfolios_5x5'!O328-'F-F_Research_Data_Factors'!$E327</f>
        <v>5.85</v>
      </c>
      <c r="P328">
        <f>'25_Portfolios_5x5'!P328-'F-F_Research_Data_Factors'!$E327</f>
        <v>-0.94</v>
      </c>
      <c r="Q328">
        <f>'25_Portfolios_5x5'!Q328-'F-F_Research_Data_Factors'!$E327</f>
        <v>3.45</v>
      </c>
      <c r="R328">
        <f>'25_Portfolios_5x5'!R328-'F-F_Research_Data_Factors'!$E327</f>
        <v>2.58</v>
      </c>
      <c r="S328">
        <f>'25_Portfolios_5x5'!S328-'F-F_Research_Data_Factors'!$E327</f>
        <v>3.0300000000000002</v>
      </c>
      <c r="T328">
        <f>'25_Portfolios_5x5'!T328-'F-F_Research_Data_Factors'!$E327</f>
        <v>2.2600000000000002</v>
      </c>
      <c r="U328">
        <f>'25_Portfolios_5x5'!U328-'F-F_Research_Data_Factors'!$E327</f>
        <v>1.03</v>
      </c>
      <c r="V328">
        <f>'25_Portfolios_5x5'!V328-'F-F_Research_Data_Factors'!$E327</f>
        <v>0.7</v>
      </c>
      <c r="W328">
        <f>'25_Portfolios_5x5'!W328-'F-F_Research_Data_Factors'!$E327</f>
        <v>0.21999999999999997</v>
      </c>
      <c r="X328">
        <f>'25_Portfolios_5x5'!X328-'F-F_Research_Data_Factors'!$E327</f>
        <v>-1.3599999999999999</v>
      </c>
      <c r="Y328">
        <f>'25_Portfolios_5x5'!Y328-'F-F_Research_Data_Factors'!$E327</f>
        <v>0.83000000000000007</v>
      </c>
      <c r="Z328">
        <f>'25_Portfolios_5x5'!Z328-'F-F_Research_Data_Factors'!$E327</f>
        <v>1.94</v>
      </c>
    </row>
    <row r="329" spans="1:26" x14ac:dyDescent="0.3">
      <c r="A329">
        <v>195903</v>
      </c>
      <c r="B329">
        <f>'25_Portfolios_5x5'!B329-'F-F_Research_Data_Factors'!$E328</f>
        <v>1.44</v>
      </c>
      <c r="C329">
        <f>'25_Portfolios_5x5'!C329-'F-F_Research_Data_Factors'!$E328</f>
        <v>-4.34</v>
      </c>
      <c r="D329">
        <f>'25_Portfolios_5x5'!D329-'F-F_Research_Data_Factors'!$E328</f>
        <v>-0.16999999999999998</v>
      </c>
      <c r="E329">
        <f>'25_Portfolios_5x5'!E329-'F-F_Research_Data_Factors'!$E328</f>
        <v>1.48</v>
      </c>
      <c r="F329">
        <f>'25_Portfolios_5x5'!F329-'F-F_Research_Data_Factors'!$E328</f>
        <v>3.09</v>
      </c>
      <c r="G329">
        <f>'25_Portfolios_5x5'!G329-'F-F_Research_Data_Factors'!$E328</f>
        <v>2.5499999999999998</v>
      </c>
      <c r="H329">
        <f>'25_Portfolios_5x5'!H329-'F-F_Research_Data_Factors'!$E328</f>
        <v>1.31</v>
      </c>
      <c r="I329">
        <f>'25_Portfolios_5x5'!I329-'F-F_Research_Data_Factors'!$E328</f>
        <v>1.89</v>
      </c>
      <c r="J329">
        <f>'25_Portfolios_5x5'!J329-'F-F_Research_Data_Factors'!$E328</f>
        <v>1.36</v>
      </c>
      <c r="K329">
        <f>'25_Portfolios_5x5'!K329-'F-F_Research_Data_Factors'!$E328</f>
        <v>2.94</v>
      </c>
      <c r="L329">
        <f>'25_Portfolios_5x5'!L329-'F-F_Research_Data_Factors'!$E328</f>
        <v>0.54</v>
      </c>
      <c r="M329">
        <f>'25_Portfolios_5x5'!M329-'F-F_Research_Data_Factors'!$E328</f>
        <v>2.25</v>
      </c>
      <c r="N329">
        <f>'25_Portfolios_5x5'!N329-'F-F_Research_Data_Factors'!$E328</f>
        <v>1.7</v>
      </c>
      <c r="O329">
        <f>'25_Portfolios_5x5'!O329-'F-F_Research_Data_Factors'!$E328</f>
        <v>-1.48</v>
      </c>
      <c r="P329">
        <f>'25_Portfolios_5x5'!P329-'F-F_Research_Data_Factors'!$E328</f>
        <v>0.54</v>
      </c>
      <c r="Q329">
        <f>'25_Portfolios_5x5'!Q329-'F-F_Research_Data_Factors'!$E328</f>
        <v>0.44000000000000006</v>
      </c>
      <c r="R329">
        <f>'25_Portfolios_5x5'!R329-'F-F_Research_Data_Factors'!$E328</f>
        <v>-0.37</v>
      </c>
      <c r="S329">
        <f>'25_Portfolios_5x5'!S329-'F-F_Research_Data_Factors'!$E328</f>
        <v>2.75</v>
      </c>
      <c r="T329">
        <f>'25_Portfolios_5x5'!T329-'F-F_Research_Data_Factors'!$E328</f>
        <v>0.95</v>
      </c>
      <c r="U329">
        <f>'25_Portfolios_5x5'!U329-'F-F_Research_Data_Factors'!$E328</f>
        <v>-1.3499999999999999</v>
      </c>
      <c r="V329">
        <f>'25_Portfolios_5x5'!V329-'F-F_Research_Data_Factors'!$E328</f>
        <v>0.33000000000000007</v>
      </c>
      <c r="W329">
        <f>'25_Portfolios_5x5'!W329-'F-F_Research_Data_Factors'!$E328</f>
        <v>0.8600000000000001</v>
      </c>
      <c r="X329">
        <f>'25_Portfolios_5x5'!X329-'F-F_Research_Data_Factors'!$E328</f>
        <v>-2.99</v>
      </c>
      <c r="Y329">
        <f>'25_Portfolios_5x5'!Y329-'F-F_Research_Data_Factors'!$E328</f>
        <v>1.53</v>
      </c>
      <c r="Z329">
        <f>'25_Portfolios_5x5'!Z329-'F-F_Research_Data_Factors'!$E328</f>
        <v>-0.56000000000000005</v>
      </c>
    </row>
    <row r="330" spans="1:26" x14ac:dyDescent="0.3">
      <c r="A330">
        <v>195904</v>
      </c>
      <c r="B330">
        <f>'25_Portfolios_5x5'!B330-'F-F_Research_Data_Factors'!$E329</f>
        <v>-1.45</v>
      </c>
      <c r="C330">
        <f>'25_Portfolios_5x5'!C330-'F-F_Research_Data_Factors'!$E329</f>
        <v>5.04</v>
      </c>
      <c r="D330">
        <f>'25_Portfolios_5x5'!D330-'F-F_Research_Data_Factors'!$E329</f>
        <v>-1.25</v>
      </c>
      <c r="E330">
        <f>'25_Portfolios_5x5'!E330-'F-F_Research_Data_Factors'!$E329</f>
        <v>1.79</v>
      </c>
      <c r="F330">
        <f>'25_Portfolios_5x5'!F330-'F-F_Research_Data_Factors'!$E329</f>
        <v>3.65</v>
      </c>
      <c r="G330">
        <f>'25_Portfolios_5x5'!G330-'F-F_Research_Data_Factors'!$E329</f>
        <v>3.63</v>
      </c>
      <c r="H330">
        <f>'25_Portfolios_5x5'!H330-'F-F_Research_Data_Factors'!$E329</f>
        <v>5.97</v>
      </c>
      <c r="I330">
        <f>'25_Portfolios_5x5'!I330-'F-F_Research_Data_Factors'!$E329</f>
        <v>2.9099999999999997</v>
      </c>
      <c r="J330">
        <f>'25_Portfolios_5x5'!J330-'F-F_Research_Data_Factors'!$E329</f>
        <v>2.4699999999999998</v>
      </c>
      <c r="K330">
        <f>'25_Portfolios_5x5'!K330-'F-F_Research_Data_Factors'!$E329</f>
        <v>1.43</v>
      </c>
      <c r="L330">
        <f>'25_Portfolios_5x5'!L330-'F-F_Research_Data_Factors'!$E329</f>
        <v>2.0499999999999998</v>
      </c>
      <c r="M330">
        <f>'25_Portfolios_5x5'!M330-'F-F_Research_Data_Factors'!$E329</f>
        <v>4.53</v>
      </c>
      <c r="N330">
        <f>'25_Portfolios_5x5'!N330-'F-F_Research_Data_Factors'!$E329</f>
        <v>2.57</v>
      </c>
      <c r="O330">
        <f>'25_Portfolios_5x5'!O330-'F-F_Research_Data_Factors'!$E329</f>
        <v>5.3199999999999994</v>
      </c>
      <c r="P330">
        <f>'25_Portfolios_5x5'!P330-'F-F_Research_Data_Factors'!$E329</f>
        <v>2.5099999999999998</v>
      </c>
      <c r="Q330">
        <f>'25_Portfolios_5x5'!Q330-'F-F_Research_Data_Factors'!$E329</f>
        <v>3.8899999999999997</v>
      </c>
      <c r="R330">
        <f>'25_Portfolios_5x5'!R330-'F-F_Research_Data_Factors'!$E329</f>
        <v>2.54</v>
      </c>
      <c r="S330">
        <f>'25_Portfolios_5x5'!S330-'F-F_Research_Data_Factors'!$E329</f>
        <v>3.05</v>
      </c>
      <c r="T330">
        <f>'25_Portfolios_5x5'!T330-'F-F_Research_Data_Factors'!$E329</f>
        <v>4.26</v>
      </c>
      <c r="U330">
        <f>'25_Portfolios_5x5'!U330-'F-F_Research_Data_Factors'!$E329</f>
        <v>3.7399999999999998</v>
      </c>
      <c r="V330">
        <f>'25_Portfolios_5x5'!V330-'F-F_Research_Data_Factors'!$E329</f>
        <v>5.64</v>
      </c>
      <c r="W330">
        <f>'25_Portfolios_5x5'!W330-'F-F_Research_Data_Factors'!$E329</f>
        <v>1.58</v>
      </c>
      <c r="X330">
        <f>'25_Portfolios_5x5'!X330-'F-F_Research_Data_Factors'!$E329</f>
        <v>1.29</v>
      </c>
      <c r="Y330">
        <f>'25_Portfolios_5x5'!Y330-'F-F_Research_Data_Factors'!$E329</f>
        <v>2.7199999999999998</v>
      </c>
      <c r="Z330">
        <f>'25_Portfolios_5x5'!Z330-'F-F_Research_Data_Factors'!$E329</f>
        <v>3.1399999999999997</v>
      </c>
    </row>
    <row r="331" spans="1:26" x14ac:dyDescent="0.3">
      <c r="A331">
        <v>195905</v>
      </c>
      <c r="B331">
        <f>'25_Portfolios_5x5'!B331-'F-F_Research_Data_Factors'!$E330</f>
        <v>-0.71</v>
      </c>
      <c r="C331">
        <f>'25_Portfolios_5x5'!C331-'F-F_Research_Data_Factors'!$E330</f>
        <v>1.23</v>
      </c>
      <c r="D331">
        <f>'25_Portfolios_5x5'!D331-'F-F_Research_Data_Factors'!$E330</f>
        <v>3.01</v>
      </c>
      <c r="E331">
        <f>'25_Portfolios_5x5'!E331-'F-F_Research_Data_Factors'!$E330</f>
        <v>1.9600000000000002</v>
      </c>
      <c r="F331">
        <f>'25_Portfolios_5x5'!F331-'F-F_Research_Data_Factors'!$E330</f>
        <v>1.61</v>
      </c>
      <c r="G331">
        <f>'25_Portfolios_5x5'!G331-'F-F_Research_Data_Factors'!$E330</f>
        <v>-1.02</v>
      </c>
      <c r="H331">
        <f>'25_Portfolios_5x5'!H331-'F-F_Research_Data_Factors'!$E330</f>
        <v>-0.76</v>
      </c>
      <c r="I331">
        <f>'25_Portfolios_5x5'!I331-'F-F_Research_Data_Factors'!$E330</f>
        <v>1.999999999999999E-2</v>
      </c>
      <c r="J331">
        <f>'25_Portfolios_5x5'!J331-'F-F_Research_Data_Factors'!$E330</f>
        <v>-2.5500000000000003</v>
      </c>
      <c r="K331">
        <f>'25_Portfolios_5x5'!K331-'F-F_Research_Data_Factors'!$E330</f>
        <v>1.1300000000000001</v>
      </c>
      <c r="L331">
        <f>'25_Portfolios_5x5'!L331-'F-F_Research_Data_Factors'!$E330</f>
        <v>-0.21</v>
      </c>
      <c r="M331">
        <f>'25_Portfolios_5x5'!M331-'F-F_Research_Data_Factors'!$E330</f>
        <v>-7.0000000000000007E-2</v>
      </c>
      <c r="N331">
        <f>'25_Portfolios_5x5'!N331-'F-F_Research_Data_Factors'!$E330</f>
        <v>-0.79999999999999993</v>
      </c>
      <c r="O331">
        <f>'25_Portfolios_5x5'!O331-'F-F_Research_Data_Factors'!$E330</f>
        <v>2.36</v>
      </c>
      <c r="P331">
        <f>'25_Portfolios_5x5'!P331-'F-F_Research_Data_Factors'!$E330</f>
        <v>3.7999999999999994</v>
      </c>
      <c r="Q331">
        <f>'25_Portfolios_5x5'!Q331-'F-F_Research_Data_Factors'!$E330</f>
        <v>-0.55000000000000004</v>
      </c>
      <c r="R331">
        <f>'25_Portfolios_5x5'!R331-'F-F_Research_Data_Factors'!$E330</f>
        <v>1</v>
      </c>
      <c r="S331">
        <f>'25_Portfolios_5x5'!S331-'F-F_Research_Data_Factors'!$E330</f>
        <v>2.8699999999999997</v>
      </c>
      <c r="T331">
        <f>'25_Portfolios_5x5'!T331-'F-F_Research_Data_Factors'!$E330</f>
        <v>1.51</v>
      </c>
      <c r="U331">
        <f>'25_Portfolios_5x5'!U331-'F-F_Research_Data_Factors'!$E330</f>
        <v>1.19</v>
      </c>
      <c r="V331">
        <f>'25_Portfolios_5x5'!V331-'F-F_Research_Data_Factors'!$E330</f>
        <v>3.1199999999999997</v>
      </c>
      <c r="W331">
        <f>'25_Portfolios_5x5'!W331-'F-F_Research_Data_Factors'!$E330</f>
        <v>-0.14000000000000001</v>
      </c>
      <c r="X331">
        <f>'25_Portfolios_5x5'!X331-'F-F_Research_Data_Factors'!$E330</f>
        <v>2.57</v>
      </c>
      <c r="Y331">
        <f>'25_Portfolios_5x5'!Y331-'F-F_Research_Data_Factors'!$E330</f>
        <v>0.62</v>
      </c>
      <c r="Z331">
        <f>'25_Portfolios_5x5'!Z331-'F-F_Research_Data_Factors'!$E330</f>
        <v>4.49</v>
      </c>
    </row>
    <row r="332" spans="1:26" x14ac:dyDescent="0.3">
      <c r="A332">
        <v>195906</v>
      </c>
      <c r="B332">
        <f>'25_Portfolios_5x5'!B332-'F-F_Research_Data_Factors'!$E331</f>
        <v>-2.1100000000000003</v>
      </c>
      <c r="C332">
        <f>'25_Portfolios_5x5'!C332-'F-F_Research_Data_Factors'!$E331</f>
        <v>0.43999999999999995</v>
      </c>
      <c r="D332">
        <f>'25_Portfolios_5x5'!D332-'F-F_Research_Data_Factors'!$E331</f>
        <v>-1.1600000000000001</v>
      </c>
      <c r="E332">
        <f>'25_Portfolios_5x5'!E332-'F-F_Research_Data_Factors'!$E331</f>
        <v>0.87000000000000011</v>
      </c>
      <c r="F332">
        <f>'25_Portfolios_5x5'!F332-'F-F_Research_Data_Factors'!$E331</f>
        <v>0.8</v>
      </c>
      <c r="G332">
        <f>'25_Portfolios_5x5'!G332-'F-F_Research_Data_Factors'!$E331</f>
        <v>-0.2</v>
      </c>
      <c r="H332">
        <f>'25_Portfolios_5x5'!H332-'F-F_Research_Data_Factors'!$E331</f>
        <v>1.48</v>
      </c>
      <c r="I332">
        <f>'25_Portfolios_5x5'!I332-'F-F_Research_Data_Factors'!$E331</f>
        <v>8.0000000000000016E-2</v>
      </c>
      <c r="J332">
        <f>'25_Portfolios_5x5'!J332-'F-F_Research_Data_Factors'!$E331</f>
        <v>0.89999999999999991</v>
      </c>
      <c r="K332">
        <f>'25_Portfolios_5x5'!K332-'F-F_Research_Data_Factors'!$E331</f>
        <v>0.18</v>
      </c>
      <c r="L332">
        <f>'25_Portfolios_5x5'!L332-'F-F_Research_Data_Factors'!$E331</f>
        <v>1.94</v>
      </c>
      <c r="M332">
        <f>'25_Portfolios_5x5'!M332-'F-F_Research_Data_Factors'!$E331</f>
        <v>0.69</v>
      </c>
      <c r="N332">
        <f>'25_Portfolios_5x5'!N332-'F-F_Research_Data_Factors'!$E331</f>
        <v>0.69</v>
      </c>
      <c r="O332">
        <f>'25_Portfolios_5x5'!O332-'F-F_Research_Data_Factors'!$E331</f>
        <v>0.25</v>
      </c>
      <c r="P332">
        <f>'25_Portfolios_5x5'!P332-'F-F_Research_Data_Factors'!$E331</f>
        <v>4.05</v>
      </c>
      <c r="Q332">
        <f>'25_Portfolios_5x5'!Q332-'F-F_Research_Data_Factors'!$E331</f>
        <v>1.23</v>
      </c>
      <c r="R332">
        <f>'25_Portfolios_5x5'!R332-'F-F_Research_Data_Factors'!$E331</f>
        <v>0.63</v>
      </c>
      <c r="S332">
        <f>'25_Portfolios_5x5'!S332-'F-F_Research_Data_Factors'!$E331</f>
        <v>2.1800000000000002</v>
      </c>
      <c r="T332">
        <f>'25_Portfolios_5x5'!T332-'F-F_Research_Data_Factors'!$E331</f>
        <v>-4.9999999999999989E-2</v>
      </c>
      <c r="U332">
        <f>'25_Portfolios_5x5'!U332-'F-F_Research_Data_Factors'!$E331</f>
        <v>1.9300000000000002</v>
      </c>
      <c r="V332">
        <f>'25_Portfolios_5x5'!V332-'F-F_Research_Data_Factors'!$E331</f>
        <v>-0.7</v>
      </c>
      <c r="W332">
        <f>'25_Portfolios_5x5'!W332-'F-F_Research_Data_Factors'!$E331</f>
        <v>-1.53</v>
      </c>
      <c r="X332">
        <f>'25_Portfolios_5x5'!X332-'F-F_Research_Data_Factors'!$E331</f>
        <v>2.2799999999999998</v>
      </c>
      <c r="Y332">
        <f>'25_Portfolios_5x5'!Y332-'F-F_Research_Data_Factors'!$E331</f>
        <v>-0.45</v>
      </c>
      <c r="Z332">
        <f>'25_Portfolios_5x5'!Z332-'F-F_Research_Data_Factors'!$E331</f>
        <v>2.37</v>
      </c>
    </row>
    <row r="333" spans="1:26" x14ac:dyDescent="0.3">
      <c r="A333">
        <v>195907</v>
      </c>
      <c r="B333">
        <f>'25_Portfolios_5x5'!B333-'F-F_Research_Data_Factors'!$E332</f>
        <v>2.34</v>
      </c>
      <c r="C333">
        <f>'25_Portfolios_5x5'!C333-'F-F_Research_Data_Factors'!$E332</f>
        <v>-1.2</v>
      </c>
      <c r="D333">
        <f>'25_Portfolios_5x5'!D333-'F-F_Research_Data_Factors'!$E332</f>
        <v>4</v>
      </c>
      <c r="E333">
        <f>'25_Portfolios_5x5'!E333-'F-F_Research_Data_Factors'!$E332</f>
        <v>1.21</v>
      </c>
      <c r="F333">
        <f>'25_Portfolios_5x5'!F333-'F-F_Research_Data_Factors'!$E332</f>
        <v>3.19</v>
      </c>
      <c r="G333">
        <f>'25_Portfolios_5x5'!G333-'F-F_Research_Data_Factors'!$E332</f>
        <v>4.74</v>
      </c>
      <c r="H333">
        <f>'25_Portfolios_5x5'!H333-'F-F_Research_Data_Factors'!$E332</f>
        <v>2.27</v>
      </c>
      <c r="I333">
        <f>'25_Portfolios_5x5'!I333-'F-F_Research_Data_Factors'!$E332</f>
        <v>2.6</v>
      </c>
      <c r="J333">
        <f>'25_Portfolios_5x5'!J333-'F-F_Research_Data_Factors'!$E332</f>
        <v>3.25</v>
      </c>
      <c r="K333">
        <f>'25_Portfolios_5x5'!K333-'F-F_Research_Data_Factors'!$E332</f>
        <v>4.37</v>
      </c>
      <c r="L333">
        <f>'25_Portfolios_5x5'!L333-'F-F_Research_Data_Factors'!$E332</f>
        <v>2.4700000000000002</v>
      </c>
      <c r="M333">
        <f>'25_Portfolios_5x5'!M333-'F-F_Research_Data_Factors'!$E332</f>
        <v>1.56</v>
      </c>
      <c r="N333">
        <f>'25_Portfolios_5x5'!N333-'F-F_Research_Data_Factors'!$E332</f>
        <v>4.04</v>
      </c>
      <c r="O333">
        <f>'25_Portfolios_5x5'!O333-'F-F_Research_Data_Factors'!$E332</f>
        <v>3.92</v>
      </c>
      <c r="P333">
        <f>'25_Portfolios_5x5'!P333-'F-F_Research_Data_Factors'!$E332</f>
        <v>3.51</v>
      </c>
      <c r="Q333">
        <f>'25_Portfolios_5x5'!Q333-'F-F_Research_Data_Factors'!$E332</f>
        <v>2.12</v>
      </c>
      <c r="R333">
        <f>'25_Portfolios_5x5'!R333-'F-F_Research_Data_Factors'!$E332</f>
        <v>1.9100000000000001</v>
      </c>
      <c r="S333">
        <f>'25_Portfolios_5x5'!S333-'F-F_Research_Data_Factors'!$E332</f>
        <v>1.77</v>
      </c>
      <c r="T333">
        <f>'25_Portfolios_5x5'!T333-'F-F_Research_Data_Factors'!$E332</f>
        <v>3.24</v>
      </c>
      <c r="U333">
        <f>'25_Portfolios_5x5'!U333-'F-F_Research_Data_Factors'!$E332</f>
        <v>2.86</v>
      </c>
      <c r="V333">
        <f>'25_Portfolios_5x5'!V333-'F-F_Research_Data_Factors'!$E332</f>
        <v>4</v>
      </c>
      <c r="W333">
        <f>'25_Portfolios_5x5'!W333-'F-F_Research_Data_Factors'!$E332</f>
        <v>3.35</v>
      </c>
      <c r="X333">
        <f>'25_Portfolios_5x5'!X333-'F-F_Research_Data_Factors'!$E332</f>
        <v>1.58</v>
      </c>
      <c r="Y333">
        <f>'25_Portfolios_5x5'!Y333-'F-F_Research_Data_Factors'!$E332</f>
        <v>3</v>
      </c>
      <c r="Z333">
        <f>'25_Portfolios_5x5'!Z333-'F-F_Research_Data_Factors'!$E332</f>
        <v>0.54</v>
      </c>
    </row>
    <row r="334" spans="1:26" x14ac:dyDescent="0.3">
      <c r="A334">
        <v>195908</v>
      </c>
      <c r="B334">
        <f>'25_Portfolios_5x5'!B334-'F-F_Research_Data_Factors'!$E333</f>
        <v>0.88000000000000012</v>
      </c>
      <c r="C334">
        <f>'25_Portfolios_5x5'!C334-'F-F_Research_Data_Factors'!$E333</f>
        <v>5.9399999999999995</v>
      </c>
      <c r="D334">
        <f>'25_Portfolios_5x5'!D334-'F-F_Research_Data_Factors'!$E333</f>
        <v>-1.5999999999999999</v>
      </c>
      <c r="E334">
        <f>'25_Portfolios_5x5'!E334-'F-F_Research_Data_Factors'!$E333</f>
        <v>-0.64</v>
      </c>
      <c r="F334">
        <f>'25_Portfolios_5x5'!F334-'F-F_Research_Data_Factors'!$E333</f>
        <v>-1.69</v>
      </c>
      <c r="G334">
        <f>'25_Portfolios_5x5'!G334-'F-F_Research_Data_Factors'!$E333</f>
        <v>-3.12</v>
      </c>
      <c r="H334">
        <f>'25_Portfolios_5x5'!H334-'F-F_Research_Data_Factors'!$E333</f>
        <v>-1.72</v>
      </c>
      <c r="I334">
        <f>'25_Portfolios_5x5'!I334-'F-F_Research_Data_Factors'!$E333</f>
        <v>-0.48</v>
      </c>
      <c r="J334">
        <f>'25_Portfolios_5x5'!J334-'F-F_Research_Data_Factors'!$E333</f>
        <v>-3.1</v>
      </c>
      <c r="K334">
        <f>'25_Portfolios_5x5'!K334-'F-F_Research_Data_Factors'!$E333</f>
        <v>-1.39</v>
      </c>
      <c r="L334">
        <f>'25_Portfolios_5x5'!L334-'F-F_Research_Data_Factors'!$E333</f>
        <v>-1.28</v>
      </c>
      <c r="M334">
        <f>'25_Portfolios_5x5'!M334-'F-F_Research_Data_Factors'!$E333</f>
        <v>0.34</v>
      </c>
      <c r="N334">
        <f>'25_Portfolios_5x5'!N334-'F-F_Research_Data_Factors'!$E333</f>
        <v>-0.58000000000000007</v>
      </c>
      <c r="O334">
        <f>'25_Portfolios_5x5'!O334-'F-F_Research_Data_Factors'!$E333</f>
        <v>-1.72</v>
      </c>
      <c r="P334">
        <f>'25_Portfolios_5x5'!P334-'F-F_Research_Data_Factors'!$E333</f>
        <v>-2.79</v>
      </c>
      <c r="Q334">
        <f>'25_Portfolios_5x5'!Q334-'F-F_Research_Data_Factors'!$E333</f>
        <v>-2.64</v>
      </c>
      <c r="R334">
        <f>'25_Portfolios_5x5'!R334-'F-F_Research_Data_Factors'!$E333</f>
        <v>-0.87000000000000011</v>
      </c>
      <c r="S334">
        <f>'25_Portfolios_5x5'!S334-'F-F_Research_Data_Factors'!$E333</f>
        <v>-3.08</v>
      </c>
      <c r="T334">
        <f>'25_Portfolios_5x5'!T334-'F-F_Research_Data_Factors'!$E333</f>
        <v>-2.88</v>
      </c>
      <c r="U334">
        <f>'25_Portfolios_5x5'!U334-'F-F_Research_Data_Factors'!$E333</f>
        <v>-1.8499999999999999</v>
      </c>
      <c r="V334">
        <f>'25_Portfolios_5x5'!V334-'F-F_Research_Data_Factors'!$E333</f>
        <v>-1.5699999999999998</v>
      </c>
      <c r="W334">
        <f>'25_Portfolios_5x5'!W334-'F-F_Research_Data_Factors'!$E333</f>
        <v>-1.5799999999999998</v>
      </c>
      <c r="X334">
        <f>'25_Portfolios_5x5'!X334-'F-F_Research_Data_Factors'!$E333</f>
        <v>0.06</v>
      </c>
      <c r="Y334">
        <f>'25_Portfolios_5x5'!Y334-'F-F_Research_Data_Factors'!$E333</f>
        <v>-3.01</v>
      </c>
      <c r="Z334">
        <f>'25_Portfolios_5x5'!Z334-'F-F_Research_Data_Factors'!$E333</f>
        <v>2.39</v>
      </c>
    </row>
    <row r="335" spans="1:26" x14ac:dyDescent="0.3">
      <c r="A335">
        <v>195909</v>
      </c>
      <c r="B335">
        <f>'25_Portfolios_5x5'!B335-'F-F_Research_Data_Factors'!$E334</f>
        <v>-10.620000000000001</v>
      </c>
      <c r="C335">
        <f>'25_Portfolios_5x5'!C335-'F-F_Research_Data_Factors'!$E334</f>
        <v>-2.95</v>
      </c>
      <c r="D335">
        <f>'25_Portfolios_5x5'!D335-'F-F_Research_Data_Factors'!$E334</f>
        <v>-5.63</v>
      </c>
      <c r="E335">
        <f>'25_Portfolios_5x5'!E335-'F-F_Research_Data_Factors'!$E334</f>
        <v>-1.81</v>
      </c>
      <c r="F335">
        <f>'25_Portfolios_5x5'!F335-'F-F_Research_Data_Factors'!$E334</f>
        <v>-6.3299999999999992</v>
      </c>
      <c r="G335">
        <f>'25_Portfolios_5x5'!G335-'F-F_Research_Data_Factors'!$E334</f>
        <v>-5.13</v>
      </c>
      <c r="H335">
        <f>'25_Portfolios_5x5'!H335-'F-F_Research_Data_Factors'!$E334</f>
        <v>-4.6599999999999993</v>
      </c>
      <c r="I335">
        <f>'25_Portfolios_5x5'!I335-'F-F_Research_Data_Factors'!$E334</f>
        <v>-3.1</v>
      </c>
      <c r="J335">
        <f>'25_Portfolios_5x5'!J335-'F-F_Research_Data_Factors'!$E334</f>
        <v>-5.81</v>
      </c>
      <c r="K335">
        <f>'25_Portfolios_5x5'!K335-'F-F_Research_Data_Factors'!$E334</f>
        <v>-4.3299999999999992</v>
      </c>
      <c r="L335">
        <f>'25_Portfolios_5x5'!L335-'F-F_Research_Data_Factors'!$E334</f>
        <v>-4.76</v>
      </c>
      <c r="M335">
        <f>'25_Portfolios_5x5'!M335-'F-F_Research_Data_Factors'!$E334</f>
        <v>-2.98</v>
      </c>
      <c r="N335">
        <f>'25_Portfolios_5x5'!N335-'F-F_Research_Data_Factors'!$E334</f>
        <v>-5.6899999999999995</v>
      </c>
      <c r="O335">
        <f>'25_Portfolios_5x5'!O335-'F-F_Research_Data_Factors'!$E334</f>
        <v>-5.79</v>
      </c>
      <c r="P335">
        <f>'25_Portfolios_5x5'!P335-'F-F_Research_Data_Factors'!$E334</f>
        <v>-2.8000000000000003</v>
      </c>
      <c r="Q335">
        <f>'25_Portfolios_5x5'!Q335-'F-F_Research_Data_Factors'!$E334</f>
        <v>-6.3199999999999994</v>
      </c>
      <c r="R335">
        <f>'25_Portfolios_5x5'!R335-'F-F_Research_Data_Factors'!$E334</f>
        <v>-4.93</v>
      </c>
      <c r="S335">
        <f>'25_Portfolios_5x5'!S335-'F-F_Research_Data_Factors'!$E334</f>
        <v>-4.97</v>
      </c>
      <c r="T335">
        <f>'25_Portfolios_5x5'!T335-'F-F_Research_Data_Factors'!$E334</f>
        <v>-4.13</v>
      </c>
      <c r="U335">
        <f>'25_Portfolios_5x5'!U335-'F-F_Research_Data_Factors'!$E334</f>
        <v>-4.17</v>
      </c>
      <c r="V335">
        <f>'25_Portfolios_5x5'!V335-'F-F_Research_Data_Factors'!$E334</f>
        <v>-4.9499999999999993</v>
      </c>
      <c r="W335">
        <f>'25_Portfolios_5x5'!W335-'F-F_Research_Data_Factors'!$E334</f>
        <v>-5.18</v>
      </c>
      <c r="X335">
        <f>'25_Portfolios_5x5'!X335-'F-F_Research_Data_Factors'!$E334</f>
        <v>-2.7800000000000002</v>
      </c>
      <c r="Y335">
        <f>'25_Portfolios_5x5'!Y335-'F-F_Research_Data_Factors'!$E334</f>
        <v>-6.68</v>
      </c>
      <c r="Z335">
        <f>'25_Portfolios_5x5'!Z335-'F-F_Research_Data_Factors'!$E334</f>
        <v>-5.93</v>
      </c>
    </row>
    <row r="336" spans="1:26" x14ac:dyDescent="0.3">
      <c r="A336">
        <v>195910</v>
      </c>
      <c r="B336">
        <f>'25_Portfolios_5x5'!B336-'F-F_Research_Data_Factors'!$E335</f>
        <v>2.3200000000000003</v>
      </c>
      <c r="C336">
        <f>'25_Portfolios_5x5'!C336-'F-F_Research_Data_Factors'!$E335</f>
        <v>7.58</v>
      </c>
      <c r="D336">
        <f>'25_Portfolios_5x5'!D336-'F-F_Research_Data_Factors'!$E335</f>
        <v>0.33</v>
      </c>
      <c r="E336">
        <f>'25_Portfolios_5x5'!E336-'F-F_Research_Data_Factors'!$E335</f>
        <v>1.5</v>
      </c>
      <c r="F336">
        <f>'25_Portfolios_5x5'!F336-'F-F_Research_Data_Factors'!$E335</f>
        <v>0.59000000000000008</v>
      </c>
      <c r="G336">
        <f>'25_Portfolios_5x5'!G336-'F-F_Research_Data_Factors'!$E335</f>
        <v>3.23</v>
      </c>
      <c r="H336">
        <f>'25_Portfolios_5x5'!H336-'F-F_Research_Data_Factors'!$E335</f>
        <v>3.21</v>
      </c>
      <c r="I336">
        <f>'25_Portfolios_5x5'!I336-'F-F_Research_Data_Factors'!$E335</f>
        <v>2.06</v>
      </c>
      <c r="J336">
        <f>'25_Portfolios_5x5'!J336-'F-F_Research_Data_Factors'!$E335</f>
        <v>2.0300000000000002</v>
      </c>
      <c r="K336">
        <f>'25_Portfolios_5x5'!K336-'F-F_Research_Data_Factors'!$E335</f>
        <v>1.4</v>
      </c>
      <c r="L336">
        <f>'25_Portfolios_5x5'!L336-'F-F_Research_Data_Factors'!$E335</f>
        <v>3.6100000000000003</v>
      </c>
      <c r="M336">
        <f>'25_Portfolios_5x5'!M336-'F-F_Research_Data_Factors'!$E335</f>
        <v>5.15</v>
      </c>
      <c r="N336">
        <f>'25_Portfolios_5x5'!N336-'F-F_Research_Data_Factors'!$E335</f>
        <v>1.9400000000000002</v>
      </c>
      <c r="O336">
        <f>'25_Portfolios_5x5'!O336-'F-F_Research_Data_Factors'!$E335</f>
        <v>2.1800000000000002</v>
      </c>
      <c r="P336">
        <f>'25_Portfolios_5x5'!P336-'F-F_Research_Data_Factors'!$E335</f>
        <v>-1.45</v>
      </c>
      <c r="Q336">
        <f>'25_Portfolios_5x5'!Q336-'F-F_Research_Data_Factors'!$E335</f>
        <v>3.4400000000000004</v>
      </c>
      <c r="R336">
        <f>'25_Portfolios_5x5'!R336-'F-F_Research_Data_Factors'!$E335</f>
        <v>3.1900000000000004</v>
      </c>
      <c r="S336">
        <f>'25_Portfolios_5x5'!S336-'F-F_Research_Data_Factors'!$E335</f>
        <v>2.0100000000000002</v>
      </c>
      <c r="T336">
        <f>'25_Portfolios_5x5'!T336-'F-F_Research_Data_Factors'!$E335</f>
        <v>2.71</v>
      </c>
      <c r="U336">
        <f>'25_Portfolios_5x5'!U336-'F-F_Research_Data_Factors'!$E335</f>
        <v>-0.79</v>
      </c>
      <c r="V336">
        <f>'25_Portfolios_5x5'!V336-'F-F_Research_Data_Factors'!$E335</f>
        <v>0.81</v>
      </c>
      <c r="W336">
        <f>'25_Portfolios_5x5'!W336-'F-F_Research_Data_Factors'!$E335</f>
        <v>1.29</v>
      </c>
      <c r="X336">
        <f>'25_Portfolios_5x5'!X336-'F-F_Research_Data_Factors'!$E335</f>
        <v>1.18</v>
      </c>
      <c r="Y336">
        <f>'25_Portfolios_5x5'!Y336-'F-F_Research_Data_Factors'!$E335</f>
        <v>-0.45999999999999996</v>
      </c>
      <c r="Z336">
        <f>'25_Portfolios_5x5'!Z336-'F-F_Research_Data_Factors'!$E335</f>
        <v>-1.05</v>
      </c>
    </row>
    <row r="337" spans="1:26" x14ac:dyDescent="0.3">
      <c r="A337">
        <v>195911</v>
      </c>
      <c r="B337">
        <f>'25_Portfolios_5x5'!B337-'F-F_Research_Data_Factors'!$E336</f>
        <v>-2.62</v>
      </c>
      <c r="C337">
        <f>'25_Portfolios_5x5'!C337-'F-F_Research_Data_Factors'!$E336</f>
        <v>1.5</v>
      </c>
      <c r="D337">
        <f>'25_Portfolios_5x5'!D337-'F-F_Research_Data_Factors'!$E336</f>
        <v>-1.28</v>
      </c>
      <c r="E337">
        <f>'25_Portfolios_5x5'!E337-'F-F_Research_Data_Factors'!$E336</f>
        <v>1.69</v>
      </c>
      <c r="F337">
        <f>'25_Portfolios_5x5'!F337-'F-F_Research_Data_Factors'!$E336</f>
        <v>8.9999999999999969E-2</v>
      </c>
      <c r="G337">
        <f>'25_Portfolios_5x5'!G337-'F-F_Research_Data_Factors'!$E336</f>
        <v>5.84</v>
      </c>
      <c r="H337">
        <f>'25_Portfolios_5x5'!H337-'F-F_Research_Data_Factors'!$E336</f>
        <v>-2.25</v>
      </c>
      <c r="I337">
        <f>'25_Portfolios_5x5'!I337-'F-F_Research_Data_Factors'!$E336</f>
        <v>1.43</v>
      </c>
      <c r="J337">
        <f>'25_Portfolios_5x5'!J337-'F-F_Research_Data_Factors'!$E336</f>
        <v>2.54</v>
      </c>
      <c r="K337">
        <f>'25_Portfolios_5x5'!K337-'F-F_Research_Data_Factors'!$E336</f>
        <v>1.6</v>
      </c>
      <c r="L337">
        <f>'25_Portfolios_5x5'!L337-'F-F_Research_Data_Factors'!$E336</f>
        <v>2.9400000000000004</v>
      </c>
      <c r="M337">
        <f>'25_Portfolios_5x5'!M337-'F-F_Research_Data_Factors'!$E336</f>
        <v>0.57999999999999996</v>
      </c>
      <c r="N337">
        <f>'25_Portfolios_5x5'!N337-'F-F_Research_Data_Factors'!$E336</f>
        <v>0.15999999999999998</v>
      </c>
      <c r="O337">
        <f>'25_Portfolios_5x5'!O337-'F-F_Research_Data_Factors'!$E336</f>
        <v>2.7300000000000004</v>
      </c>
      <c r="P337">
        <f>'25_Portfolios_5x5'!P337-'F-F_Research_Data_Factors'!$E336</f>
        <v>-1.37</v>
      </c>
      <c r="Q337">
        <f>'25_Portfolios_5x5'!Q337-'F-F_Research_Data_Factors'!$E336</f>
        <v>3.4299999999999997</v>
      </c>
      <c r="R337">
        <f>'25_Portfolios_5x5'!R337-'F-F_Research_Data_Factors'!$E336</f>
        <v>2.37</v>
      </c>
      <c r="S337">
        <f>'25_Portfolios_5x5'!S337-'F-F_Research_Data_Factors'!$E336</f>
        <v>2.9800000000000004</v>
      </c>
      <c r="T337">
        <f>'25_Portfolios_5x5'!T337-'F-F_Research_Data_Factors'!$E336</f>
        <v>-0.97</v>
      </c>
      <c r="U337">
        <f>'25_Portfolios_5x5'!U337-'F-F_Research_Data_Factors'!$E336</f>
        <v>0.65</v>
      </c>
      <c r="V337">
        <f>'25_Portfolios_5x5'!V337-'F-F_Research_Data_Factors'!$E336</f>
        <v>3.9400000000000004</v>
      </c>
      <c r="W337">
        <f>'25_Portfolios_5x5'!W337-'F-F_Research_Data_Factors'!$E336</f>
        <v>-0.89</v>
      </c>
      <c r="X337">
        <f>'25_Portfolios_5x5'!X337-'F-F_Research_Data_Factors'!$E336</f>
        <v>-1.02</v>
      </c>
      <c r="Y337">
        <f>'25_Portfolios_5x5'!Y337-'F-F_Research_Data_Factors'!$E336</f>
        <v>-2.1799999999999997</v>
      </c>
      <c r="Z337">
        <f>'25_Portfolios_5x5'!Z337-'F-F_Research_Data_Factors'!$E336</f>
        <v>-0.26</v>
      </c>
    </row>
    <row r="338" spans="1:26" x14ac:dyDescent="0.3">
      <c r="A338">
        <v>195912</v>
      </c>
      <c r="B338">
        <f>'25_Portfolios_5x5'!B338-'F-F_Research_Data_Factors'!$E337</f>
        <v>7.0200000000000005</v>
      </c>
      <c r="C338">
        <f>'25_Portfolios_5x5'!C338-'F-F_Research_Data_Factors'!$E337</f>
        <v>4.9000000000000004</v>
      </c>
      <c r="D338">
        <f>'25_Portfolios_5x5'!D338-'F-F_Research_Data_Factors'!$E337</f>
        <v>1.72</v>
      </c>
      <c r="E338">
        <f>'25_Portfolios_5x5'!E338-'F-F_Research_Data_Factors'!$E337</f>
        <v>2.5700000000000003</v>
      </c>
      <c r="F338">
        <f>'25_Portfolios_5x5'!F338-'F-F_Research_Data_Factors'!$E337</f>
        <v>1.93</v>
      </c>
      <c r="G338">
        <f>'25_Portfolios_5x5'!G338-'F-F_Research_Data_Factors'!$E337</f>
        <v>0.49999999999999994</v>
      </c>
      <c r="H338">
        <f>'25_Portfolios_5x5'!H338-'F-F_Research_Data_Factors'!$E337</f>
        <v>4.3900000000000006</v>
      </c>
      <c r="I338">
        <f>'25_Portfolios_5x5'!I338-'F-F_Research_Data_Factors'!$E337</f>
        <v>1.27</v>
      </c>
      <c r="J338">
        <f>'25_Portfolios_5x5'!J338-'F-F_Research_Data_Factors'!$E337</f>
        <v>3.96</v>
      </c>
      <c r="K338">
        <f>'25_Portfolios_5x5'!K338-'F-F_Research_Data_Factors'!$E337</f>
        <v>0.59000000000000008</v>
      </c>
      <c r="L338">
        <f>'25_Portfolios_5x5'!L338-'F-F_Research_Data_Factors'!$E337</f>
        <v>2.99</v>
      </c>
      <c r="M338">
        <f>'25_Portfolios_5x5'!M338-'F-F_Research_Data_Factors'!$E337</f>
        <v>0.61999999999999988</v>
      </c>
      <c r="N338">
        <f>'25_Portfolios_5x5'!N338-'F-F_Research_Data_Factors'!$E337</f>
        <v>2.0300000000000002</v>
      </c>
      <c r="O338">
        <f>'25_Portfolios_5x5'!O338-'F-F_Research_Data_Factors'!$E337</f>
        <v>1.7499999999999998</v>
      </c>
      <c r="P338">
        <f>'25_Portfolios_5x5'!P338-'F-F_Research_Data_Factors'!$E337</f>
        <v>1.7499999999999998</v>
      </c>
      <c r="Q338">
        <f>'25_Portfolios_5x5'!Q338-'F-F_Research_Data_Factors'!$E337</f>
        <v>0.34</v>
      </c>
      <c r="R338">
        <f>'25_Portfolios_5x5'!R338-'F-F_Research_Data_Factors'!$E337</f>
        <v>1.0899999999999999</v>
      </c>
      <c r="S338">
        <f>'25_Portfolios_5x5'!S338-'F-F_Research_Data_Factors'!$E337</f>
        <v>-0.15000000000000002</v>
      </c>
      <c r="T338">
        <f>'25_Portfolios_5x5'!T338-'F-F_Research_Data_Factors'!$E337</f>
        <v>2.89</v>
      </c>
      <c r="U338">
        <f>'25_Portfolios_5x5'!U338-'F-F_Research_Data_Factors'!$E337</f>
        <v>1.8299999999999998</v>
      </c>
      <c r="V338">
        <f>'25_Portfolios_5x5'!V338-'F-F_Research_Data_Factors'!$E337</f>
        <v>2.91</v>
      </c>
      <c r="W338">
        <f>'25_Portfolios_5x5'!W338-'F-F_Research_Data_Factors'!$E337</f>
        <v>2.6300000000000003</v>
      </c>
      <c r="X338">
        <f>'25_Portfolios_5x5'!X338-'F-F_Research_Data_Factors'!$E337</f>
        <v>2.52</v>
      </c>
      <c r="Y338">
        <f>'25_Portfolios_5x5'!Y338-'F-F_Research_Data_Factors'!$E337</f>
        <v>3.62</v>
      </c>
      <c r="Z338">
        <f>'25_Portfolios_5x5'!Z338-'F-F_Research_Data_Factors'!$E337</f>
        <v>5.93</v>
      </c>
    </row>
    <row r="339" spans="1:26" x14ac:dyDescent="0.3">
      <c r="A339">
        <v>196001</v>
      </c>
      <c r="B339">
        <f>'25_Portfolios_5x5'!B339-'F-F_Research_Data_Factors'!$E338</f>
        <v>-6.2</v>
      </c>
      <c r="C339">
        <f>'25_Portfolios_5x5'!C339-'F-F_Research_Data_Factors'!$E338</f>
        <v>-6.29</v>
      </c>
      <c r="D339">
        <f>'25_Portfolios_5x5'!D339-'F-F_Research_Data_Factors'!$E338</f>
        <v>-1.3800000000000001</v>
      </c>
      <c r="E339">
        <f>'25_Portfolios_5x5'!E339-'F-F_Research_Data_Factors'!$E338</f>
        <v>-1.9100000000000001</v>
      </c>
      <c r="F339">
        <f>'25_Portfolios_5x5'!F339-'F-F_Research_Data_Factors'!$E338</f>
        <v>-0.90999999999999992</v>
      </c>
      <c r="G339">
        <f>'25_Portfolios_5x5'!G339-'F-F_Research_Data_Factors'!$E338</f>
        <v>-5.17</v>
      </c>
      <c r="H339">
        <f>'25_Portfolios_5x5'!H339-'F-F_Research_Data_Factors'!$E338</f>
        <v>-5.55</v>
      </c>
      <c r="I339">
        <f>'25_Portfolios_5x5'!I339-'F-F_Research_Data_Factors'!$E338</f>
        <v>-2.63</v>
      </c>
      <c r="J339">
        <f>'25_Portfolios_5x5'!J339-'F-F_Research_Data_Factors'!$E338</f>
        <v>-4.16</v>
      </c>
      <c r="K339">
        <f>'25_Portfolios_5x5'!K339-'F-F_Research_Data_Factors'!$E338</f>
        <v>-4.6399999999999997</v>
      </c>
      <c r="L339">
        <f>'25_Portfolios_5x5'!L339-'F-F_Research_Data_Factors'!$E338</f>
        <v>-6.46</v>
      </c>
      <c r="M339">
        <f>'25_Portfolios_5x5'!M339-'F-F_Research_Data_Factors'!$E338</f>
        <v>-4.9000000000000004</v>
      </c>
      <c r="N339">
        <f>'25_Portfolios_5x5'!N339-'F-F_Research_Data_Factors'!$E338</f>
        <v>-6.1</v>
      </c>
      <c r="O339">
        <f>'25_Portfolios_5x5'!O339-'F-F_Research_Data_Factors'!$E338</f>
        <v>-4.4000000000000004</v>
      </c>
      <c r="P339">
        <f>'25_Portfolios_5x5'!P339-'F-F_Research_Data_Factors'!$E338</f>
        <v>-5.14</v>
      </c>
      <c r="Q339">
        <f>'25_Portfolios_5x5'!Q339-'F-F_Research_Data_Factors'!$E338</f>
        <v>-6.12</v>
      </c>
      <c r="R339">
        <f>'25_Portfolios_5x5'!R339-'F-F_Research_Data_Factors'!$E338</f>
        <v>-4.6100000000000003</v>
      </c>
      <c r="S339">
        <f>'25_Portfolios_5x5'!S339-'F-F_Research_Data_Factors'!$E338</f>
        <v>-6.33</v>
      </c>
      <c r="T339">
        <f>'25_Portfolios_5x5'!T339-'F-F_Research_Data_Factors'!$E338</f>
        <v>-7.7700000000000005</v>
      </c>
      <c r="U339">
        <f>'25_Portfolios_5x5'!U339-'F-F_Research_Data_Factors'!$E338</f>
        <v>-2.94</v>
      </c>
      <c r="V339">
        <f>'25_Portfolios_5x5'!V339-'F-F_Research_Data_Factors'!$E338</f>
        <v>-9.49</v>
      </c>
      <c r="W339">
        <f>'25_Portfolios_5x5'!W339-'F-F_Research_Data_Factors'!$E338</f>
        <v>-7.21</v>
      </c>
      <c r="X339">
        <f>'25_Portfolios_5x5'!X339-'F-F_Research_Data_Factors'!$E338</f>
        <v>-2.11</v>
      </c>
      <c r="Y339">
        <f>'25_Portfolios_5x5'!Y339-'F-F_Research_Data_Factors'!$E338</f>
        <v>-5.95</v>
      </c>
      <c r="Z339">
        <f>'25_Portfolios_5x5'!Z339-'F-F_Research_Data_Factors'!$E338</f>
        <v>-7.87</v>
      </c>
    </row>
    <row r="340" spans="1:26" x14ac:dyDescent="0.3">
      <c r="A340">
        <v>196002</v>
      </c>
      <c r="B340">
        <f>'25_Portfolios_5x5'!B340-'F-F_Research_Data_Factors'!$E339</f>
        <v>-3.69</v>
      </c>
      <c r="C340">
        <f>'25_Portfolios_5x5'!C340-'F-F_Research_Data_Factors'!$E339</f>
        <v>4.17</v>
      </c>
      <c r="D340">
        <f>'25_Portfolios_5x5'!D340-'F-F_Research_Data_Factors'!$E339</f>
        <v>-1.05</v>
      </c>
      <c r="E340">
        <f>'25_Portfolios_5x5'!E340-'F-F_Research_Data_Factors'!$E339</f>
        <v>-1.37</v>
      </c>
      <c r="F340">
        <f>'25_Portfolios_5x5'!F340-'F-F_Research_Data_Factors'!$E339</f>
        <v>1.04</v>
      </c>
      <c r="G340">
        <f>'25_Portfolios_5x5'!G340-'F-F_Research_Data_Factors'!$E339</f>
        <v>1.44</v>
      </c>
      <c r="H340">
        <f>'25_Portfolios_5x5'!H340-'F-F_Research_Data_Factors'!$E339</f>
        <v>1.28</v>
      </c>
      <c r="I340">
        <f>'25_Portfolios_5x5'!I340-'F-F_Research_Data_Factors'!$E339</f>
        <v>1.58</v>
      </c>
      <c r="J340">
        <f>'25_Portfolios_5x5'!J340-'F-F_Research_Data_Factors'!$E339</f>
        <v>2.44</v>
      </c>
      <c r="K340">
        <f>'25_Portfolios_5x5'!K340-'F-F_Research_Data_Factors'!$E339</f>
        <v>0.23000000000000004</v>
      </c>
      <c r="L340">
        <f>'25_Portfolios_5x5'!L340-'F-F_Research_Data_Factors'!$E339</f>
        <v>0.98</v>
      </c>
      <c r="M340">
        <f>'25_Portfolios_5x5'!M340-'F-F_Research_Data_Factors'!$E339</f>
        <v>0.2</v>
      </c>
      <c r="N340">
        <f>'25_Portfolios_5x5'!N340-'F-F_Research_Data_Factors'!$E339</f>
        <v>-0.21999999999999997</v>
      </c>
      <c r="O340">
        <f>'25_Portfolios_5x5'!O340-'F-F_Research_Data_Factors'!$E339</f>
        <v>1.02</v>
      </c>
      <c r="P340">
        <f>'25_Portfolios_5x5'!P340-'F-F_Research_Data_Factors'!$E339</f>
        <v>-1.17</v>
      </c>
      <c r="Q340">
        <f>'25_Portfolios_5x5'!Q340-'F-F_Research_Data_Factors'!$E339</f>
        <v>1.77</v>
      </c>
      <c r="R340">
        <f>'25_Portfolios_5x5'!R340-'F-F_Research_Data_Factors'!$E339</f>
        <v>1.3499999999999999</v>
      </c>
      <c r="S340">
        <f>'25_Portfolios_5x5'!S340-'F-F_Research_Data_Factors'!$E339</f>
        <v>1.7999999999999998</v>
      </c>
      <c r="T340">
        <f>'25_Portfolios_5x5'!T340-'F-F_Research_Data_Factors'!$E339</f>
        <v>0.45</v>
      </c>
      <c r="U340">
        <f>'25_Portfolios_5x5'!U340-'F-F_Research_Data_Factors'!$E339</f>
        <v>1.33</v>
      </c>
      <c r="V340">
        <f>'25_Portfolios_5x5'!V340-'F-F_Research_Data_Factors'!$E339</f>
        <v>1.9699999999999998</v>
      </c>
      <c r="W340">
        <f>'25_Portfolios_5x5'!W340-'F-F_Research_Data_Factors'!$E339</f>
        <v>-1.79</v>
      </c>
      <c r="X340">
        <f>'25_Portfolios_5x5'!X340-'F-F_Research_Data_Factors'!$E339</f>
        <v>4.66</v>
      </c>
      <c r="Y340">
        <f>'25_Portfolios_5x5'!Y340-'F-F_Research_Data_Factors'!$E339</f>
        <v>-3.15</v>
      </c>
      <c r="Z340">
        <f>'25_Portfolios_5x5'!Z340-'F-F_Research_Data_Factors'!$E339</f>
        <v>-4.24</v>
      </c>
    </row>
    <row r="341" spans="1:26" x14ac:dyDescent="0.3">
      <c r="A341">
        <v>196003</v>
      </c>
      <c r="B341">
        <f>'25_Portfolios_5x5'!B341-'F-F_Research_Data_Factors'!$E340</f>
        <v>-3.22</v>
      </c>
      <c r="C341">
        <f>'25_Portfolios_5x5'!C341-'F-F_Research_Data_Factors'!$E340</f>
        <v>-5.51</v>
      </c>
      <c r="D341">
        <f>'25_Portfolios_5x5'!D341-'F-F_Research_Data_Factors'!$E340</f>
        <v>-3.92</v>
      </c>
      <c r="E341">
        <f>'25_Portfolios_5x5'!E341-'F-F_Research_Data_Factors'!$E340</f>
        <v>-1.56</v>
      </c>
      <c r="F341">
        <f>'25_Portfolios_5x5'!F341-'F-F_Research_Data_Factors'!$E340</f>
        <v>-3.14</v>
      </c>
      <c r="G341">
        <f>'25_Portfolios_5x5'!G341-'F-F_Research_Data_Factors'!$E340</f>
        <v>-3.94</v>
      </c>
      <c r="H341">
        <f>'25_Portfolios_5x5'!H341-'F-F_Research_Data_Factors'!$E340</f>
        <v>-2.67</v>
      </c>
      <c r="I341">
        <f>'25_Portfolios_5x5'!I341-'F-F_Research_Data_Factors'!$E340</f>
        <v>-3.66</v>
      </c>
      <c r="J341">
        <f>'25_Portfolios_5x5'!J341-'F-F_Research_Data_Factors'!$E340</f>
        <v>-2.68</v>
      </c>
      <c r="K341">
        <f>'25_Portfolios_5x5'!K341-'F-F_Research_Data_Factors'!$E340</f>
        <v>-4.8599999999999994</v>
      </c>
      <c r="L341">
        <f>'25_Portfolios_5x5'!L341-'F-F_Research_Data_Factors'!$E340</f>
        <v>-2.6</v>
      </c>
      <c r="M341">
        <f>'25_Portfolios_5x5'!M341-'F-F_Research_Data_Factors'!$E340</f>
        <v>-0.18999999999999997</v>
      </c>
      <c r="N341">
        <f>'25_Portfolios_5x5'!N341-'F-F_Research_Data_Factors'!$E340</f>
        <v>-2.87</v>
      </c>
      <c r="O341">
        <f>'25_Portfolios_5x5'!O341-'F-F_Research_Data_Factors'!$E340</f>
        <v>-4.16</v>
      </c>
      <c r="P341">
        <f>'25_Portfolios_5x5'!P341-'F-F_Research_Data_Factors'!$E340</f>
        <v>-6.96</v>
      </c>
      <c r="Q341">
        <f>'25_Portfolios_5x5'!Q341-'F-F_Research_Data_Factors'!$E340</f>
        <v>-0.62</v>
      </c>
      <c r="R341">
        <f>'25_Portfolios_5x5'!R341-'F-F_Research_Data_Factors'!$E340</f>
        <v>-0.86</v>
      </c>
      <c r="S341">
        <f>'25_Portfolios_5x5'!S341-'F-F_Research_Data_Factors'!$E340</f>
        <v>-4.6099999999999994</v>
      </c>
      <c r="T341">
        <f>'25_Portfolios_5x5'!T341-'F-F_Research_Data_Factors'!$E340</f>
        <v>-4.07</v>
      </c>
      <c r="U341">
        <f>'25_Portfolios_5x5'!U341-'F-F_Research_Data_Factors'!$E340</f>
        <v>-7.14</v>
      </c>
      <c r="V341">
        <f>'25_Portfolios_5x5'!V341-'F-F_Research_Data_Factors'!$E340</f>
        <v>-0.75</v>
      </c>
      <c r="W341">
        <f>'25_Portfolios_5x5'!W341-'F-F_Research_Data_Factors'!$E340</f>
        <v>-2.15</v>
      </c>
      <c r="X341">
        <f>'25_Portfolios_5x5'!X341-'F-F_Research_Data_Factors'!$E340</f>
        <v>-1.01</v>
      </c>
      <c r="Y341">
        <f>'25_Portfolios_5x5'!Y341-'F-F_Research_Data_Factors'!$E340</f>
        <v>-3.5100000000000002</v>
      </c>
      <c r="Z341">
        <f>'25_Portfolios_5x5'!Z341-'F-F_Research_Data_Factors'!$E340</f>
        <v>-7.51</v>
      </c>
    </row>
    <row r="342" spans="1:26" x14ac:dyDescent="0.3">
      <c r="A342">
        <v>196004</v>
      </c>
      <c r="B342">
        <f>'25_Portfolios_5x5'!B342-'F-F_Research_Data_Factors'!$E341</f>
        <v>-6.75</v>
      </c>
      <c r="C342">
        <f>'25_Portfolios_5x5'!C342-'F-F_Research_Data_Factors'!$E341</f>
        <v>1.33</v>
      </c>
      <c r="D342">
        <f>'25_Portfolios_5x5'!D342-'F-F_Research_Data_Factors'!$E341</f>
        <v>-2.62</v>
      </c>
      <c r="E342">
        <f>'25_Portfolios_5x5'!E342-'F-F_Research_Data_Factors'!$E341</f>
        <v>-3.02</v>
      </c>
      <c r="F342">
        <f>'25_Portfolios_5x5'!F342-'F-F_Research_Data_Factors'!$E341</f>
        <v>-2.4699999999999998</v>
      </c>
      <c r="G342">
        <f>'25_Portfolios_5x5'!G342-'F-F_Research_Data_Factors'!$E341</f>
        <v>1.6700000000000002</v>
      </c>
      <c r="H342">
        <f>'25_Portfolios_5x5'!H342-'F-F_Research_Data_Factors'!$E341</f>
        <v>-4.1000000000000005</v>
      </c>
      <c r="I342">
        <f>'25_Portfolios_5x5'!I342-'F-F_Research_Data_Factors'!$E341</f>
        <v>-1.45</v>
      </c>
      <c r="J342">
        <f>'25_Portfolios_5x5'!J342-'F-F_Research_Data_Factors'!$E341</f>
        <v>-2.1999999999999997</v>
      </c>
      <c r="K342">
        <f>'25_Portfolios_5x5'!K342-'F-F_Research_Data_Factors'!$E341</f>
        <v>-3.05</v>
      </c>
      <c r="L342">
        <f>'25_Portfolios_5x5'!L342-'F-F_Research_Data_Factors'!$E341</f>
        <v>0.21000000000000002</v>
      </c>
      <c r="M342">
        <f>'25_Portfolios_5x5'!M342-'F-F_Research_Data_Factors'!$E341</f>
        <v>-1.73</v>
      </c>
      <c r="N342">
        <f>'25_Portfolios_5x5'!N342-'F-F_Research_Data_Factors'!$E341</f>
        <v>-2.89</v>
      </c>
      <c r="O342">
        <f>'25_Portfolios_5x5'!O342-'F-F_Research_Data_Factors'!$E341</f>
        <v>-2.79</v>
      </c>
      <c r="P342">
        <f>'25_Portfolios_5x5'!P342-'F-F_Research_Data_Factors'!$E341</f>
        <v>-5.3400000000000007</v>
      </c>
      <c r="Q342">
        <f>'25_Portfolios_5x5'!Q342-'F-F_Research_Data_Factors'!$E341</f>
        <v>-0.55000000000000004</v>
      </c>
      <c r="R342">
        <f>'25_Portfolios_5x5'!R342-'F-F_Research_Data_Factors'!$E341</f>
        <v>-0.39</v>
      </c>
      <c r="S342">
        <f>'25_Portfolios_5x5'!S342-'F-F_Research_Data_Factors'!$E341</f>
        <v>-2.36</v>
      </c>
      <c r="T342">
        <f>'25_Portfolios_5x5'!T342-'F-F_Research_Data_Factors'!$E341</f>
        <v>-2.98</v>
      </c>
      <c r="U342">
        <f>'25_Portfolios_5x5'!U342-'F-F_Research_Data_Factors'!$E341</f>
        <v>-2.54</v>
      </c>
      <c r="V342">
        <f>'25_Portfolios_5x5'!V342-'F-F_Research_Data_Factors'!$E341</f>
        <v>-1.2</v>
      </c>
      <c r="W342">
        <f>'25_Portfolios_5x5'!W342-'F-F_Research_Data_Factors'!$E341</f>
        <v>-3.12</v>
      </c>
      <c r="X342">
        <f>'25_Portfolios_5x5'!X342-'F-F_Research_Data_Factors'!$E341</f>
        <v>-1.71</v>
      </c>
      <c r="Y342">
        <f>'25_Portfolios_5x5'!Y342-'F-F_Research_Data_Factors'!$E341</f>
        <v>-2.2599999999999998</v>
      </c>
      <c r="Z342">
        <f>'25_Portfolios_5x5'!Z342-'F-F_Research_Data_Factors'!$E341</f>
        <v>-3.92</v>
      </c>
    </row>
    <row r="343" spans="1:26" x14ac:dyDescent="0.3">
      <c r="A343">
        <v>196005</v>
      </c>
      <c r="B343">
        <f>'25_Portfolios_5x5'!B343-'F-F_Research_Data_Factors'!$E342</f>
        <v>-3.99</v>
      </c>
      <c r="C343">
        <f>'25_Portfolios_5x5'!C343-'F-F_Research_Data_Factors'!$E342</f>
        <v>-1.79</v>
      </c>
      <c r="D343">
        <f>'25_Portfolios_5x5'!D343-'F-F_Research_Data_Factors'!$E342</f>
        <v>-1.77</v>
      </c>
      <c r="E343">
        <f>'25_Portfolios_5x5'!E343-'F-F_Research_Data_Factors'!$E342</f>
        <v>1.72</v>
      </c>
      <c r="F343">
        <f>'25_Portfolios_5x5'!F343-'F-F_Research_Data_Factors'!$E342</f>
        <v>1.38</v>
      </c>
      <c r="G343">
        <f>'25_Portfolios_5x5'!G343-'F-F_Research_Data_Factors'!$E342</f>
        <v>1.8900000000000001</v>
      </c>
      <c r="H343">
        <f>'25_Portfolios_5x5'!H343-'F-F_Research_Data_Factors'!$E342</f>
        <v>6.3900000000000006</v>
      </c>
      <c r="I343">
        <f>'25_Portfolios_5x5'!I343-'F-F_Research_Data_Factors'!$E342</f>
        <v>1.2</v>
      </c>
      <c r="J343">
        <f>'25_Portfolios_5x5'!J343-'F-F_Research_Data_Factors'!$E342</f>
        <v>2.42</v>
      </c>
      <c r="K343">
        <f>'25_Portfolios_5x5'!K343-'F-F_Research_Data_Factors'!$E342</f>
        <v>5.8599999999999994</v>
      </c>
      <c r="L343">
        <f>'25_Portfolios_5x5'!L343-'F-F_Research_Data_Factors'!$E342</f>
        <v>6.2200000000000006</v>
      </c>
      <c r="M343">
        <f>'25_Portfolios_5x5'!M343-'F-F_Research_Data_Factors'!$E342</f>
        <v>1.83</v>
      </c>
      <c r="N343">
        <f>'25_Portfolios_5x5'!N343-'F-F_Research_Data_Factors'!$E342</f>
        <v>3.36</v>
      </c>
      <c r="O343">
        <f>'25_Portfolios_5x5'!O343-'F-F_Research_Data_Factors'!$E342</f>
        <v>2.64</v>
      </c>
      <c r="P343">
        <f>'25_Portfolios_5x5'!P343-'F-F_Research_Data_Factors'!$E342</f>
        <v>-0.58000000000000007</v>
      </c>
      <c r="Q343">
        <f>'25_Portfolios_5x5'!Q343-'F-F_Research_Data_Factors'!$E342</f>
        <v>3.58</v>
      </c>
      <c r="R343">
        <f>'25_Portfolios_5x5'!R343-'F-F_Research_Data_Factors'!$E342</f>
        <v>1.63</v>
      </c>
      <c r="S343">
        <f>'25_Portfolios_5x5'!S343-'F-F_Research_Data_Factors'!$E342</f>
        <v>-6.0000000000000026E-2</v>
      </c>
      <c r="T343">
        <f>'25_Portfolios_5x5'!T343-'F-F_Research_Data_Factors'!$E342</f>
        <v>2.54</v>
      </c>
      <c r="U343">
        <f>'25_Portfolios_5x5'!U343-'F-F_Research_Data_Factors'!$E342</f>
        <v>0.22999999999999998</v>
      </c>
      <c r="V343">
        <f>'25_Portfolios_5x5'!V343-'F-F_Research_Data_Factors'!$E342</f>
        <v>5.0500000000000007</v>
      </c>
      <c r="W343">
        <f>'25_Portfolios_5x5'!W343-'F-F_Research_Data_Factors'!$E342</f>
        <v>1.6</v>
      </c>
      <c r="X343">
        <f>'25_Portfolios_5x5'!X343-'F-F_Research_Data_Factors'!$E342</f>
        <v>1.4</v>
      </c>
      <c r="Y343">
        <f>'25_Portfolios_5x5'!Y343-'F-F_Research_Data_Factors'!$E342</f>
        <v>-2.78</v>
      </c>
      <c r="Z343">
        <f>'25_Portfolios_5x5'!Z343-'F-F_Research_Data_Factors'!$E342</f>
        <v>-1.2000000000000002</v>
      </c>
    </row>
    <row r="344" spans="1:26" x14ac:dyDescent="0.3">
      <c r="A344">
        <v>196006</v>
      </c>
      <c r="B344">
        <f>'25_Portfolios_5x5'!B344-'F-F_Research_Data_Factors'!$E343</f>
        <v>1.78</v>
      </c>
      <c r="C344">
        <f>'25_Portfolios_5x5'!C344-'F-F_Research_Data_Factors'!$E343</f>
        <v>-3.4299999999999997</v>
      </c>
      <c r="D344">
        <f>'25_Portfolios_5x5'!D344-'F-F_Research_Data_Factors'!$E343</f>
        <v>5.6</v>
      </c>
      <c r="E344">
        <f>'25_Portfolios_5x5'!E344-'F-F_Research_Data_Factors'!$E343</f>
        <v>3.13</v>
      </c>
      <c r="F344">
        <f>'25_Portfolios_5x5'!F344-'F-F_Research_Data_Factors'!$E343</f>
        <v>1.66</v>
      </c>
      <c r="G344">
        <f>'25_Portfolios_5x5'!G344-'F-F_Research_Data_Factors'!$E343</f>
        <v>3.05</v>
      </c>
      <c r="H344">
        <f>'25_Portfolios_5x5'!H344-'F-F_Research_Data_Factors'!$E343</f>
        <v>2.66</v>
      </c>
      <c r="I344">
        <f>'25_Portfolios_5x5'!I344-'F-F_Research_Data_Factors'!$E343</f>
        <v>1.64</v>
      </c>
      <c r="J344">
        <f>'25_Portfolios_5x5'!J344-'F-F_Research_Data_Factors'!$E343</f>
        <v>2.1799999999999997</v>
      </c>
      <c r="K344">
        <f>'25_Portfolios_5x5'!K344-'F-F_Research_Data_Factors'!$E343</f>
        <v>-0.19</v>
      </c>
      <c r="L344">
        <f>'25_Portfolios_5x5'!L344-'F-F_Research_Data_Factors'!$E343</f>
        <v>4.74</v>
      </c>
      <c r="M344">
        <f>'25_Portfolios_5x5'!M344-'F-F_Research_Data_Factors'!$E343</f>
        <v>0.74</v>
      </c>
      <c r="N344">
        <f>'25_Portfolios_5x5'!N344-'F-F_Research_Data_Factors'!$E343</f>
        <v>2.25</v>
      </c>
      <c r="O344">
        <f>'25_Portfolios_5x5'!O344-'F-F_Research_Data_Factors'!$E343</f>
        <v>3.2300000000000004</v>
      </c>
      <c r="P344">
        <f>'25_Portfolios_5x5'!P344-'F-F_Research_Data_Factors'!$E343</f>
        <v>1.03</v>
      </c>
      <c r="Q344">
        <f>'25_Portfolios_5x5'!Q344-'F-F_Research_Data_Factors'!$E343</f>
        <v>2.1399999999999997</v>
      </c>
      <c r="R344">
        <f>'25_Portfolios_5x5'!R344-'F-F_Research_Data_Factors'!$E343</f>
        <v>2.2999999999999998</v>
      </c>
      <c r="S344">
        <f>'25_Portfolios_5x5'!S344-'F-F_Research_Data_Factors'!$E343</f>
        <v>2.4500000000000002</v>
      </c>
      <c r="T344">
        <f>'25_Portfolios_5x5'!T344-'F-F_Research_Data_Factors'!$E343</f>
        <v>1.1599999999999999</v>
      </c>
      <c r="U344">
        <f>'25_Portfolios_5x5'!U344-'F-F_Research_Data_Factors'!$E343</f>
        <v>2.6500000000000004</v>
      </c>
      <c r="V344">
        <f>'25_Portfolios_5x5'!V344-'F-F_Research_Data_Factors'!$E343</f>
        <v>2.09</v>
      </c>
      <c r="W344">
        <f>'25_Portfolios_5x5'!W344-'F-F_Research_Data_Factors'!$E343</f>
        <v>2.6399999999999997</v>
      </c>
      <c r="X344">
        <f>'25_Portfolios_5x5'!X344-'F-F_Research_Data_Factors'!$E343</f>
        <v>1</v>
      </c>
      <c r="Y344">
        <f>'25_Portfolios_5x5'!Y344-'F-F_Research_Data_Factors'!$E343</f>
        <v>3.2699999999999996</v>
      </c>
      <c r="Z344">
        <f>'25_Portfolios_5x5'!Z344-'F-F_Research_Data_Factors'!$E343</f>
        <v>2.4500000000000002</v>
      </c>
    </row>
    <row r="345" spans="1:26" x14ac:dyDescent="0.3">
      <c r="A345">
        <v>196007</v>
      </c>
      <c r="B345">
        <f>'25_Portfolios_5x5'!B345-'F-F_Research_Data_Factors'!$E344</f>
        <v>-5.5</v>
      </c>
      <c r="C345">
        <f>'25_Portfolios_5x5'!C345-'F-F_Research_Data_Factors'!$E344</f>
        <v>-4.07</v>
      </c>
      <c r="D345">
        <f>'25_Portfolios_5x5'!D345-'F-F_Research_Data_Factors'!$E344</f>
        <v>0.76</v>
      </c>
      <c r="E345">
        <f>'25_Portfolios_5x5'!E345-'F-F_Research_Data_Factors'!$E344</f>
        <v>-1.19</v>
      </c>
      <c r="F345">
        <f>'25_Portfolios_5x5'!F345-'F-F_Research_Data_Factors'!$E344</f>
        <v>-1.67</v>
      </c>
      <c r="G345">
        <f>'25_Portfolios_5x5'!G345-'F-F_Research_Data_Factors'!$E344</f>
        <v>-3.33</v>
      </c>
      <c r="H345">
        <f>'25_Portfolios_5x5'!H345-'F-F_Research_Data_Factors'!$E344</f>
        <v>-1.9100000000000001</v>
      </c>
      <c r="I345">
        <f>'25_Portfolios_5x5'!I345-'F-F_Research_Data_Factors'!$E344</f>
        <v>-2.33</v>
      </c>
      <c r="J345">
        <f>'25_Portfolios_5x5'!J345-'F-F_Research_Data_Factors'!$E344</f>
        <v>-2.44</v>
      </c>
      <c r="K345">
        <f>'25_Portfolios_5x5'!K345-'F-F_Research_Data_Factors'!$E344</f>
        <v>-2.1999999999999997</v>
      </c>
      <c r="L345">
        <f>'25_Portfolios_5x5'!L345-'F-F_Research_Data_Factors'!$E344</f>
        <v>-3.29</v>
      </c>
      <c r="M345">
        <f>'25_Portfolios_5x5'!M345-'F-F_Research_Data_Factors'!$E344</f>
        <v>-0.96</v>
      </c>
      <c r="N345">
        <f>'25_Portfolios_5x5'!N345-'F-F_Research_Data_Factors'!$E344</f>
        <v>-1.85</v>
      </c>
      <c r="O345">
        <f>'25_Portfolios_5x5'!O345-'F-F_Research_Data_Factors'!$E344</f>
        <v>-1.5</v>
      </c>
      <c r="P345">
        <f>'25_Portfolios_5x5'!P345-'F-F_Research_Data_Factors'!$E344</f>
        <v>-2.4699999999999998</v>
      </c>
      <c r="Q345">
        <f>'25_Portfolios_5x5'!Q345-'F-F_Research_Data_Factors'!$E344</f>
        <v>-3.62</v>
      </c>
      <c r="R345">
        <f>'25_Portfolios_5x5'!R345-'F-F_Research_Data_Factors'!$E344</f>
        <v>-0.94000000000000006</v>
      </c>
      <c r="S345">
        <f>'25_Portfolios_5x5'!S345-'F-F_Research_Data_Factors'!$E344</f>
        <v>-0.61</v>
      </c>
      <c r="T345">
        <f>'25_Portfolios_5x5'!T345-'F-F_Research_Data_Factors'!$E344</f>
        <v>0.80999999999999994</v>
      </c>
      <c r="U345">
        <f>'25_Portfolios_5x5'!U345-'F-F_Research_Data_Factors'!$E344</f>
        <v>-6.25</v>
      </c>
      <c r="V345">
        <f>'25_Portfolios_5x5'!V345-'F-F_Research_Data_Factors'!$E344</f>
        <v>-4.2</v>
      </c>
      <c r="W345">
        <f>'25_Portfolios_5x5'!W345-'F-F_Research_Data_Factors'!$E344</f>
        <v>-1.5699999999999998</v>
      </c>
      <c r="X345">
        <f>'25_Portfolios_5x5'!X345-'F-F_Research_Data_Factors'!$E344</f>
        <v>0.22999999999999998</v>
      </c>
      <c r="Y345">
        <f>'25_Portfolios_5x5'!Y345-'F-F_Research_Data_Factors'!$E344</f>
        <v>-1.27</v>
      </c>
      <c r="Z345">
        <f>'25_Portfolios_5x5'!Z345-'F-F_Research_Data_Factors'!$E344</f>
        <v>-0.21000000000000002</v>
      </c>
    </row>
    <row r="346" spans="1:26" x14ac:dyDescent="0.3">
      <c r="A346">
        <v>196008</v>
      </c>
      <c r="B346">
        <f>'25_Portfolios_5x5'!B346-'F-F_Research_Data_Factors'!$E345</f>
        <v>21.63</v>
      </c>
      <c r="C346">
        <f>'25_Portfolios_5x5'!C346-'F-F_Research_Data_Factors'!$E345</f>
        <v>9.0299999999999994</v>
      </c>
      <c r="D346">
        <f>'25_Portfolios_5x5'!D346-'F-F_Research_Data_Factors'!$E345</f>
        <v>1.82</v>
      </c>
      <c r="E346">
        <f>'25_Portfolios_5x5'!E346-'F-F_Research_Data_Factors'!$E345</f>
        <v>4.58</v>
      </c>
      <c r="F346">
        <f>'25_Portfolios_5x5'!F346-'F-F_Research_Data_Factors'!$E345</f>
        <v>4</v>
      </c>
      <c r="G346">
        <f>'25_Portfolios_5x5'!G346-'F-F_Research_Data_Factors'!$E345</f>
        <v>-4.0000000000000008E-2</v>
      </c>
      <c r="H346">
        <f>'25_Portfolios_5x5'!H346-'F-F_Research_Data_Factors'!$E345</f>
        <v>1.5</v>
      </c>
      <c r="I346">
        <f>'25_Portfolios_5x5'!I346-'F-F_Research_Data_Factors'!$E345</f>
        <v>4.0200000000000005</v>
      </c>
      <c r="J346">
        <f>'25_Portfolios_5x5'!J346-'F-F_Research_Data_Factors'!$E345</f>
        <v>4.72</v>
      </c>
      <c r="K346">
        <f>'25_Portfolios_5x5'!K346-'F-F_Research_Data_Factors'!$E345</f>
        <v>4.2300000000000004</v>
      </c>
      <c r="L346">
        <f>'25_Portfolios_5x5'!L346-'F-F_Research_Data_Factors'!$E345</f>
        <v>5.04</v>
      </c>
      <c r="M346">
        <f>'25_Portfolios_5x5'!M346-'F-F_Research_Data_Factors'!$E345</f>
        <v>5.65</v>
      </c>
      <c r="N346">
        <f>'25_Portfolios_5x5'!N346-'F-F_Research_Data_Factors'!$E345</f>
        <v>3.24</v>
      </c>
      <c r="O346">
        <f>'25_Portfolios_5x5'!O346-'F-F_Research_Data_Factors'!$E345</f>
        <v>3.8499999999999996</v>
      </c>
      <c r="P346">
        <f>'25_Portfolios_5x5'!P346-'F-F_Research_Data_Factors'!$E345</f>
        <v>0.97999999999999987</v>
      </c>
      <c r="Q346">
        <f>'25_Portfolios_5x5'!Q346-'F-F_Research_Data_Factors'!$E345</f>
        <v>1.47</v>
      </c>
      <c r="R346">
        <f>'25_Portfolios_5x5'!R346-'F-F_Research_Data_Factors'!$E345</f>
        <v>3.43</v>
      </c>
      <c r="S346">
        <f>'25_Portfolios_5x5'!S346-'F-F_Research_Data_Factors'!$E345</f>
        <v>4.0999999999999996</v>
      </c>
      <c r="T346">
        <f>'25_Portfolios_5x5'!T346-'F-F_Research_Data_Factors'!$E345</f>
        <v>3.7600000000000002</v>
      </c>
      <c r="U346">
        <f>'25_Portfolios_5x5'!U346-'F-F_Research_Data_Factors'!$E345</f>
        <v>0.98999999999999988</v>
      </c>
      <c r="V346">
        <f>'25_Portfolios_5x5'!V346-'F-F_Research_Data_Factors'!$E345</f>
        <v>2.54</v>
      </c>
      <c r="W346">
        <f>'25_Portfolios_5x5'!W346-'F-F_Research_Data_Factors'!$E345</f>
        <v>2.35</v>
      </c>
      <c r="X346">
        <f>'25_Portfolios_5x5'!X346-'F-F_Research_Data_Factors'!$E345</f>
        <v>4.91</v>
      </c>
      <c r="Y346">
        <f>'25_Portfolios_5x5'!Y346-'F-F_Research_Data_Factors'!$E345</f>
        <v>3.88</v>
      </c>
      <c r="Z346">
        <f>'25_Portfolios_5x5'!Z346-'F-F_Research_Data_Factors'!$E345</f>
        <v>2.34</v>
      </c>
    </row>
    <row r="347" spans="1:26" x14ac:dyDescent="0.3">
      <c r="A347">
        <v>196009</v>
      </c>
      <c r="B347">
        <f>'25_Portfolios_5x5'!B347-'F-F_Research_Data_Factors'!$E346</f>
        <v>-15.83</v>
      </c>
      <c r="C347">
        <f>'25_Portfolios_5x5'!C347-'F-F_Research_Data_Factors'!$E346</f>
        <v>-7.55</v>
      </c>
      <c r="D347">
        <f>'25_Portfolios_5x5'!D347-'F-F_Research_Data_Factors'!$E346</f>
        <v>-3.24</v>
      </c>
      <c r="E347">
        <f>'25_Portfolios_5x5'!E347-'F-F_Research_Data_Factors'!$E346</f>
        <v>-4.8600000000000003</v>
      </c>
      <c r="F347">
        <f>'25_Portfolios_5x5'!F347-'F-F_Research_Data_Factors'!$E346</f>
        <v>-7.44</v>
      </c>
      <c r="G347">
        <f>'25_Portfolios_5x5'!G347-'F-F_Research_Data_Factors'!$E346</f>
        <v>-7.53</v>
      </c>
      <c r="H347">
        <f>'25_Portfolios_5x5'!H347-'F-F_Research_Data_Factors'!$E346</f>
        <v>-5.91</v>
      </c>
      <c r="I347">
        <f>'25_Portfolios_5x5'!I347-'F-F_Research_Data_Factors'!$E346</f>
        <v>-6.92</v>
      </c>
      <c r="J347">
        <f>'25_Portfolios_5x5'!J347-'F-F_Research_Data_Factors'!$E346</f>
        <v>-5.5600000000000005</v>
      </c>
      <c r="K347">
        <f>'25_Portfolios_5x5'!K347-'F-F_Research_Data_Factors'!$E346</f>
        <v>-8.24</v>
      </c>
      <c r="L347">
        <f>'25_Portfolios_5x5'!L347-'F-F_Research_Data_Factors'!$E346</f>
        <v>-7.68</v>
      </c>
      <c r="M347">
        <f>'25_Portfolios_5x5'!M347-'F-F_Research_Data_Factors'!$E346</f>
        <v>-5.54</v>
      </c>
      <c r="N347">
        <f>'25_Portfolios_5x5'!N347-'F-F_Research_Data_Factors'!$E346</f>
        <v>-4.8</v>
      </c>
      <c r="O347">
        <f>'25_Portfolios_5x5'!O347-'F-F_Research_Data_Factors'!$E346</f>
        <v>-6.3500000000000005</v>
      </c>
      <c r="P347">
        <f>'25_Portfolios_5x5'!P347-'F-F_Research_Data_Factors'!$E346</f>
        <v>-5.66</v>
      </c>
      <c r="Q347">
        <f>'25_Portfolios_5x5'!Q347-'F-F_Research_Data_Factors'!$E346</f>
        <v>-6.09</v>
      </c>
      <c r="R347">
        <f>'25_Portfolios_5x5'!R347-'F-F_Research_Data_Factors'!$E346</f>
        <v>-4.84</v>
      </c>
      <c r="S347">
        <f>'25_Portfolios_5x5'!S347-'F-F_Research_Data_Factors'!$E346</f>
        <v>-5.16</v>
      </c>
      <c r="T347">
        <f>'25_Portfolios_5x5'!T347-'F-F_Research_Data_Factors'!$E346</f>
        <v>-5.2700000000000005</v>
      </c>
      <c r="U347">
        <f>'25_Portfolios_5x5'!U347-'F-F_Research_Data_Factors'!$E346</f>
        <v>-9.4</v>
      </c>
      <c r="V347">
        <f>'25_Portfolios_5x5'!V347-'F-F_Research_Data_Factors'!$E346</f>
        <v>-7.3100000000000005</v>
      </c>
      <c r="W347">
        <f>'25_Portfolios_5x5'!W347-'F-F_Research_Data_Factors'!$E346</f>
        <v>-4.63</v>
      </c>
      <c r="X347">
        <f>'25_Portfolios_5x5'!X347-'F-F_Research_Data_Factors'!$E346</f>
        <v>-4.8600000000000003</v>
      </c>
      <c r="Y347">
        <f>'25_Portfolios_5x5'!Y347-'F-F_Research_Data_Factors'!$E346</f>
        <v>-5.55</v>
      </c>
      <c r="Z347">
        <f>'25_Portfolios_5x5'!Z347-'F-F_Research_Data_Factors'!$E346</f>
        <v>-3.91</v>
      </c>
    </row>
    <row r="348" spans="1:26" x14ac:dyDescent="0.3">
      <c r="A348">
        <v>196010</v>
      </c>
      <c r="B348">
        <f>'25_Portfolios_5x5'!B348-'F-F_Research_Data_Factors'!$E347</f>
        <v>-9.4700000000000006</v>
      </c>
      <c r="C348">
        <f>'25_Portfolios_5x5'!C348-'F-F_Research_Data_Factors'!$E347</f>
        <v>-3.68</v>
      </c>
      <c r="D348">
        <f>'25_Portfolios_5x5'!D348-'F-F_Research_Data_Factors'!$E347</f>
        <v>-3.1300000000000003</v>
      </c>
      <c r="E348">
        <f>'25_Portfolios_5x5'!E348-'F-F_Research_Data_Factors'!$E347</f>
        <v>-1.49</v>
      </c>
      <c r="F348">
        <f>'25_Portfolios_5x5'!F348-'F-F_Research_Data_Factors'!$E347</f>
        <v>-3.0900000000000003</v>
      </c>
      <c r="G348">
        <f>'25_Portfolios_5x5'!G348-'F-F_Research_Data_Factors'!$E347</f>
        <v>-7.25</v>
      </c>
      <c r="H348">
        <f>'25_Portfolios_5x5'!H348-'F-F_Research_Data_Factors'!$E347</f>
        <v>-2.9400000000000004</v>
      </c>
      <c r="I348">
        <f>'25_Portfolios_5x5'!I348-'F-F_Research_Data_Factors'!$E347</f>
        <v>-2.5900000000000003</v>
      </c>
      <c r="J348">
        <f>'25_Portfolios_5x5'!J348-'F-F_Research_Data_Factors'!$E347</f>
        <v>-3.99</v>
      </c>
      <c r="K348">
        <f>'25_Portfolios_5x5'!K348-'F-F_Research_Data_Factors'!$E347</f>
        <v>-1.52</v>
      </c>
      <c r="L348">
        <f>'25_Portfolios_5x5'!L348-'F-F_Research_Data_Factors'!$E347</f>
        <v>-3.6</v>
      </c>
      <c r="M348">
        <f>'25_Portfolios_5x5'!M348-'F-F_Research_Data_Factors'!$E347</f>
        <v>-2.7</v>
      </c>
      <c r="N348">
        <f>'25_Portfolios_5x5'!N348-'F-F_Research_Data_Factors'!$E347</f>
        <v>-2.79</v>
      </c>
      <c r="O348">
        <f>'25_Portfolios_5x5'!O348-'F-F_Research_Data_Factors'!$E347</f>
        <v>-2.79</v>
      </c>
      <c r="P348">
        <f>'25_Portfolios_5x5'!P348-'F-F_Research_Data_Factors'!$E347</f>
        <v>-4.2699999999999996</v>
      </c>
      <c r="Q348">
        <f>'25_Portfolios_5x5'!Q348-'F-F_Research_Data_Factors'!$E347</f>
        <v>-2.2600000000000002</v>
      </c>
      <c r="R348">
        <f>'25_Portfolios_5x5'!R348-'F-F_Research_Data_Factors'!$E347</f>
        <v>-2.2200000000000002</v>
      </c>
      <c r="S348">
        <f>'25_Portfolios_5x5'!S348-'F-F_Research_Data_Factors'!$E347</f>
        <v>-1.34</v>
      </c>
      <c r="T348">
        <f>'25_Portfolios_5x5'!T348-'F-F_Research_Data_Factors'!$E347</f>
        <v>0.90000000000000013</v>
      </c>
      <c r="U348">
        <f>'25_Portfolios_5x5'!U348-'F-F_Research_Data_Factors'!$E347</f>
        <v>-4.25</v>
      </c>
      <c r="V348">
        <f>'25_Portfolios_5x5'!V348-'F-F_Research_Data_Factors'!$E347</f>
        <v>-1.19</v>
      </c>
      <c r="W348">
        <f>'25_Portfolios_5x5'!W348-'F-F_Research_Data_Factors'!$E347</f>
        <v>0.26</v>
      </c>
      <c r="X348">
        <f>'25_Portfolios_5x5'!X348-'F-F_Research_Data_Factors'!$E347</f>
        <v>0.62</v>
      </c>
      <c r="Y348">
        <f>'25_Portfolios_5x5'!Y348-'F-F_Research_Data_Factors'!$E347</f>
        <v>-0.27</v>
      </c>
      <c r="Z348">
        <f>'25_Portfolios_5x5'!Z348-'F-F_Research_Data_Factors'!$E347</f>
        <v>2</v>
      </c>
    </row>
    <row r="349" spans="1:26" x14ac:dyDescent="0.3">
      <c r="A349">
        <v>196011</v>
      </c>
      <c r="B349">
        <f>'25_Portfolios_5x5'!B349-'F-F_Research_Data_Factors'!$E348</f>
        <v>-2.36</v>
      </c>
      <c r="C349">
        <f>'25_Portfolios_5x5'!C349-'F-F_Research_Data_Factors'!$E348</f>
        <v>-0.2</v>
      </c>
      <c r="D349">
        <f>'25_Portfolios_5x5'!D349-'F-F_Research_Data_Factors'!$E348</f>
        <v>-1.2200000000000002</v>
      </c>
      <c r="E349">
        <f>'25_Portfolios_5x5'!E349-'F-F_Research_Data_Factors'!$E348</f>
        <v>2.35</v>
      </c>
      <c r="F349">
        <f>'25_Portfolios_5x5'!F349-'F-F_Research_Data_Factors'!$E348</f>
        <v>1.87</v>
      </c>
      <c r="G349">
        <f>'25_Portfolios_5x5'!G349-'F-F_Research_Data_Factors'!$E348</f>
        <v>6.44</v>
      </c>
      <c r="H349">
        <f>'25_Portfolios_5x5'!H349-'F-F_Research_Data_Factors'!$E348</f>
        <v>7.8100000000000005</v>
      </c>
      <c r="I349">
        <f>'25_Portfolios_5x5'!I349-'F-F_Research_Data_Factors'!$E348</f>
        <v>5.0200000000000005</v>
      </c>
      <c r="J349">
        <f>'25_Portfolios_5x5'!J349-'F-F_Research_Data_Factors'!$E348</f>
        <v>3.9699999999999998</v>
      </c>
      <c r="K349">
        <f>'25_Portfolios_5x5'!K349-'F-F_Research_Data_Factors'!$E348</f>
        <v>1.6</v>
      </c>
      <c r="L349">
        <f>'25_Portfolios_5x5'!L349-'F-F_Research_Data_Factors'!$E348</f>
        <v>7.66</v>
      </c>
      <c r="M349">
        <f>'25_Portfolios_5x5'!M349-'F-F_Research_Data_Factors'!$E348</f>
        <v>4.91</v>
      </c>
      <c r="N349">
        <f>'25_Portfolios_5x5'!N349-'F-F_Research_Data_Factors'!$E348</f>
        <v>6.18</v>
      </c>
      <c r="O349">
        <f>'25_Portfolios_5x5'!O349-'F-F_Research_Data_Factors'!$E348</f>
        <v>5.89</v>
      </c>
      <c r="P349">
        <f>'25_Portfolios_5x5'!P349-'F-F_Research_Data_Factors'!$E348</f>
        <v>4.62</v>
      </c>
      <c r="Q349">
        <f>'25_Portfolios_5x5'!Q349-'F-F_Research_Data_Factors'!$E348</f>
        <v>8.5299999999999994</v>
      </c>
      <c r="R349">
        <f>'25_Portfolios_5x5'!R349-'F-F_Research_Data_Factors'!$E348</f>
        <v>4.41</v>
      </c>
      <c r="S349">
        <f>'25_Portfolios_5x5'!S349-'F-F_Research_Data_Factors'!$E348</f>
        <v>4.82</v>
      </c>
      <c r="T349">
        <f>'25_Portfolios_5x5'!T349-'F-F_Research_Data_Factors'!$E348</f>
        <v>4.13</v>
      </c>
      <c r="U349">
        <f>'25_Portfolios_5x5'!U349-'F-F_Research_Data_Factors'!$E348</f>
        <v>3.88</v>
      </c>
      <c r="V349">
        <f>'25_Portfolios_5x5'!V349-'F-F_Research_Data_Factors'!$E348</f>
        <v>5.1100000000000003</v>
      </c>
      <c r="W349">
        <f>'25_Portfolios_5x5'!W349-'F-F_Research_Data_Factors'!$E348</f>
        <v>3.9400000000000004</v>
      </c>
      <c r="X349">
        <f>'25_Portfolios_5x5'!X349-'F-F_Research_Data_Factors'!$E348</f>
        <v>3.8400000000000003</v>
      </c>
      <c r="Y349">
        <f>'25_Portfolios_5x5'!Y349-'F-F_Research_Data_Factors'!$E348</f>
        <v>4.22</v>
      </c>
      <c r="Z349">
        <f>'25_Portfolios_5x5'!Z349-'F-F_Research_Data_Factors'!$E348</f>
        <v>4.4400000000000004</v>
      </c>
    </row>
    <row r="350" spans="1:26" x14ac:dyDescent="0.3">
      <c r="A350">
        <v>196012</v>
      </c>
      <c r="B350">
        <f>'25_Portfolios_5x5'!B350-'F-F_Research_Data_Factors'!$E349</f>
        <v>6.78</v>
      </c>
      <c r="C350">
        <f>'25_Portfolios_5x5'!C350-'F-F_Research_Data_Factors'!$E349</f>
        <v>3.21</v>
      </c>
      <c r="D350">
        <f>'25_Portfolios_5x5'!D350-'F-F_Research_Data_Factors'!$E349</f>
        <v>2.84</v>
      </c>
      <c r="E350">
        <f>'25_Portfolios_5x5'!E350-'F-F_Research_Data_Factors'!$E349</f>
        <v>2.9899999999999998</v>
      </c>
      <c r="F350">
        <f>'25_Portfolios_5x5'!F350-'F-F_Research_Data_Factors'!$E349</f>
        <v>0.72</v>
      </c>
      <c r="G350">
        <f>'25_Portfolios_5x5'!G350-'F-F_Research_Data_Factors'!$E349</f>
        <v>4.3899999999999997</v>
      </c>
      <c r="H350">
        <f>'25_Portfolios_5x5'!H350-'F-F_Research_Data_Factors'!$E349</f>
        <v>2.4299999999999997</v>
      </c>
      <c r="I350">
        <f>'25_Portfolios_5x5'!I350-'F-F_Research_Data_Factors'!$E349</f>
        <v>3.0999999999999996</v>
      </c>
      <c r="J350">
        <f>'25_Portfolios_5x5'!J350-'F-F_Research_Data_Factors'!$E349</f>
        <v>3.71</v>
      </c>
      <c r="K350">
        <f>'25_Portfolios_5x5'!K350-'F-F_Research_Data_Factors'!$E349</f>
        <v>2.3499999999999996</v>
      </c>
      <c r="L350">
        <f>'25_Portfolios_5x5'!L350-'F-F_Research_Data_Factors'!$E349</f>
        <v>2.2199999999999998</v>
      </c>
      <c r="M350">
        <f>'25_Portfolios_5x5'!M350-'F-F_Research_Data_Factors'!$E349</f>
        <v>4.26</v>
      </c>
      <c r="N350">
        <f>'25_Portfolios_5x5'!N350-'F-F_Research_Data_Factors'!$E349</f>
        <v>3.83</v>
      </c>
      <c r="O350">
        <f>'25_Portfolios_5x5'!O350-'F-F_Research_Data_Factors'!$E349</f>
        <v>3.29</v>
      </c>
      <c r="P350">
        <f>'25_Portfolios_5x5'!P350-'F-F_Research_Data_Factors'!$E349</f>
        <v>1.6800000000000002</v>
      </c>
      <c r="Q350">
        <f>'25_Portfolios_5x5'!Q350-'F-F_Research_Data_Factors'!$E349</f>
        <v>5.6</v>
      </c>
      <c r="R350">
        <f>'25_Portfolios_5x5'!R350-'F-F_Research_Data_Factors'!$E349</f>
        <v>4.66</v>
      </c>
      <c r="S350">
        <f>'25_Portfolios_5x5'!S350-'F-F_Research_Data_Factors'!$E349</f>
        <v>5.2299999999999995</v>
      </c>
      <c r="T350">
        <f>'25_Portfolios_5x5'!T350-'F-F_Research_Data_Factors'!$E349</f>
        <v>3.57</v>
      </c>
      <c r="U350">
        <f>'25_Portfolios_5x5'!U350-'F-F_Research_Data_Factors'!$E349</f>
        <v>2.5099999999999998</v>
      </c>
      <c r="V350">
        <f>'25_Portfolios_5x5'!V350-'F-F_Research_Data_Factors'!$E349</f>
        <v>3.1999999999999997</v>
      </c>
      <c r="W350">
        <f>'25_Portfolios_5x5'!W350-'F-F_Research_Data_Factors'!$E349</f>
        <v>4.88</v>
      </c>
      <c r="X350">
        <f>'25_Portfolios_5x5'!X350-'F-F_Research_Data_Factors'!$E349</f>
        <v>9.06</v>
      </c>
      <c r="Y350">
        <f>'25_Portfolios_5x5'!Y350-'F-F_Research_Data_Factors'!$E349</f>
        <v>3.3</v>
      </c>
      <c r="Z350">
        <f>'25_Portfolios_5x5'!Z350-'F-F_Research_Data_Factors'!$E349</f>
        <v>3.19</v>
      </c>
    </row>
    <row r="351" spans="1:26" x14ac:dyDescent="0.3">
      <c r="A351">
        <v>196101</v>
      </c>
      <c r="B351">
        <f>'25_Portfolios_5x5'!B351-'F-F_Research_Data_Factors'!$E350</f>
        <v>11.290000000000001</v>
      </c>
      <c r="C351">
        <f>'25_Portfolios_5x5'!C351-'F-F_Research_Data_Factors'!$E350</f>
        <v>8.9400000000000013</v>
      </c>
      <c r="D351">
        <f>'25_Portfolios_5x5'!D351-'F-F_Research_Data_Factors'!$E350</f>
        <v>7.7399999999999993</v>
      </c>
      <c r="E351">
        <f>'25_Portfolios_5x5'!E351-'F-F_Research_Data_Factors'!$E350</f>
        <v>8.4500000000000011</v>
      </c>
      <c r="F351">
        <f>'25_Portfolios_5x5'!F351-'F-F_Research_Data_Factors'!$E350</f>
        <v>8.2100000000000009</v>
      </c>
      <c r="G351">
        <f>'25_Portfolios_5x5'!G351-'F-F_Research_Data_Factors'!$E350</f>
        <v>10.200000000000001</v>
      </c>
      <c r="H351">
        <f>'25_Portfolios_5x5'!H351-'F-F_Research_Data_Factors'!$E350</f>
        <v>5.79</v>
      </c>
      <c r="I351">
        <f>'25_Portfolios_5x5'!I351-'F-F_Research_Data_Factors'!$E350</f>
        <v>6.4499999999999993</v>
      </c>
      <c r="J351">
        <f>'25_Portfolios_5x5'!J351-'F-F_Research_Data_Factors'!$E350</f>
        <v>9.75</v>
      </c>
      <c r="K351">
        <f>'25_Portfolios_5x5'!K351-'F-F_Research_Data_Factors'!$E350</f>
        <v>9.84</v>
      </c>
      <c r="L351">
        <f>'25_Portfolios_5x5'!L351-'F-F_Research_Data_Factors'!$E350</f>
        <v>5.68</v>
      </c>
      <c r="M351">
        <f>'25_Portfolios_5x5'!M351-'F-F_Research_Data_Factors'!$E350</f>
        <v>6.35</v>
      </c>
      <c r="N351">
        <f>'25_Portfolios_5x5'!N351-'F-F_Research_Data_Factors'!$E350</f>
        <v>8.1</v>
      </c>
      <c r="O351">
        <f>'25_Portfolios_5x5'!O351-'F-F_Research_Data_Factors'!$E350</f>
        <v>9.7700000000000014</v>
      </c>
      <c r="P351">
        <f>'25_Portfolios_5x5'!P351-'F-F_Research_Data_Factors'!$E350</f>
        <v>13.870000000000001</v>
      </c>
      <c r="Q351">
        <f>'25_Portfolios_5x5'!Q351-'F-F_Research_Data_Factors'!$E350</f>
        <v>6.68</v>
      </c>
      <c r="R351">
        <f>'25_Portfolios_5x5'!R351-'F-F_Research_Data_Factors'!$E350</f>
        <v>7.54</v>
      </c>
      <c r="S351">
        <f>'25_Portfolios_5x5'!S351-'F-F_Research_Data_Factors'!$E350</f>
        <v>7.3299999999999992</v>
      </c>
      <c r="T351">
        <f>'25_Portfolios_5x5'!T351-'F-F_Research_Data_Factors'!$E350</f>
        <v>9.1300000000000008</v>
      </c>
      <c r="U351">
        <f>'25_Portfolios_5x5'!U351-'F-F_Research_Data_Factors'!$E350</f>
        <v>12.82</v>
      </c>
      <c r="V351">
        <f>'25_Portfolios_5x5'!V351-'F-F_Research_Data_Factors'!$E350</f>
        <v>3.93</v>
      </c>
      <c r="W351">
        <f>'25_Portfolios_5x5'!W351-'F-F_Research_Data_Factors'!$E350</f>
        <v>7.56</v>
      </c>
      <c r="X351">
        <f>'25_Portfolios_5x5'!X351-'F-F_Research_Data_Factors'!$E350</f>
        <v>7.01</v>
      </c>
      <c r="Y351">
        <f>'25_Portfolios_5x5'!Y351-'F-F_Research_Data_Factors'!$E350</f>
        <v>7.6499999999999995</v>
      </c>
      <c r="Z351">
        <f>'25_Portfolios_5x5'!Z351-'F-F_Research_Data_Factors'!$E350</f>
        <v>9.73</v>
      </c>
    </row>
    <row r="352" spans="1:26" x14ac:dyDescent="0.3">
      <c r="A352">
        <v>196102</v>
      </c>
      <c r="B352">
        <f>'25_Portfolios_5x5'!B352-'F-F_Research_Data_Factors'!$E351</f>
        <v>6.48</v>
      </c>
      <c r="C352">
        <f>'25_Portfolios_5x5'!C352-'F-F_Research_Data_Factors'!$E351</f>
        <v>7.8100000000000005</v>
      </c>
      <c r="D352">
        <f>'25_Portfolios_5x5'!D352-'F-F_Research_Data_Factors'!$E351</f>
        <v>5.75</v>
      </c>
      <c r="E352">
        <f>'25_Portfolios_5x5'!E352-'F-F_Research_Data_Factors'!$E351</f>
        <v>6.0100000000000007</v>
      </c>
      <c r="F352">
        <f>'25_Portfolios_5x5'!F352-'F-F_Research_Data_Factors'!$E351</f>
        <v>6.49</v>
      </c>
      <c r="G352">
        <f>'25_Portfolios_5x5'!G352-'F-F_Research_Data_Factors'!$E351</f>
        <v>8.27</v>
      </c>
      <c r="H352">
        <f>'25_Portfolios_5x5'!H352-'F-F_Research_Data_Factors'!$E351</f>
        <v>8.8999999999999986</v>
      </c>
      <c r="I352">
        <f>'25_Portfolios_5x5'!I352-'F-F_Research_Data_Factors'!$E351</f>
        <v>5.3900000000000006</v>
      </c>
      <c r="J352">
        <f>'25_Portfolios_5x5'!J352-'F-F_Research_Data_Factors'!$E351</f>
        <v>8.7799999999999994</v>
      </c>
      <c r="K352">
        <f>'25_Portfolios_5x5'!K352-'F-F_Research_Data_Factors'!$E351</f>
        <v>7.86</v>
      </c>
      <c r="L352">
        <f>'25_Portfolios_5x5'!L352-'F-F_Research_Data_Factors'!$E351</f>
        <v>6.87</v>
      </c>
      <c r="M352">
        <f>'25_Portfolios_5x5'!M352-'F-F_Research_Data_Factors'!$E351</f>
        <v>6.17</v>
      </c>
      <c r="N352">
        <f>'25_Portfolios_5x5'!N352-'F-F_Research_Data_Factors'!$E351</f>
        <v>5.4</v>
      </c>
      <c r="O352">
        <f>'25_Portfolios_5x5'!O352-'F-F_Research_Data_Factors'!$E351</f>
        <v>5.5100000000000007</v>
      </c>
      <c r="P352">
        <f>'25_Portfolios_5x5'!P352-'F-F_Research_Data_Factors'!$E351</f>
        <v>4.82</v>
      </c>
      <c r="Q352">
        <f>'25_Portfolios_5x5'!Q352-'F-F_Research_Data_Factors'!$E351</f>
        <v>5.9300000000000006</v>
      </c>
      <c r="R352">
        <f>'25_Portfolios_5x5'!R352-'F-F_Research_Data_Factors'!$E351</f>
        <v>6.0200000000000005</v>
      </c>
      <c r="S352">
        <f>'25_Portfolios_5x5'!S352-'F-F_Research_Data_Factors'!$E351</f>
        <v>4.9700000000000006</v>
      </c>
      <c r="T352">
        <f>'25_Portfolios_5x5'!T352-'F-F_Research_Data_Factors'!$E351</f>
        <v>3.9099999999999997</v>
      </c>
      <c r="U352">
        <f>'25_Portfolios_5x5'!U352-'F-F_Research_Data_Factors'!$E351</f>
        <v>4.1000000000000005</v>
      </c>
      <c r="V352">
        <f>'25_Portfolios_5x5'!V352-'F-F_Research_Data_Factors'!$E351</f>
        <v>3.53</v>
      </c>
      <c r="W352">
        <f>'25_Portfolios_5x5'!W352-'F-F_Research_Data_Factors'!$E351</f>
        <v>3.09</v>
      </c>
      <c r="X352">
        <f>'25_Portfolios_5x5'!X352-'F-F_Research_Data_Factors'!$E351</f>
        <v>1.56</v>
      </c>
      <c r="Y352">
        <f>'25_Portfolios_5x5'!Y352-'F-F_Research_Data_Factors'!$E351</f>
        <v>3.75</v>
      </c>
      <c r="Z352">
        <f>'25_Portfolios_5x5'!Z352-'F-F_Research_Data_Factors'!$E351</f>
        <v>2.1799999999999997</v>
      </c>
    </row>
    <row r="353" spans="1:26" x14ac:dyDescent="0.3">
      <c r="A353">
        <v>196103</v>
      </c>
      <c r="B353">
        <f>'25_Portfolios_5x5'!B353-'F-F_Research_Data_Factors'!$E352</f>
        <v>11.16</v>
      </c>
      <c r="C353">
        <f>'25_Portfolios_5x5'!C353-'F-F_Research_Data_Factors'!$E352</f>
        <v>4.53</v>
      </c>
      <c r="D353">
        <f>'25_Portfolios_5x5'!D353-'F-F_Research_Data_Factors'!$E352</f>
        <v>6.95</v>
      </c>
      <c r="E353">
        <f>'25_Portfolios_5x5'!E353-'F-F_Research_Data_Factors'!$E352</f>
        <v>5.87</v>
      </c>
      <c r="F353">
        <f>'25_Portfolios_5x5'!F353-'F-F_Research_Data_Factors'!$E352</f>
        <v>7.28</v>
      </c>
      <c r="G353">
        <f>'25_Portfolios_5x5'!G353-'F-F_Research_Data_Factors'!$E352</f>
        <v>10.690000000000001</v>
      </c>
      <c r="H353">
        <f>'25_Portfolios_5x5'!H353-'F-F_Research_Data_Factors'!$E352</f>
        <v>8.16</v>
      </c>
      <c r="I353">
        <f>'25_Portfolios_5x5'!I353-'F-F_Research_Data_Factors'!$E352</f>
        <v>4.16</v>
      </c>
      <c r="J353">
        <f>'25_Portfolios_5x5'!J353-'F-F_Research_Data_Factors'!$E352</f>
        <v>5.72</v>
      </c>
      <c r="K353">
        <f>'25_Portfolios_5x5'!K353-'F-F_Research_Data_Factors'!$E352</f>
        <v>5.62</v>
      </c>
      <c r="L353">
        <f>'25_Portfolios_5x5'!L353-'F-F_Research_Data_Factors'!$E352</f>
        <v>6.51</v>
      </c>
      <c r="M353">
        <f>'25_Portfolios_5x5'!M353-'F-F_Research_Data_Factors'!$E352</f>
        <v>3.9399999999999995</v>
      </c>
      <c r="N353">
        <f>'25_Portfolios_5x5'!N353-'F-F_Research_Data_Factors'!$E352</f>
        <v>2.9499999999999997</v>
      </c>
      <c r="O353">
        <f>'25_Portfolios_5x5'!O353-'F-F_Research_Data_Factors'!$E352</f>
        <v>4.8599999999999994</v>
      </c>
      <c r="P353">
        <f>'25_Portfolios_5x5'!P353-'F-F_Research_Data_Factors'!$E352</f>
        <v>4.97</v>
      </c>
      <c r="Q353">
        <f>'25_Portfolios_5x5'!Q353-'F-F_Research_Data_Factors'!$E352</f>
        <v>5.79</v>
      </c>
      <c r="R353">
        <f>'25_Portfolios_5x5'!R353-'F-F_Research_Data_Factors'!$E352</f>
        <v>2.5599999999999996</v>
      </c>
      <c r="S353">
        <f>'25_Portfolios_5x5'!S353-'F-F_Research_Data_Factors'!$E352</f>
        <v>4.72</v>
      </c>
      <c r="T353">
        <f>'25_Portfolios_5x5'!T353-'F-F_Research_Data_Factors'!$E352</f>
        <v>5.0599999999999996</v>
      </c>
      <c r="U353">
        <f>'25_Portfolios_5x5'!U353-'F-F_Research_Data_Factors'!$E352</f>
        <v>3.36</v>
      </c>
      <c r="V353">
        <f>'25_Portfolios_5x5'!V353-'F-F_Research_Data_Factors'!$E352</f>
        <v>1.8</v>
      </c>
      <c r="W353">
        <f>'25_Portfolios_5x5'!W353-'F-F_Research_Data_Factors'!$E352</f>
        <v>2.3899999999999997</v>
      </c>
      <c r="X353">
        <f>'25_Portfolios_5x5'!X353-'F-F_Research_Data_Factors'!$E352</f>
        <v>4.0599999999999996</v>
      </c>
      <c r="Y353">
        <f>'25_Portfolios_5x5'!Y353-'F-F_Research_Data_Factors'!$E352</f>
        <v>-0.59000000000000008</v>
      </c>
      <c r="Z353">
        <f>'25_Portfolios_5x5'!Z353-'F-F_Research_Data_Factors'!$E352</f>
        <v>1.35</v>
      </c>
    </row>
    <row r="354" spans="1:26" x14ac:dyDescent="0.3">
      <c r="A354">
        <v>196104</v>
      </c>
      <c r="B354">
        <f>'25_Portfolios_5x5'!B354-'F-F_Research_Data_Factors'!$E353</f>
        <v>-0.13</v>
      </c>
      <c r="C354">
        <f>'25_Portfolios_5x5'!C354-'F-F_Research_Data_Factors'!$E353</f>
        <v>3.13</v>
      </c>
      <c r="D354">
        <f>'25_Portfolios_5x5'!D354-'F-F_Research_Data_Factors'!$E353</f>
        <v>1.9300000000000002</v>
      </c>
      <c r="E354">
        <f>'25_Portfolios_5x5'!E354-'F-F_Research_Data_Factors'!$E353</f>
        <v>2.5</v>
      </c>
      <c r="F354">
        <f>'25_Portfolios_5x5'!F354-'F-F_Research_Data_Factors'!$E353</f>
        <v>-0.44000000000000006</v>
      </c>
      <c r="G354">
        <f>'25_Portfolios_5x5'!G354-'F-F_Research_Data_Factors'!$E353</f>
        <v>2.06</v>
      </c>
      <c r="H354">
        <f>'25_Portfolios_5x5'!H354-'F-F_Research_Data_Factors'!$E353</f>
        <v>0.76</v>
      </c>
      <c r="I354">
        <f>'25_Portfolios_5x5'!I354-'F-F_Research_Data_Factors'!$E353</f>
        <v>0.59</v>
      </c>
      <c r="J354">
        <f>'25_Portfolios_5x5'!J354-'F-F_Research_Data_Factors'!$E353</f>
        <v>2.5500000000000003</v>
      </c>
      <c r="K354">
        <f>'25_Portfolios_5x5'!K354-'F-F_Research_Data_Factors'!$E353</f>
        <v>5.0999999999999996</v>
      </c>
      <c r="L354">
        <f>'25_Portfolios_5x5'!L354-'F-F_Research_Data_Factors'!$E353</f>
        <v>-0.86</v>
      </c>
      <c r="M354">
        <f>'25_Portfolios_5x5'!M354-'F-F_Research_Data_Factors'!$E353</f>
        <v>1.02</v>
      </c>
      <c r="N354">
        <f>'25_Portfolios_5x5'!N354-'F-F_Research_Data_Factors'!$E353</f>
        <v>-2.16</v>
      </c>
      <c r="O354">
        <f>'25_Portfolios_5x5'!O354-'F-F_Research_Data_Factors'!$E353</f>
        <v>0.37</v>
      </c>
      <c r="P354">
        <f>'25_Portfolios_5x5'!P354-'F-F_Research_Data_Factors'!$E353</f>
        <v>1.36</v>
      </c>
      <c r="Q354">
        <f>'25_Portfolios_5x5'!Q354-'F-F_Research_Data_Factors'!$E353</f>
        <v>-0.89</v>
      </c>
      <c r="R354">
        <f>'25_Portfolios_5x5'!R354-'F-F_Research_Data_Factors'!$E353</f>
        <v>0.67999999999999994</v>
      </c>
      <c r="S354">
        <f>'25_Portfolios_5x5'!S354-'F-F_Research_Data_Factors'!$E353</f>
        <v>1.25</v>
      </c>
      <c r="T354">
        <f>'25_Portfolios_5x5'!T354-'F-F_Research_Data_Factors'!$E353</f>
        <v>-0.30000000000000004</v>
      </c>
      <c r="U354">
        <f>'25_Portfolios_5x5'!U354-'F-F_Research_Data_Factors'!$E353</f>
        <v>-5.92</v>
      </c>
      <c r="V354">
        <f>'25_Portfolios_5x5'!V354-'F-F_Research_Data_Factors'!$E353</f>
        <v>-0.8</v>
      </c>
      <c r="W354">
        <f>'25_Portfolios_5x5'!W354-'F-F_Research_Data_Factors'!$E353</f>
        <v>0.23</v>
      </c>
      <c r="X354">
        <f>'25_Portfolios_5x5'!X354-'F-F_Research_Data_Factors'!$E353</f>
        <v>1.85</v>
      </c>
      <c r="Y354">
        <f>'25_Portfolios_5x5'!Y354-'F-F_Research_Data_Factors'!$E353</f>
        <v>0.40999999999999992</v>
      </c>
      <c r="Z354">
        <f>'25_Portfolios_5x5'!Z354-'F-F_Research_Data_Factors'!$E353</f>
        <v>4.8</v>
      </c>
    </row>
    <row r="355" spans="1:26" x14ac:dyDescent="0.3">
      <c r="A355">
        <v>196105</v>
      </c>
      <c r="B355">
        <f>'25_Portfolios_5x5'!B355-'F-F_Research_Data_Factors'!$E354</f>
        <v>-1.04</v>
      </c>
      <c r="C355">
        <f>'25_Portfolios_5x5'!C355-'F-F_Research_Data_Factors'!$E354</f>
        <v>4.1900000000000004</v>
      </c>
      <c r="D355">
        <f>'25_Portfolios_5x5'!D355-'F-F_Research_Data_Factors'!$E354</f>
        <v>1.1400000000000001</v>
      </c>
      <c r="E355">
        <f>'25_Portfolios_5x5'!E355-'F-F_Research_Data_Factors'!$E354</f>
        <v>3.6399999999999997</v>
      </c>
      <c r="F355">
        <f>'25_Portfolios_5x5'!F355-'F-F_Research_Data_Factors'!$E354</f>
        <v>5.38</v>
      </c>
      <c r="G355">
        <f>'25_Portfolios_5x5'!G355-'F-F_Research_Data_Factors'!$E354</f>
        <v>1.33</v>
      </c>
      <c r="H355">
        <f>'25_Portfolios_5x5'!H355-'F-F_Research_Data_Factors'!$E354</f>
        <v>0.39999999999999997</v>
      </c>
      <c r="I355">
        <f>'25_Portfolios_5x5'!I355-'F-F_Research_Data_Factors'!$E354</f>
        <v>6.87</v>
      </c>
      <c r="J355">
        <f>'25_Portfolios_5x5'!J355-'F-F_Research_Data_Factors'!$E354</f>
        <v>3.29</v>
      </c>
      <c r="K355">
        <f>'25_Portfolios_5x5'!K355-'F-F_Research_Data_Factors'!$E354</f>
        <v>5.3100000000000005</v>
      </c>
      <c r="L355">
        <f>'25_Portfolios_5x5'!L355-'F-F_Research_Data_Factors'!$E354</f>
        <v>3.2399999999999998</v>
      </c>
      <c r="M355">
        <f>'25_Portfolios_5x5'!M355-'F-F_Research_Data_Factors'!$E354</f>
        <v>4.3900000000000006</v>
      </c>
      <c r="N355">
        <f>'25_Portfolios_5x5'!N355-'F-F_Research_Data_Factors'!$E354</f>
        <v>3.5999999999999996</v>
      </c>
      <c r="O355">
        <f>'25_Portfolios_5x5'!O355-'F-F_Research_Data_Factors'!$E354</f>
        <v>6.6400000000000006</v>
      </c>
      <c r="P355">
        <f>'25_Portfolios_5x5'!P355-'F-F_Research_Data_Factors'!$E354</f>
        <v>2.71</v>
      </c>
      <c r="Q355">
        <f>'25_Portfolios_5x5'!Q355-'F-F_Research_Data_Factors'!$E354</f>
        <v>3.3499999999999996</v>
      </c>
      <c r="R355">
        <f>'25_Portfolios_5x5'!R355-'F-F_Research_Data_Factors'!$E354</f>
        <v>3.55</v>
      </c>
      <c r="S355">
        <f>'25_Portfolios_5x5'!S355-'F-F_Research_Data_Factors'!$E354</f>
        <v>2.86</v>
      </c>
      <c r="T355">
        <f>'25_Portfolios_5x5'!T355-'F-F_Research_Data_Factors'!$E354</f>
        <v>4.5500000000000007</v>
      </c>
      <c r="U355">
        <f>'25_Portfolios_5x5'!U355-'F-F_Research_Data_Factors'!$E354</f>
        <v>6.75</v>
      </c>
      <c r="V355">
        <f>'25_Portfolios_5x5'!V355-'F-F_Research_Data_Factors'!$E354</f>
        <v>2.86</v>
      </c>
      <c r="W355">
        <f>'25_Portfolios_5x5'!W355-'F-F_Research_Data_Factors'!$E354</f>
        <v>2.65</v>
      </c>
      <c r="X355">
        <f>'25_Portfolios_5x5'!X355-'F-F_Research_Data_Factors'!$E354</f>
        <v>0.03</v>
      </c>
      <c r="Y355">
        <f>'25_Portfolios_5x5'!Y355-'F-F_Research_Data_Factors'!$E354</f>
        <v>2.46</v>
      </c>
      <c r="Z355">
        <f>'25_Portfolios_5x5'!Z355-'F-F_Research_Data_Factors'!$E354</f>
        <v>1.26</v>
      </c>
    </row>
    <row r="356" spans="1:26" x14ac:dyDescent="0.3">
      <c r="A356">
        <v>196106</v>
      </c>
      <c r="B356">
        <f>'25_Portfolios_5x5'!B356-'F-F_Research_Data_Factors'!$E355</f>
        <v>-5.97</v>
      </c>
      <c r="C356">
        <f>'25_Portfolios_5x5'!C356-'F-F_Research_Data_Factors'!$E355</f>
        <v>-5.75</v>
      </c>
      <c r="D356">
        <f>'25_Portfolios_5x5'!D356-'F-F_Research_Data_Factors'!$E355</f>
        <v>-4.2300000000000004</v>
      </c>
      <c r="E356">
        <f>'25_Portfolios_5x5'!E356-'F-F_Research_Data_Factors'!$E355</f>
        <v>-6.05</v>
      </c>
      <c r="F356">
        <f>'25_Portfolios_5x5'!F356-'F-F_Research_Data_Factors'!$E355</f>
        <v>-6.36</v>
      </c>
      <c r="G356">
        <f>'25_Portfolios_5x5'!G356-'F-F_Research_Data_Factors'!$E355</f>
        <v>-7.3500000000000005</v>
      </c>
      <c r="H356">
        <f>'25_Portfolios_5x5'!H356-'F-F_Research_Data_Factors'!$E355</f>
        <v>-3.2800000000000002</v>
      </c>
      <c r="I356">
        <f>'25_Portfolios_5x5'!I356-'F-F_Research_Data_Factors'!$E355</f>
        <v>-4.2</v>
      </c>
      <c r="J356">
        <f>'25_Portfolios_5x5'!J356-'F-F_Research_Data_Factors'!$E355</f>
        <v>-5.44</v>
      </c>
      <c r="K356">
        <f>'25_Portfolios_5x5'!K356-'F-F_Research_Data_Factors'!$E355</f>
        <v>-5.46</v>
      </c>
      <c r="L356">
        <f>'25_Portfolios_5x5'!L356-'F-F_Research_Data_Factors'!$E355</f>
        <v>-5.13</v>
      </c>
      <c r="M356">
        <f>'25_Portfolios_5x5'!M356-'F-F_Research_Data_Factors'!$E355</f>
        <v>-5.47</v>
      </c>
      <c r="N356">
        <f>'25_Portfolios_5x5'!N356-'F-F_Research_Data_Factors'!$E355</f>
        <v>-3.1700000000000004</v>
      </c>
      <c r="O356">
        <f>'25_Portfolios_5x5'!O356-'F-F_Research_Data_Factors'!$E355</f>
        <v>-5.57</v>
      </c>
      <c r="P356">
        <f>'25_Portfolios_5x5'!P356-'F-F_Research_Data_Factors'!$E355</f>
        <v>-4.83</v>
      </c>
      <c r="Q356">
        <f>'25_Portfolios_5x5'!Q356-'F-F_Research_Data_Factors'!$E355</f>
        <v>-4.9000000000000004</v>
      </c>
      <c r="R356">
        <f>'25_Portfolios_5x5'!R356-'F-F_Research_Data_Factors'!$E355</f>
        <v>-3.6700000000000004</v>
      </c>
      <c r="S356">
        <f>'25_Portfolios_5x5'!S356-'F-F_Research_Data_Factors'!$E355</f>
        <v>-3.31</v>
      </c>
      <c r="T356">
        <f>'25_Portfolios_5x5'!T356-'F-F_Research_Data_Factors'!$E355</f>
        <v>-0.89999999999999991</v>
      </c>
      <c r="U356">
        <f>'25_Portfolios_5x5'!U356-'F-F_Research_Data_Factors'!$E355</f>
        <v>-3.48</v>
      </c>
      <c r="V356">
        <f>'25_Portfolios_5x5'!V356-'F-F_Research_Data_Factors'!$E355</f>
        <v>-1.5999999999999999</v>
      </c>
      <c r="W356">
        <f>'25_Portfolios_5x5'!W356-'F-F_Research_Data_Factors'!$E355</f>
        <v>-4.4800000000000004</v>
      </c>
      <c r="X356">
        <f>'25_Portfolios_5x5'!X356-'F-F_Research_Data_Factors'!$E355</f>
        <v>-2.97</v>
      </c>
      <c r="Y356">
        <f>'25_Portfolios_5x5'!Y356-'F-F_Research_Data_Factors'!$E355</f>
        <v>-4.6100000000000003</v>
      </c>
      <c r="Z356">
        <f>'25_Portfolios_5x5'!Z356-'F-F_Research_Data_Factors'!$E355</f>
        <v>-3.1900000000000004</v>
      </c>
    </row>
    <row r="357" spans="1:26" x14ac:dyDescent="0.3">
      <c r="A357">
        <v>196107</v>
      </c>
      <c r="B357">
        <f>'25_Portfolios_5x5'!B357-'F-F_Research_Data_Factors'!$E356</f>
        <v>1.51</v>
      </c>
      <c r="C357">
        <f>'25_Portfolios_5x5'!C357-'F-F_Research_Data_Factors'!$E356</f>
        <v>-0.18</v>
      </c>
      <c r="D357">
        <f>'25_Portfolios_5x5'!D357-'F-F_Research_Data_Factors'!$E356</f>
        <v>-2.19</v>
      </c>
      <c r="E357">
        <f>'25_Portfolios_5x5'!E357-'F-F_Research_Data_Factors'!$E356</f>
        <v>1.8699999999999999</v>
      </c>
      <c r="F357">
        <f>'25_Portfolios_5x5'!F357-'F-F_Research_Data_Factors'!$E356</f>
        <v>-0.85000000000000009</v>
      </c>
      <c r="G357">
        <f>'25_Portfolios_5x5'!G357-'F-F_Research_Data_Factors'!$E356</f>
        <v>1.0000000000000009E-2</v>
      </c>
      <c r="H357">
        <f>'25_Portfolios_5x5'!H357-'F-F_Research_Data_Factors'!$E356</f>
        <v>-1.53</v>
      </c>
      <c r="I357">
        <f>'25_Portfolios_5x5'!I357-'F-F_Research_Data_Factors'!$E356</f>
        <v>0.18</v>
      </c>
      <c r="J357">
        <f>'25_Portfolios_5x5'!J357-'F-F_Research_Data_Factors'!$E356</f>
        <v>1.1300000000000001</v>
      </c>
      <c r="K357">
        <f>'25_Portfolios_5x5'!K357-'F-F_Research_Data_Factors'!$E356</f>
        <v>1.4100000000000001</v>
      </c>
      <c r="L357">
        <f>'25_Portfolios_5x5'!L357-'F-F_Research_Data_Factors'!$E356</f>
        <v>-0.52</v>
      </c>
      <c r="M357">
        <f>'25_Portfolios_5x5'!M357-'F-F_Research_Data_Factors'!$E356</f>
        <v>0.88000000000000012</v>
      </c>
      <c r="N357">
        <f>'25_Portfolios_5x5'!N357-'F-F_Research_Data_Factors'!$E356</f>
        <v>1.82</v>
      </c>
      <c r="O357">
        <f>'25_Portfolios_5x5'!O357-'F-F_Research_Data_Factors'!$E356</f>
        <v>1.1500000000000001</v>
      </c>
      <c r="P357">
        <f>'25_Portfolios_5x5'!P357-'F-F_Research_Data_Factors'!$E356</f>
        <v>1.48</v>
      </c>
      <c r="Q357">
        <f>'25_Portfolios_5x5'!Q357-'F-F_Research_Data_Factors'!$E356</f>
        <v>0.48000000000000004</v>
      </c>
      <c r="R357">
        <f>'25_Portfolios_5x5'!R357-'F-F_Research_Data_Factors'!$E356</f>
        <v>3.02</v>
      </c>
      <c r="S357">
        <f>'25_Portfolios_5x5'!S357-'F-F_Research_Data_Factors'!$E356</f>
        <v>2.4299999999999997</v>
      </c>
      <c r="T357">
        <f>'25_Portfolios_5x5'!T357-'F-F_Research_Data_Factors'!$E356</f>
        <v>1.61</v>
      </c>
      <c r="U357">
        <f>'25_Portfolios_5x5'!U357-'F-F_Research_Data_Factors'!$E356</f>
        <v>-0.39</v>
      </c>
      <c r="V357">
        <f>'25_Portfolios_5x5'!V357-'F-F_Research_Data_Factors'!$E356</f>
        <v>1.6500000000000001</v>
      </c>
      <c r="W357">
        <f>'25_Portfolios_5x5'!W357-'F-F_Research_Data_Factors'!$E356</f>
        <v>4.99</v>
      </c>
      <c r="X357">
        <f>'25_Portfolios_5x5'!X357-'F-F_Research_Data_Factors'!$E356</f>
        <v>3.97</v>
      </c>
      <c r="Y357">
        <f>'25_Portfolios_5x5'!Y357-'F-F_Research_Data_Factors'!$E356</f>
        <v>0.94000000000000017</v>
      </c>
      <c r="Z357">
        <f>'25_Portfolios_5x5'!Z357-'F-F_Research_Data_Factors'!$E356</f>
        <v>2.57</v>
      </c>
    </row>
    <row r="358" spans="1:26" x14ac:dyDescent="0.3">
      <c r="A358">
        <v>196108</v>
      </c>
      <c r="B358">
        <f>'25_Portfolios_5x5'!B358-'F-F_Research_Data_Factors'!$E357</f>
        <v>3.51</v>
      </c>
      <c r="C358">
        <f>'25_Portfolios_5x5'!C358-'F-F_Research_Data_Factors'!$E357</f>
        <v>0.89</v>
      </c>
      <c r="D358">
        <f>'25_Portfolios_5x5'!D358-'F-F_Research_Data_Factors'!$E357</f>
        <v>-0.69000000000000006</v>
      </c>
      <c r="E358">
        <f>'25_Portfolios_5x5'!E358-'F-F_Research_Data_Factors'!$E357</f>
        <v>-0.99</v>
      </c>
      <c r="F358">
        <f>'25_Portfolios_5x5'!F358-'F-F_Research_Data_Factors'!$E357</f>
        <v>1.88</v>
      </c>
      <c r="G358">
        <f>'25_Portfolios_5x5'!G358-'F-F_Research_Data_Factors'!$E357</f>
        <v>3.17</v>
      </c>
      <c r="H358">
        <f>'25_Portfolios_5x5'!H358-'F-F_Research_Data_Factors'!$E357</f>
        <v>0.26</v>
      </c>
      <c r="I358">
        <f>'25_Portfolios_5x5'!I358-'F-F_Research_Data_Factors'!$E357</f>
        <v>0.49</v>
      </c>
      <c r="J358">
        <f>'25_Portfolios_5x5'!J358-'F-F_Research_Data_Factors'!$E357</f>
        <v>1.4899999999999998</v>
      </c>
      <c r="K358">
        <f>'25_Portfolios_5x5'!K358-'F-F_Research_Data_Factors'!$E357</f>
        <v>1.48</v>
      </c>
      <c r="L358">
        <f>'25_Portfolios_5x5'!L358-'F-F_Research_Data_Factors'!$E357</f>
        <v>-0.35</v>
      </c>
      <c r="M358">
        <f>'25_Portfolios_5x5'!M358-'F-F_Research_Data_Factors'!$E357</f>
        <v>1.4899999999999998</v>
      </c>
      <c r="N358">
        <f>'25_Portfolios_5x5'!N358-'F-F_Research_Data_Factors'!$E357</f>
        <v>4.9999999999999989E-2</v>
      </c>
      <c r="O358">
        <f>'25_Portfolios_5x5'!O358-'F-F_Research_Data_Factors'!$E357</f>
        <v>1.77</v>
      </c>
      <c r="P358">
        <f>'25_Portfolios_5x5'!P358-'F-F_Research_Data_Factors'!$E357</f>
        <v>0.27999999999999997</v>
      </c>
      <c r="Q358">
        <f>'25_Portfolios_5x5'!Q358-'F-F_Research_Data_Factors'!$E357</f>
        <v>4.78</v>
      </c>
      <c r="R358">
        <f>'25_Portfolios_5x5'!R358-'F-F_Research_Data_Factors'!$E357</f>
        <v>4.1500000000000004</v>
      </c>
      <c r="S358">
        <f>'25_Portfolios_5x5'!S358-'F-F_Research_Data_Factors'!$E357</f>
        <v>3.7399999999999998</v>
      </c>
      <c r="T358">
        <f>'25_Portfolios_5x5'!T358-'F-F_Research_Data_Factors'!$E357</f>
        <v>1.2200000000000002</v>
      </c>
      <c r="U358">
        <f>'25_Portfolios_5x5'!U358-'F-F_Research_Data_Factors'!$E357</f>
        <v>2.1</v>
      </c>
      <c r="V358">
        <f>'25_Portfolios_5x5'!V358-'F-F_Research_Data_Factors'!$E357</f>
        <v>4.0200000000000005</v>
      </c>
      <c r="W358">
        <f>'25_Portfolios_5x5'!W358-'F-F_Research_Data_Factors'!$E357</f>
        <v>1.9</v>
      </c>
      <c r="X358">
        <f>'25_Portfolios_5x5'!X358-'F-F_Research_Data_Factors'!$E357</f>
        <v>0.45999999999999996</v>
      </c>
      <c r="Y358">
        <f>'25_Portfolios_5x5'!Y358-'F-F_Research_Data_Factors'!$E357</f>
        <v>1.3399999999999999</v>
      </c>
      <c r="Z358">
        <f>'25_Portfolios_5x5'!Z358-'F-F_Research_Data_Factors'!$E357</f>
        <v>3.84</v>
      </c>
    </row>
    <row r="359" spans="1:26" x14ac:dyDescent="0.3">
      <c r="A359">
        <v>196109</v>
      </c>
      <c r="B359">
        <f>'25_Portfolios_5x5'!B359-'F-F_Research_Data_Factors'!$E358</f>
        <v>-5.7</v>
      </c>
      <c r="C359">
        <f>'25_Portfolios_5x5'!C359-'F-F_Research_Data_Factors'!$E358</f>
        <v>-6.21</v>
      </c>
      <c r="D359">
        <f>'25_Portfolios_5x5'!D359-'F-F_Research_Data_Factors'!$E358</f>
        <v>-3.17</v>
      </c>
      <c r="E359">
        <f>'25_Portfolios_5x5'!E359-'F-F_Research_Data_Factors'!$E358</f>
        <v>-2.82</v>
      </c>
      <c r="F359">
        <f>'25_Portfolios_5x5'!F359-'F-F_Research_Data_Factors'!$E358</f>
        <v>-4.1100000000000003</v>
      </c>
      <c r="G359">
        <f>'25_Portfolios_5x5'!G359-'F-F_Research_Data_Factors'!$E358</f>
        <v>-5.03</v>
      </c>
      <c r="H359">
        <f>'25_Portfolios_5x5'!H359-'F-F_Research_Data_Factors'!$E358</f>
        <v>-5.24</v>
      </c>
      <c r="I359">
        <f>'25_Portfolios_5x5'!I359-'F-F_Research_Data_Factors'!$E358</f>
        <v>-3.53</v>
      </c>
      <c r="J359">
        <f>'25_Portfolios_5x5'!J359-'F-F_Research_Data_Factors'!$E358</f>
        <v>-3.98</v>
      </c>
      <c r="K359">
        <f>'25_Portfolios_5x5'!K359-'F-F_Research_Data_Factors'!$E358</f>
        <v>-1.48</v>
      </c>
      <c r="L359">
        <f>'25_Portfolios_5x5'!L359-'F-F_Research_Data_Factors'!$E358</f>
        <v>-3.9299999999999997</v>
      </c>
      <c r="M359">
        <f>'25_Portfolios_5x5'!M359-'F-F_Research_Data_Factors'!$E358</f>
        <v>0.13999999999999999</v>
      </c>
      <c r="N359">
        <f>'25_Portfolios_5x5'!N359-'F-F_Research_Data_Factors'!$E358</f>
        <v>-3.09</v>
      </c>
      <c r="O359">
        <f>'25_Portfolios_5x5'!O359-'F-F_Research_Data_Factors'!$E358</f>
        <v>-2.86</v>
      </c>
      <c r="P359">
        <f>'25_Portfolios_5x5'!P359-'F-F_Research_Data_Factors'!$E358</f>
        <v>-4.91</v>
      </c>
      <c r="Q359">
        <f>'25_Portfolios_5x5'!Q359-'F-F_Research_Data_Factors'!$E358</f>
        <v>-2.2399999999999998</v>
      </c>
      <c r="R359">
        <f>'25_Portfolios_5x5'!R359-'F-F_Research_Data_Factors'!$E358</f>
        <v>-2.1799999999999997</v>
      </c>
      <c r="S359">
        <f>'25_Portfolios_5x5'!S359-'F-F_Research_Data_Factors'!$E358</f>
        <v>-2.6999999999999997</v>
      </c>
      <c r="T359">
        <f>'25_Portfolios_5x5'!T359-'F-F_Research_Data_Factors'!$E358</f>
        <v>-4.51</v>
      </c>
      <c r="U359">
        <f>'25_Portfolios_5x5'!U359-'F-F_Research_Data_Factors'!$E358</f>
        <v>-3.89</v>
      </c>
      <c r="V359">
        <f>'25_Portfolios_5x5'!V359-'F-F_Research_Data_Factors'!$E358</f>
        <v>-0.83000000000000007</v>
      </c>
      <c r="W359">
        <f>'25_Portfolios_5x5'!W359-'F-F_Research_Data_Factors'!$E358</f>
        <v>-2.12</v>
      </c>
      <c r="X359">
        <f>'25_Portfolios_5x5'!X359-'F-F_Research_Data_Factors'!$E358</f>
        <v>-3.77</v>
      </c>
      <c r="Y359">
        <f>'25_Portfolios_5x5'!Y359-'F-F_Research_Data_Factors'!$E358</f>
        <v>-5.05</v>
      </c>
      <c r="Z359">
        <f>'25_Portfolios_5x5'!Z359-'F-F_Research_Data_Factors'!$E358</f>
        <v>-0.47</v>
      </c>
    </row>
    <row r="360" spans="1:26" x14ac:dyDescent="0.3">
      <c r="A360">
        <v>196110</v>
      </c>
      <c r="B360">
        <f>'25_Portfolios_5x5'!B360-'F-F_Research_Data_Factors'!$E359</f>
        <v>1.55</v>
      </c>
      <c r="C360">
        <f>'25_Portfolios_5x5'!C360-'F-F_Research_Data_Factors'!$E359</f>
        <v>6.4899999999999993</v>
      </c>
      <c r="D360">
        <f>'25_Portfolios_5x5'!D360-'F-F_Research_Data_Factors'!$E359</f>
        <v>2.88</v>
      </c>
      <c r="E360">
        <f>'25_Portfolios_5x5'!E360-'F-F_Research_Data_Factors'!$E359</f>
        <v>1.83</v>
      </c>
      <c r="F360">
        <f>'25_Portfolios_5x5'!F360-'F-F_Research_Data_Factors'!$E359</f>
        <v>1.1100000000000001</v>
      </c>
      <c r="G360">
        <f>'25_Portfolios_5x5'!G360-'F-F_Research_Data_Factors'!$E359</f>
        <v>-2.0500000000000003</v>
      </c>
      <c r="H360">
        <f>'25_Portfolios_5x5'!H360-'F-F_Research_Data_Factors'!$E359</f>
        <v>2.2000000000000002</v>
      </c>
      <c r="I360">
        <f>'25_Portfolios_5x5'!I360-'F-F_Research_Data_Factors'!$E359</f>
        <v>2.8000000000000003</v>
      </c>
      <c r="J360">
        <f>'25_Portfolios_5x5'!J360-'F-F_Research_Data_Factors'!$E359</f>
        <v>1.01</v>
      </c>
      <c r="K360">
        <f>'25_Portfolios_5x5'!K360-'F-F_Research_Data_Factors'!$E359</f>
        <v>0.32</v>
      </c>
      <c r="L360">
        <f>'25_Portfolios_5x5'!L360-'F-F_Research_Data_Factors'!$E359</f>
        <v>2.0500000000000003</v>
      </c>
      <c r="M360">
        <f>'25_Portfolios_5x5'!M360-'F-F_Research_Data_Factors'!$E359</f>
        <v>3.63</v>
      </c>
      <c r="N360">
        <f>'25_Portfolios_5x5'!N360-'F-F_Research_Data_Factors'!$E359</f>
        <v>2.14</v>
      </c>
      <c r="O360">
        <f>'25_Portfolios_5x5'!O360-'F-F_Research_Data_Factors'!$E359</f>
        <v>2.36</v>
      </c>
      <c r="P360">
        <f>'25_Portfolios_5x5'!P360-'F-F_Research_Data_Factors'!$E359</f>
        <v>-1.46</v>
      </c>
      <c r="Q360">
        <f>'25_Portfolios_5x5'!Q360-'F-F_Research_Data_Factors'!$E359</f>
        <v>2.69</v>
      </c>
      <c r="R360">
        <f>'25_Portfolios_5x5'!R360-'F-F_Research_Data_Factors'!$E359</f>
        <v>3.07</v>
      </c>
      <c r="S360">
        <f>'25_Portfolios_5x5'!S360-'F-F_Research_Data_Factors'!$E359</f>
        <v>4.3299999999999992</v>
      </c>
      <c r="T360">
        <f>'25_Portfolios_5x5'!T360-'F-F_Research_Data_Factors'!$E359</f>
        <v>-1.47</v>
      </c>
      <c r="U360">
        <f>'25_Portfolios_5x5'!U360-'F-F_Research_Data_Factors'!$E359</f>
        <v>1.48</v>
      </c>
      <c r="V360">
        <f>'25_Portfolios_5x5'!V360-'F-F_Research_Data_Factors'!$E359</f>
        <v>3.18</v>
      </c>
      <c r="W360">
        <f>'25_Portfolios_5x5'!W360-'F-F_Research_Data_Factors'!$E359</f>
        <v>1.21</v>
      </c>
      <c r="X360">
        <f>'25_Portfolios_5x5'!X360-'F-F_Research_Data_Factors'!$E359</f>
        <v>3.86</v>
      </c>
      <c r="Y360">
        <f>'25_Portfolios_5x5'!Y360-'F-F_Research_Data_Factors'!$E359</f>
        <v>5.79</v>
      </c>
      <c r="Z360">
        <f>'25_Portfolios_5x5'!Z360-'F-F_Research_Data_Factors'!$E359</f>
        <v>0.47000000000000003</v>
      </c>
    </row>
    <row r="361" spans="1:26" x14ac:dyDescent="0.3">
      <c r="A361">
        <v>196111</v>
      </c>
      <c r="B361">
        <f>'25_Portfolios_5x5'!B361-'F-F_Research_Data_Factors'!$E360</f>
        <v>6.42</v>
      </c>
      <c r="C361">
        <f>'25_Portfolios_5x5'!C361-'F-F_Research_Data_Factors'!$E360</f>
        <v>4.97</v>
      </c>
      <c r="D361">
        <f>'25_Portfolios_5x5'!D361-'F-F_Research_Data_Factors'!$E360</f>
        <v>6.89</v>
      </c>
      <c r="E361">
        <f>'25_Portfolios_5x5'!E361-'F-F_Research_Data_Factors'!$E360</f>
        <v>6.0699999999999994</v>
      </c>
      <c r="F361">
        <f>'25_Portfolios_5x5'!F361-'F-F_Research_Data_Factors'!$E360</f>
        <v>4.51</v>
      </c>
      <c r="G361">
        <f>'25_Portfolios_5x5'!G361-'F-F_Research_Data_Factors'!$E360</f>
        <v>3.52</v>
      </c>
      <c r="H361">
        <f>'25_Portfolios_5x5'!H361-'F-F_Research_Data_Factors'!$E360</f>
        <v>8.41</v>
      </c>
      <c r="I361">
        <f>'25_Portfolios_5x5'!I361-'F-F_Research_Data_Factors'!$E360</f>
        <v>4.93</v>
      </c>
      <c r="J361">
        <f>'25_Portfolios_5x5'!J361-'F-F_Research_Data_Factors'!$E360</f>
        <v>5.58</v>
      </c>
      <c r="K361">
        <f>'25_Portfolios_5x5'!K361-'F-F_Research_Data_Factors'!$E360</f>
        <v>5.9099999999999993</v>
      </c>
      <c r="L361">
        <f>'25_Portfolios_5x5'!L361-'F-F_Research_Data_Factors'!$E360</f>
        <v>8.2199999999999989</v>
      </c>
      <c r="M361">
        <f>'25_Portfolios_5x5'!M361-'F-F_Research_Data_Factors'!$E360</f>
        <v>4.9099999999999993</v>
      </c>
      <c r="N361">
        <f>'25_Portfolios_5x5'!N361-'F-F_Research_Data_Factors'!$E360</f>
        <v>3.79</v>
      </c>
      <c r="O361">
        <f>'25_Portfolios_5x5'!O361-'F-F_Research_Data_Factors'!$E360</f>
        <v>4.4399999999999995</v>
      </c>
      <c r="P361">
        <f>'25_Portfolios_5x5'!P361-'F-F_Research_Data_Factors'!$E360</f>
        <v>1.7000000000000002</v>
      </c>
      <c r="Q361">
        <f>'25_Portfolios_5x5'!Q361-'F-F_Research_Data_Factors'!$E360</f>
        <v>4.67</v>
      </c>
      <c r="R361">
        <f>'25_Portfolios_5x5'!R361-'F-F_Research_Data_Factors'!$E360</f>
        <v>2.21</v>
      </c>
      <c r="S361">
        <f>'25_Portfolios_5x5'!S361-'F-F_Research_Data_Factors'!$E360</f>
        <v>4.6399999999999997</v>
      </c>
      <c r="T361">
        <f>'25_Portfolios_5x5'!T361-'F-F_Research_Data_Factors'!$E360</f>
        <v>3.2800000000000002</v>
      </c>
      <c r="U361">
        <f>'25_Portfolios_5x5'!U361-'F-F_Research_Data_Factors'!$E360</f>
        <v>3.45</v>
      </c>
      <c r="V361">
        <f>'25_Portfolios_5x5'!V361-'F-F_Research_Data_Factors'!$E360</f>
        <v>3.22</v>
      </c>
      <c r="W361">
        <f>'25_Portfolios_5x5'!W361-'F-F_Research_Data_Factors'!$E360</f>
        <v>6.7299999999999995</v>
      </c>
      <c r="X361">
        <f>'25_Portfolios_5x5'!X361-'F-F_Research_Data_Factors'!$E360</f>
        <v>3.8400000000000003</v>
      </c>
      <c r="Y361">
        <f>'25_Portfolios_5x5'!Y361-'F-F_Research_Data_Factors'!$E360</f>
        <v>3.12</v>
      </c>
      <c r="Z361">
        <f>'25_Portfolios_5x5'!Z361-'F-F_Research_Data_Factors'!$E360</f>
        <v>3.8400000000000003</v>
      </c>
    </row>
    <row r="362" spans="1:26" x14ac:dyDescent="0.3">
      <c r="A362">
        <v>196112</v>
      </c>
      <c r="B362">
        <f>'25_Portfolios_5x5'!B362-'F-F_Research_Data_Factors'!$E361</f>
        <v>-3.86</v>
      </c>
      <c r="C362">
        <f>'25_Portfolios_5x5'!C362-'F-F_Research_Data_Factors'!$E361</f>
        <v>3.93</v>
      </c>
      <c r="D362">
        <f>'25_Portfolios_5x5'!D362-'F-F_Research_Data_Factors'!$E361</f>
        <v>-1.49</v>
      </c>
      <c r="E362">
        <f>'25_Portfolios_5x5'!E362-'F-F_Research_Data_Factors'!$E361</f>
        <v>0.91000000000000014</v>
      </c>
      <c r="F362">
        <f>'25_Portfolios_5x5'!F362-'F-F_Research_Data_Factors'!$E361</f>
        <v>0.22999999999999998</v>
      </c>
      <c r="G362">
        <f>'25_Portfolios_5x5'!G362-'F-F_Research_Data_Factors'!$E361</f>
        <v>-4.6400000000000006</v>
      </c>
      <c r="H362">
        <f>'25_Portfolios_5x5'!H362-'F-F_Research_Data_Factors'!$E361</f>
        <v>-0.33</v>
      </c>
      <c r="I362">
        <f>'25_Portfolios_5x5'!I362-'F-F_Research_Data_Factors'!$E361</f>
        <v>-0.37</v>
      </c>
      <c r="J362">
        <f>'25_Portfolios_5x5'!J362-'F-F_Research_Data_Factors'!$E361</f>
        <v>1.98</v>
      </c>
      <c r="K362">
        <f>'25_Portfolios_5x5'!K362-'F-F_Research_Data_Factors'!$E361</f>
        <v>-1.7</v>
      </c>
      <c r="L362">
        <f>'25_Portfolios_5x5'!L362-'F-F_Research_Data_Factors'!$E361</f>
        <v>-1.69</v>
      </c>
      <c r="M362">
        <f>'25_Portfolios_5x5'!M362-'F-F_Research_Data_Factors'!$E361</f>
        <v>-2.73</v>
      </c>
      <c r="N362">
        <f>'25_Portfolios_5x5'!N362-'F-F_Research_Data_Factors'!$E361</f>
        <v>0.18</v>
      </c>
      <c r="O362">
        <f>'25_Portfolios_5x5'!O362-'F-F_Research_Data_Factors'!$E361</f>
        <v>1.29</v>
      </c>
      <c r="P362">
        <f>'25_Portfolios_5x5'!P362-'F-F_Research_Data_Factors'!$E361</f>
        <v>1.25</v>
      </c>
      <c r="Q362">
        <f>'25_Portfolios_5x5'!Q362-'F-F_Research_Data_Factors'!$E361</f>
        <v>-3.9</v>
      </c>
      <c r="R362">
        <f>'25_Portfolios_5x5'!R362-'F-F_Research_Data_Factors'!$E361</f>
        <v>-1.97</v>
      </c>
      <c r="S362">
        <f>'25_Portfolios_5x5'!S362-'F-F_Research_Data_Factors'!$E361</f>
        <v>-0.13</v>
      </c>
      <c r="T362">
        <f>'25_Portfolios_5x5'!T362-'F-F_Research_Data_Factors'!$E361</f>
        <v>1.34</v>
      </c>
      <c r="U362">
        <f>'25_Portfolios_5x5'!U362-'F-F_Research_Data_Factors'!$E361</f>
        <v>-1.3</v>
      </c>
      <c r="V362">
        <f>'25_Portfolios_5x5'!V362-'F-F_Research_Data_Factors'!$E361</f>
        <v>-1.51</v>
      </c>
      <c r="W362">
        <f>'25_Portfolios_5x5'!W362-'F-F_Research_Data_Factors'!$E361</f>
        <v>0.76</v>
      </c>
      <c r="X362">
        <f>'25_Portfolios_5x5'!X362-'F-F_Research_Data_Factors'!$E361</f>
        <v>2.39</v>
      </c>
      <c r="Y362">
        <f>'25_Portfolios_5x5'!Y362-'F-F_Research_Data_Factors'!$E361</f>
        <v>2.58</v>
      </c>
      <c r="Z362">
        <f>'25_Portfolios_5x5'!Z362-'F-F_Research_Data_Factors'!$E361</f>
        <v>-0.16</v>
      </c>
    </row>
    <row r="363" spans="1:26" x14ac:dyDescent="0.3">
      <c r="A363">
        <v>196201</v>
      </c>
      <c r="B363">
        <f>'25_Portfolios_5x5'!B363-'F-F_Research_Data_Factors'!$E362</f>
        <v>6.05</v>
      </c>
      <c r="C363">
        <f>'25_Portfolios_5x5'!C363-'F-F_Research_Data_Factors'!$E362</f>
        <v>-3.76</v>
      </c>
      <c r="D363">
        <f>'25_Portfolios_5x5'!D363-'F-F_Research_Data_Factors'!$E362</f>
        <v>1.89</v>
      </c>
      <c r="E363">
        <f>'25_Portfolios_5x5'!E363-'F-F_Research_Data_Factors'!$E362</f>
        <v>1.39</v>
      </c>
      <c r="F363">
        <f>'25_Portfolios_5x5'!F363-'F-F_Research_Data_Factors'!$E362</f>
        <v>2.76</v>
      </c>
      <c r="G363">
        <f>'25_Portfolios_5x5'!G363-'F-F_Research_Data_Factors'!$E362</f>
        <v>-4.0599999999999996</v>
      </c>
      <c r="H363">
        <f>'25_Portfolios_5x5'!H363-'F-F_Research_Data_Factors'!$E362</f>
        <v>-1.0699999999999998</v>
      </c>
      <c r="I363">
        <f>'25_Portfolios_5x5'!I363-'F-F_Research_Data_Factors'!$E362</f>
        <v>-0.79</v>
      </c>
      <c r="J363">
        <f>'25_Portfolios_5x5'!J363-'F-F_Research_Data_Factors'!$E362</f>
        <v>-0.13</v>
      </c>
      <c r="K363">
        <f>'25_Portfolios_5x5'!K363-'F-F_Research_Data_Factors'!$E362</f>
        <v>3.24</v>
      </c>
      <c r="L363">
        <f>'25_Portfolios_5x5'!L363-'F-F_Research_Data_Factors'!$E362</f>
        <v>-4.99</v>
      </c>
      <c r="M363">
        <f>'25_Portfolios_5x5'!M363-'F-F_Research_Data_Factors'!$E362</f>
        <v>-2.5499999999999998</v>
      </c>
      <c r="N363">
        <f>'25_Portfolios_5x5'!N363-'F-F_Research_Data_Factors'!$E362</f>
        <v>-2.25</v>
      </c>
      <c r="O363">
        <f>'25_Portfolios_5x5'!O363-'F-F_Research_Data_Factors'!$E362</f>
        <v>-2.75</v>
      </c>
      <c r="P363">
        <f>'25_Portfolios_5x5'!P363-'F-F_Research_Data_Factors'!$E362</f>
        <v>1.6300000000000001</v>
      </c>
      <c r="Q363">
        <f>'25_Portfolios_5x5'!Q363-'F-F_Research_Data_Factors'!$E362</f>
        <v>-5.54</v>
      </c>
      <c r="R363">
        <f>'25_Portfolios_5x5'!R363-'F-F_Research_Data_Factors'!$E362</f>
        <v>-2.4500000000000002</v>
      </c>
      <c r="S363">
        <f>'25_Portfolios_5x5'!S363-'F-F_Research_Data_Factors'!$E362</f>
        <v>-3.01</v>
      </c>
      <c r="T363">
        <f>'25_Portfolios_5x5'!T363-'F-F_Research_Data_Factors'!$E362</f>
        <v>1.35</v>
      </c>
      <c r="U363">
        <f>'25_Portfolios_5x5'!U363-'F-F_Research_Data_Factors'!$E362</f>
        <v>3.3200000000000003</v>
      </c>
      <c r="V363">
        <f>'25_Portfolios_5x5'!V363-'F-F_Research_Data_Factors'!$E362</f>
        <v>-6.19</v>
      </c>
      <c r="W363">
        <f>'25_Portfolios_5x5'!W363-'F-F_Research_Data_Factors'!$E362</f>
        <v>-4.05</v>
      </c>
      <c r="X363">
        <f>'25_Portfolios_5x5'!X363-'F-F_Research_Data_Factors'!$E362</f>
        <v>-1.32</v>
      </c>
      <c r="Y363">
        <f>'25_Portfolios_5x5'!Y363-'F-F_Research_Data_Factors'!$E362</f>
        <v>-0.48</v>
      </c>
      <c r="Z363">
        <f>'25_Portfolios_5x5'!Z363-'F-F_Research_Data_Factors'!$E362</f>
        <v>-0.36</v>
      </c>
    </row>
    <row r="364" spans="1:26" x14ac:dyDescent="0.3">
      <c r="A364">
        <v>196202</v>
      </c>
      <c r="B364">
        <f>'25_Portfolios_5x5'!B364-'F-F_Research_Data_Factors'!$E363</f>
        <v>0.12</v>
      </c>
      <c r="C364">
        <f>'25_Portfolios_5x5'!C364-'F-F_Research_Data_Factors'!$E363</f>
        <v>-1.38</v>
      </c>
      <c r="D364">
        <f>'25_Portfolios_5x5'!D364-'F-F_Research_Data_Factors'!$E363</f>
        <v>2.21</v>
      </c>
      <c r="E364">
        <f>'25_Portfolios_5x5'!E364-'F-F_Research_Data_Factors'!$E363</f>
        <v>1.35</v>
      </c>
      <c r="F364">
        <f>'25_Portfolios_5x5'!F364-'F-F_Research_Data_Factors'!$E363</f>
        <v>1.8</v>
      </c>
      <c r="G364">
        <f>'25_Portfolios_5x5'!G364-'F-F_Research_Data_Factors'!$E363</f>
        <v>1.2</v>
      </c>
      <c r="H364">
        <f>'25_Portfolios_5x5'!H364-'F-F_Research_Data_Factors'!$E363</f>
        <v>1.2</v>
      </c>
      <c r="I364">
        <f>'25_Portfolios_5x5'!I364-'F-F_Research_Data_Factors'!$E363</f>
        <v>-0.44</v>
      </c>
      <c r="J364">
        <f>'25_Portfolios_5x5'!J364-'F-F_Research_Data_Factors'!$E363</f>
        <v>2.0699999999999998</v>
      </c>
      <c r="K364">
        <f>'25_Portfolios_5x5'!K364-'F-F_Research_Data_Factors'!$E363</f>
        <v>1.43</v>
      </c>
      <c r="L364">
        <f>'25_Portfolios_5x5'!L364-'F-F_Research_Data_Factors'!$E363</f>
        <v>2.94</v>
      </c>
      <c r="M364">
        <f>'25_Portfolios_5x5'!M364-'F-F_Research_Data_Factors'!$E363</f>
        <v>-0.25</v>
      </c>
      <c r="N364">
        <f>'25_Portfolios_5x5'!N364-'F-F_Research_Data_Factors'!$E363</f>
        <v>0.66999999999999993</v>
      </c>
      <c r="O364">
        <f>'25_Portfolios_5x5'!O364-'F-F_Research_Data_Factors'!$E363</f>
        <v>1.44</v>
      </c>
      <c r="P364">
        <f>'25_Portfolios_5x5'!P364-'F-F_Research_Data_Factors'!$E363</f>
        <v>1.36</v>
      </c>
      <c r="Q364">
        <f>'25_Portfolios_5x5'!Q364-'F-F_Research_Data_Factors'!$E363</f>
        <v>1.18</v>
      </c>
      <c r="R364">
        <f>'25_Portfolios_5x5'!R364-'F-F_Research_Data_Factors'!$E363</f>
        <v>1.0900000000000001</v>
      </c>
      <c r="S364">
        <f>'25_Portfolios_5x5'!S364-'F-F_Research_Data_Factors'!$E363</f>
        <v>2.8899999999999997</v>
      </c>
      <c r="T364">
        <f>'25_Portfolios_5x5'!T364-'F-F_Research_Data_Factors'!$E363</f>
        <v>0.45</v>
      </c>
      <c r="U364">
        <f>'25_Portfolios_5x5'!U364-'F-F_Research_Data_Factors'!$E363</f>
        <v>0.48999999999999994</v>
      </c>
      <c r="V364">
        <f>'25_Portfolios_5x5'!V364-'F-F_Research_Data_Factors'!$E363</f>
        <v>1.43</v>
      </c>
      <c r="W364">
        <f>'25_Portfolios_5x5'!W364-'F-F_Research_Data_Factors'!$E363</f>
        <v>1.9600000000000002</v>
      </c>
      <c r="X364">
        <f>'25_Portfolios_5x5'!X364-'F-F_Research_Data_Factors'!$E363</f>
        <v>2.76</v>
      </c>
      <c r="Y364">
        <f>'25_Portfolios_5x5'!Y364-'F-F_Research_Data_Factors'!$E363</f>
        <v>2.94</v>
      </c>
      <c r="Z364">
        <f>'25_Portfolios_5x5'!Z364-'F-F_Research_Data_Factors'!$E363</f>
        <v>1.6300000000000001</v>
      </c>
    </row>
    <row r="365" spans="1:26" x14ac:dyDescent="0.3">
      <c r="A365">
        <v>196203</v>
      </c>
      <c r="B365">
        <f>'25_Portfolios_5x5'!B365-'F-F_Research_Data_Factors'!$E364</f>
        <v>-1.89</v>
      </c>
      <c r="C365">
        <f>'25_Portfolios_5x5'!C365-'F-F_Research_Data_Factors'!$E364</f>
        <v>1.48</v>
      </c>
      <c r="D365">
        <f>'25_Portfolios_5x5'!D365-'F-F_Research_Data_Factors'!$E364</f>
        <v>1.56</v>
      </c>
      <c r="E365">
        <f>'25_Portfolios_5x5'!E365-'F-F_Research_Data_Factors'!$E364</f>
        <v>0.75</v>
      </c>
      <c r="F365">
        <f>'25_Portfolios_5x5'!F365-'F-F_Research_Data_Factors'!$E364</f>
        <v>-9.0000000000000011E-2</v>
      </c>
      <c r="G365">
        <f>'25_Portfolios_5x5'!G365-'F-F_Research_Data_Factors'!$E364</f>
        <v>-0.19</v>
      </c>
      <c r="H365">
        <f>'25_Portfolios_5x5'!H365-'F-F_Research_Data_Factors'!$E364</f>
        <v>0.3</v>
      </c>
      <c r="I365">
        <f>'25_Portfolios_5x5'!I365-'F-F_Research_Data_Factors'!$E364</f>
        <v>-0.88000000000000012</v>
      </c>
      <c r="J365">
        <f>'25_Portfolios_5x5'!J365-'F-F_Research_Data_Factors'!$E364</f>
        <v>-1.68</v>
      </c>
      <c r="K365">
        <f>'25_Portfolios_5x5'!K365-'F-F_Research_Data_Factors'!$E364</f>
        <v>-1.3699999999999999</v>
      </c>
      <c r="L365">
        <f>'25_Portfolios_5x5'!L365-'F-F_Research_Data_Factors'!$E364</f>
        <v>7.0000000000000007E-2</v>
      </c>
      <c r="M365">
        <f>'25_Portfolios_5x5'!M365-'F-F_Research_Data_Factors'!$E364</f>
        <v>0.26999999999999996</v>
      </c>
      <c r="N365">
        <f>'25_Portfolios_5x5'!N365-'F-F_Research_Data_Factors'!$E364</f>
        <v>-0.66999999999999993</v>
      </c>
      <c r="O365">
        <f>'25_Portfolios_5x5'!O365-'F-F_Research_Data_Factors'!$E364</f>
        <v>-2.08</v>
      </c>
      <c r="P365">
        <f>'25_Portfolios_5x5'!P365-'F-F_Research_Data_Factors'!$E364</f>
        <v>-1.07</v>
      </c>
      <c r="Q365">
        <f>'25_Portfolios_5x5'!Q365-'F-F_Research_Data_Factors'!$E364</f>
        <v>-1.71</v>
      </c>
      <c r="R365">
        <f>'25_Portfolios_5x5'!R365-'F-F_Research_Data_Factors'!$E364</f>
        <v>-0.90999999999999992</v>
      </c>
      <c r="S365">
        <f>'25_Portfolios_5x5'!S365-'F-F_Research_Data_Factors'!$E364</f>
        <v>-1.08</v>
      </c>
      <c r="T365">
        <f>'25_Portfolios_5x5'!T365-'F-F_Research_Data_Factors'!$E364</f>
        <v>-0.36</v>
      </c>
      <c r="U365">
        <f>'25_Portfolios_5x5'!U365-'F-F_Research_Data_Factors'!$E364</f>
        <v>-2.52</v>
      </c>
      <c r="V365">
        <f>'25_Portfolios_5x5'!V365-'F-F_Research_Data_Factors'!$E364</f>
        <v>0.06</v>
      </c>
      <c r="W365">
        <f>'25_Portfolios_5x5'!W365-'F-F_Research_Data_Factors'!$E364</f>
        <v>-1.02</v>
      </c>
      <c r="X365">
        <f>'25_Portfolios_5x5'!X365-'F-F_Research_Data_Factors'!$E364</f>
        <v>-0.64</v>
      </c>
      <c r="Y365">
        <f>'25_Portfolios_5x5'!Y365-'F-F_Research_Data_Factors'!$E364</f>
        <v>-1.3499999999999999</v>
      </c>
      <c r="Z365">
        <f>'25_Portfolios_5x5'!Z365-'F-F_Research_Data_Factors'!$E364</f>
        <v>-3.5700000000000003</v>
      </c>
    </row>
    <row r="366" spans="1:26" x14ac:dyDescent="0.3">
      <c r="A366">
        <v>196204</v>
      </c>
      <c r="B366">
        <f>'25_Portfolios_5x5'!B366-'F-F_Research_Data_Factors'!$E365</f>
        <v>-8.57</v>
      </c>
      <c r="C366">
        <f>'25_Portfolios_5x5'!C366-'F-F_Research_Data_Factors'!$E365</f>
        <v>-8.14</v>
      </c>
      <c r="D366">
        <f>'25_Portfolios_5x5'!D366-'F-F_Research_Data_Factors'!$E365</f>
        <v>-7.22</v>
      </c>
      <c r="E366">
        <f>'25_Portfolios_5x5'!E366-'F-F_Research_Data_Factors'!$E365</f>
        <v>-8.2200000000000006</v>
      </c>
      <c r="F366">
        <f>'25_Portfolios_5x5'!F366-'F-F_Research_Data_Factors'!$E365</f>
        <v>-7</v>
      </c>
      <c r="G366">
        <f>'25_Portfolios_5x5'!G366-'F-F_Research_Data_Factors'!$E365</f>
        <v>-7.85</v>
      </c>
      <c r="H366">
        <f>'25_Portfolios_5x5'!H366-'F-F_Research_Data_Factors'!$E365</f>
        <v>-7.2399999999999993</v>
      </c>
      <c r="I366">
        <f>'25_Portfolios_5x5'!I366-'F-F_Research_Data_Factors'!$E365</f>
        <v>-8.6300000000000008</v>
      </c>
      <c r="J366">
        <f>'25_Portfolios_5x5'!J366-'F-F_Research_Data_Factors'!$E365</f>
        <v>-6.89</v>
      </c>
      <c r="K366">
        <f>'25_Portfolios_5x5'!K366-'F-F_Research_Data_Factors'!$E365</f>
        <v>-6.59</v>
      </c>
      <c r="L366">
        <f>'25_Portfolios_5x5'!L366-'F-F_Research_Data_Factors'!$E365</f>
        <v>-5.87</v>
      </c>
      <c r="M366">
        <f>'25_Portfolios_5x5'!M366-'F-F_Research_Data_Factors'!$E365</f>
        <v>-4.12</v>
      </c>
      <c r="N366">
        <f>'25_Portfolios_5x5'!N366-'F-F_Research_Data_Factors'!$E365</f>
        <v>-7.5</v>
      </c>
      <c r="O366">
        <f>'25_Portfolios_5x5'!O366-'F-F_Research_Data_Factors'!$E365</f>
        <v>-6.87</v>
      </c>
      <c r="P366">
        <f>'25_Portfolios_5x5'!P366-'F-F_Research_Data_Factors'!$E365</f>
        <v>-6.4399999999999995</v>
      </c>
      <c r="Q366">
        <f>'25_Portfolios_5x5'!Q366-'F-F_Research_Data_Factors'!$E365</f>
        <v>-7</v>
      </c>
      <c r="R366">
        <f>'25_Portfolios_5x5'!R366-'F-F_Research_Data_Factors'!$E365</f>
        <v>-6.31</v>
      </c>
      <c r="S366">
        <f>'25_Portfolios_5x5'!S366-'F-F_Research_Data_Factors'!$E365</f>
        <v>-7.22</v>
      </c>
      <c r="T366">
        <f>'25_Portfolios_5x5'!T366-'F-F_Research_Data_Factors'!$E365</f>
        <v>-7.81</v>
      </c>
      <c r="U366">
        <f>'25_Portfolios_5x5'!U366-'F-F_Research_Data_Factors'!$E365</f>
        <v>-5.8999999999999995</v>
      </c>
      <c r="V366">
        <f>'25_Portfolios_5x5'!V366-'F-F_Research_Data_Factors'!$E365</f>
        <v>-8.17</v>
      </c>
      <c r="W366">
        <f>'25_Portfolios_5x5'!W366-'F-F_Research_Data_Factors'!$E365</f>
        <v>-5.26</v>
      </c>
      <c r="X366">
        <f>'25_Portfolios_5x5'!X366-'F-F_Research_Data_Factors'!$E365</f>
        <v>-5.68</v>
      </c>
      <c r="Y366">
        <f>'25_Portfolios_5x5'!Y366-'F-F_Research_Data_Factors'!$E365</f>
        <v>-5.89</v>
      </c>
      <c r="Z366">
        <f>'25_Portfolios_5x5'!Z366-'F-F_Research_Data_Factors'!$E365</f>
        <v>-5.6899999999999995</v>
      </c>
    </row>
    <row r="367" spans="1:26" x14ac:dyDescent="0.3">
      <c r="A367">
        <v>196205</v>
      </c>
      <c r="B367">
        <f>'25_Portfolios_5x5'!B367-'F-F_Research_Data_Factors'!$E366</f>
        <v>-11.15</v>
      </c>
      <c r="C367">
        <f>'25_Portfolios_5x5'!C367-'F-F_Research_Data_Factors'!$E366</f>
        <v>-11.3</v>
      </c>
      <c r="D367">
        <f>'25_Portfolios_5x5'!D367-'F-F_Research_Data_Factors'!$E366</f>
        <v>-11.57</v>
      </c>
      <c r="E367">
        <f>'25_Portfolios_5x5'!E367-'F-F_Research_Data_Factors'!$E366</f>
        <v>-7.7200000000000006</v>
      </c>
      <c r="F367">
        <f>'25_Portfolios_5x5'!F367-'F-F_Research_Data_Factors'!$E366</f>
        <v>-11.33</v>
      </c>
      <c r="G367">
        <f>'25_Portfolios_5x5'!G367-'F-F_Research_Data_Factors'!$E366</f>
        <v>-12.370000000000001</v>
      </c>
      <c r="H367">
        <f>'25_Portfolios_5x5'!H367-'F-F_Research_Data_Factors'!$E366</f>
        <v>-11.6</v>
      </c>
      <c r="I367">
        <f>'25_Portfolios_5x5'!I367-'F-F_Research_Data_Factors'!$E366</f>
        <v>-9.2900000000000009</v>
      </c>
      <c r="J367">
        <f>'25_Portfolios_5x5'!J367-'F-F_Research_Data_Factors'!$E366</f>
        <v>-9.5299999999999994</v>
      </c>
      <c r="K367">
        <f>'25_Portfolios_5x5'!K367-'F-F_Research_Data_Factors'!$E366</f>
        <v>-11.28</v>
      </c>
      <c r="L367">
        <f>'25_Portfolios_5x5'!L367-'F-F_Research_Data_Factors'!$E366</f>
        <v>-13.44</v>
      </c>
      <c r="M367">
        <f>'25_Portfolios_5x5'!M367-'F-F_Research_Data_Factors'!$E366</f>
        <v>-10.07</v>
      </c>
      <c r="N367">
        <f>'25_Portfolios_5x5'!N367-'F-F_Research_Data_Factors'!$E366</f>
        <v>-11.370000000000001</v>
      </c>
      <c r="O367">
        <f>'25_Portfolios_5x5'!O367-'F-F_Research_Data_Factors'!$E366</f>
        <v>-10.94</v>
      </c>
      <c r="P367">
        <f>'25_Portfolios_5x5'!P367-'F-F_Research_Data_Factors'!$E366</f>
        <v>-9.0299999999999994</v>
      </c>
      <c r="Q367">
        <f>'25_Portfolios_5x5'!Q367-'F-F_Research_Data_Factors'!$E366</f>
        <v>-13.4</v>
      </c>
      <c r="R367">
        <f>'25_Portfolios_5x5'!R367-'F-F_Research_Data_Factors'!$E366</f>
        <v>-9.58</v>
      </c>
      <c r="S367">
        <f>'25_Portfolios_5x5'!S367-'F-F_Research_Data_Factors'!$E366</f>
        <v>-8.07</v>
      </c>
      <c r="T367">
        <f>'25_Portfolios_5x5'!T367-'F-F_Research_Data_Factors'!$E366</f>
        <v>-5.78</v>
      </c>
      <c r="U367">
        <f>'25_Portfolios_5x5'!U367-'F-F_Research_Data_Factors'!$E366</f>
        <v>-7.4</v>
      </c>
      <c r="V367">
        <f>'25_Portfolios_5x5'!V367-'F-F_Research_Data_Factors'!$E366</f>
        <v>-10.41</v>
      </c>
      <c r="W367">
        <f>'25_Portfolios_5x5'!W367-'F-F_Research_Data_Factors'!$E366</f>
        <v>-7.4700000000000006</v>
      </c>
      <c r="X367">
        <f>'25_Portfolios_5x5'!X367-'F-F_Research_Data_Factors'!$E366</f>
        <v>-5.3500000000000005</v>
      </c>
      <c r="Y367">
        <f>'25_Portfolios_5x5'!Y367-'F-F_Research_Data_Factors'!$E366</f>
        <v>-5.92</v>
      </c>
      <c r="Z367">
        <f>'25_Portfolios_5x5'!Z367-'F-F_Research_Data_Factors'!$E366</f>
        <v>-6.16</v>
      </c>
    </row>
    <row r="368" spans="1:26" x14ac:dyDescent="0.3">
      <c r="A368">
        <v>196206</v>
      </c>
      <c r="B368">
        <f>'25_Portfolios_5x5'!B368-'F-F_Research_Data_Factors'!$E367</f>
        <v>-1.3299999999999998</v>
      </c>
      <c r="C368">
        <f>'25_Portfolios_5x5'!C368-'F-F_Research_Data_Factors'!$E367</f>
        <v>-7.03</v>
      </c>
      <c r="D368">
        <f>'25_Portfolios_5x5'!D368-'F-F_Research_Data_Factors'!$E367</f>
        <v>-7.94</v>
      </c>
      <c r="E368">
        <f>'25_Portfolios_5x5'!E368-'F-F_Research_Data_Factors'!$E367</f>
        <v>-7.54</v>
      </c>
      <c r="F368">
        <f>'25_Portfolios_5x5'!F368-'F-F_Research_Data_Factors'!$E367</f>
        <v>-7.57</v>
      </c>
      <c r="G368">
        <f>'25_Portfolios_5x5'!G368-'F-F_Research_Data_Factors'!$E367</f>
        <v>-12.709999999999999</v>
      </c>
      <c r="H368">
        <f>'25_Portfolios_5x5'!H368-'F-F_Research_Data_Factors'!$E367</f>
        <v>-9.34</v>
      </c>
      <c r="I368">
        <f>'25_Portfolios_5x5'!I368-'F-F_Research_Data_Factors'!$E367</f>
        <v>-7.33</v>
      </c>
      <c r="J368">
        <f>'25_Portfolios_5x5'!J368-'F-F_Research_Data_Factors'!$E367</f>
        <v>-5.76</v>
      </c>
      <c r="K368">
        <f>'25_Portfolios_5x5'!K368-'F-F_Research_Data_Factors'!$E367</f>
        <v>-7.5600000000000005</v>
      </c>
      <c r="L368">
        <f>'25_Portfolios_5x5'!L368-'F-F_Research_Data_Factors'!$E367</f>
        <v>-8.7299999999999986</v>
      </c>
      <c r="M368">
        <f>'25_Portfolios_5x5'!M368-'F-F_Research_Data_Factors'!$E367</f>
        <v>-7.74</v>
      </c>
      <c r="N368">
        <f>'25_Portfolios_5x5'!N368-'F-F_Research_Data_Factors'!$E367</f>
        <v>-9.4499999999999993</v>
      </c>
      <c r="O368">
        <f>'25_Portfolios_5x5'!O368-'F-F_Research_Data_Factors'!$E367</f>
        <v>-6.3100000000000005</v>
      </c>
      <c r="P368">
        <f>'25_Portfolios_5x5'!P368-'F-F_Research_Data_Factors'!$E367</f>
        <v>-7.22</v>
      </c>
      <c r="Q368">
        <f>'25_Portfolios_5x5'!Q368-'F-F_Research_Data_Factors'!$E367</f>
        <v>-10.719999999999999</v>
      </c>
      <c r="R368">
        <f>'25_Portfolios_5x5'!R368-'F-F_Research_Data_Factors'!$E367</f>
        <v>-9.7399999999999984</v>
      </c>
      <c r="S368">
        <f>'25_Portfolios_5x5'!S368-'F-F_Research_Data_Factors'!$E367</f>
        <v>-6.53</v>
      </c>
      <c r="T368">
        <f>'25_Portfolios_5x5'!T368-'F-F_Research_Data_Factors'!$E367</f>
        <v>-9.0599999999999987</v>
      </c>
      <c r="U368">
        <f>'25_Portfolios_5x5'!U368-'F-F_Research_Data_Factors'!$E367</f>
        <v>-7.99</v>
      </c>
      <c r="V368">
        <f>'25_Portfolios_5x5'!V368-'F-F_Research_Data_Factors'!$E367</f>
        <v>-10.79</v>
      </c>
      <c r="W368">
        <f>'25_Portfolios_5x5'!W368-'F-F_Research_Data_Factors'!$E367</f>
        <v>-7.32</v>
      </c>
      <c r="X368">
        <f>'25_Portfolios_5x5'!X368-'F-F_Research_Data_Factors'!$E367</f>
        <v>-6.42</v>
      </c>
      <c r="Y368">
        <f>'25_Portfolios_5x5'!Y368-'F-F_Research_Data_Factors'!$E367</f>
        <v>-5.6400000000000006</v>
      </c>
      <c r="Z368">
        <f>'25_Portfolios_5x5'!Z368-'F-F_Research_Data_Factors'!$E367</f>
        <v>-7.05</v>
      </c>
    </row>
    <row r="369" spans="1:26" x14ac:dyDescent="0.3">
      <c r="A369">
        <v>196207</v>
      </c>
      <c r="B369">
        <f>'25_Portfolios_5x5'!B369-'F-F_Research_Data_Factors'!$E368</f>
        <v>9.3600000000000012</v>
      </c>
      <c r="C369">
        <f>'25_Portfolios_5x5'!C369-'F-F_Research_Data_Factors'!$E368</f>
        <v>9.15</v>
      </c>
      <c r="D369">
        <f>'25_Portfolios_5x5'!D369-'F-F_Research_Data_Factors'!$E368</f>
        <v>8.35</v>
      </c>
      <c r="E369">
        <f>'25_Portfolios_5x5'!E369-'F-F_Research_Data_Factors'!$E368</f>
        <v>5.3599999999999994</v>
      </c>
      <c r="F369">
        <f>'25_Portfolios_5x5'!F369-'F-F_Research_Data_Factors'!$E368</f>
        <v>7.3000000000000007</v>
      </c>
      <c r="G369">
        <f>'25_Portfolios_5x5'!G369-'F-F_Research_Data_Factors'!$E368</f>
        <v>6.5600000000000005</v>
      </c>
      <c r="H369">
        <f>'25_Portfolios_5x5'!H369-'F-F_Research_Data_Factors'!$E368</f>
        <v>6.17</v>
      </c>
      <c r="I369">
        <f>'25_Portfolios_5x5'!I369-'F-F_Research_Data_Factors'!$E368</f>
        <v>7.26</v>
      </c>
      <c r="J369">
        <f>'25_Portfolios_5x5'!J369-'F-F_Research_Data_Factors'!$E368</f>
        <v>4.99</v>
      </c>
      <c r="K369">
        <f>'25_Portfolios_5x5'!K369-'F-F_Research_Data_Factors'!$E368</f>
        <v>8.17</v>
      </c>
      <c r="L369">
        <f>'25_Portfolios_5x5'!L369-'F-F_Research_Data_Factors'!$E368</f>
        <v>9.7100000000000009</v>
      </c>
      <c r="M369">
        <f>'25_Portfolios_5x5'!M369-'F-F_Research_Data_Factors'!$E368</f>
        <v>3.47</v>
      </c>
      <c r="N369">
        <f>'25_Portfolios_5x5'!N369-'F-F_Research_Data_Factors'!$E368</f>
        <v>3.9600000000000004</v>
      </c>
      <c r="O369">
        <f>'25_Portfolios_5x5'!O369-'F-F_Research_Data_Factors'!$E368</f>
        <v>3.62</v>
      </c>
      <c r="P369">
        <f>'25_Portfolios_5x5'!P369-'F-F_Research_Data_Factors'!$E368</f>
        <v>6.6899999999999995</v>
      </c>
      <c r="Q369">
        <f>'25_Portfolios_5x5'!Q369-'F-F_Research_Data_Factors'!$E368</f>
        <v>7.52</v>
      </c>
      <c r="R369">
        <f>'25_Portfolios_5x5'!R369-'F-F_Research_Data_Factors'!$E368</f>
        <v>5.66</v>
      </c>
      <c r="S369">
        <f>'25_Portfolios_5x5'!S369-'F-F_Research_Data_Factors'!$E368</f>
        <v>4.5600000000000005</v>
      </c>
      <c r="T369">
        <f>'25_Portfolios_5x5'!T369-'F-F_Research_Data_Factors'!$E368</f>
        <v>4.4700000000000006</v>
      </c>
      <c r="U369">
        <f>'25_Portfolios_5x5'!U369-'F-F_Research_Data_Factors'!$E368</f>
        <v>3.8000000000000003</v>
      </c>
      <c r="V369">
        <f>'25_Portfolios_5x5'!V369-'F-F_Research_Data_Factors'!$E368</f>
        <v>8.32</v>
      </c>
      <c r="W369">
        <f>'25_Portfolios_5x5'!W369-'F-F_Research_Data_Factors'!$E368</f>
        <v>6.3800000000000008</v>
      </c>
      <c r="X369">
        <f>'25_Portfolios_5x5'!X369-'F-F_Research_Data_Factors'!$E368</f>
        <v>4.5</v>
      </c>
      <c r="Y369">
        <f>'25_Portfolios_5x5'!Y369-'F-F_Research_Data_Factors'!$E368</f>
        <v>1.64</v>
      </c>
      <c r="Z369">
        <f>'25_Portfolios_5x5'!Z369-'F-F_Research_Data_Factors'!$E368</f>
        <v>2.85</v>
      </c>
    </row>
    <row r="370" spans="1:26" x14ac:dyDescent="0.3">
      <c r="A370">
        <v>196208</v>
      </c>
      <c r="B370">
        <f>'25_Portfolios_5x5'!B370-'F-F_Research_Data_Factors'!$E369</f>
        <v>9.33</v>
      </c>
      <c r="C370">
        <f>'25_Portfolios_5x5'!C370-'F-F_Research_Data_Factors'!$E369</f>
        <v>2.29</v>
      </c>
      <c r="D370">
        <f>'25_Portfolios_5x5'!D370-'F-F_Research_Data_Factors'!$E369</f>
        <v>3.93</v>
      </c>
      <c r="E370">
        <f>'25_Portfolios_5x5'!E370-'F-F_Research_Data_Factors'!$E369</f>
        <v>0.6</v>
      </c>
      <c r="F370">
        <f>'25_Portfolios_5x5'!F370-'F-F_Research_Data_Factors'!$E369</f>
        <v>2.52</v>
      </c>
      <c r="G370">
        <f>'25_Portfolios_5x5'!G370-'F-F_Research_Data_Factors'!$E369</f>
        <v>7.46</v>
      </c>
      <c r="H370">
        <f>'25_Portfolios_5x5'!H370-'F-F_Research_Data_Factors'!$E369</f>
        <v>1.5</v>
      </c>
      <c r="I370">
        <f>'25_Portfolios_5x5'!I370-'F-F_Research_Data_Factors'!$E369</f>
        <v>5.1099999999999994</v>
      </c>
      <c r="J370">
        <f>'25_Portfolios_5x5'!J370-'F-F_Research_Data_Factors'!$E369</f>
        <v>2.0100000000000002</v>
      </c>
      <c r="K370">
        <f>'25_Portfolios_5x5'!K370-'F-F_Research_Data_Factors'!$E369</f>
        <v>2.12</v>
      </c>
      <c r="L370">
        <f>'25_Portfolios_5x5'!L370-'F-F_Research_Data_Factors'!$E369</f>
        <v>2.7600000000000002</v>
      </c>
      <c r="M370">
        <f>'25_Portfolios_5x5'!M370-'F-F_Research_Data_Factors'!$E369</f>
        <v>3.44</v>
      </c>
      <c r="N370">
        <f>'25_Portfolios_5x5'!N370-'F-F_Research_Data_Factors'!$E369</f>
        <v>3.27</v>
      </c>
      <c r="O370">
        <f>'25_Portfolios_5x5'!O370-'F-F_Research_Data_Factors'!$E369</f>
        <v>1.85</v>
      </c>
      <c r="P370">
        <f>'25_Portfolios_5x5'!P370-'F-F_Research_Data_Factors'!$E369</f>
        <v>1</v>
      </c>
      <c r="Q370">
        <f>'25_Portfolios_5x5'!Q370-'F-F_Research_Data_Factors'!$E369</f>
        <v>2.87</v>
      </c>
      <c r="R370">
        <f>'25_Portfolios_5x5'!R370-'F-F_Research_Data_Factors'!$E369</f>
        <v>2.97</v>
      </c>
      <c r="S370">
        <f>'25_Portfolios_5x5'!S370-'F-F_Research_Data_Factors'!$E369</f>
        <v>1.2</v>
      </c>
      <c r="T370">
        <f>'25_Portfolios_5x5'!T370-'F-F_Research_Data_Factors'!$E369</f>
        <v>2.44</v>
      </c>
      <c r="U370">
        <f>'25_Portfolios_5x5'!U370-'F-F_Research_Data_Factors'!$E369</f>
        <v>1.4</v>
      </c>
      <c r="V370">
        <f>'25_Portfolios_5x5'!V370-'F-F_Research_Data_Factors'!$E369</f>
        <v>2.59</v>
      </c>
      <c r="W370">
        <f>'25_Portfolios_5x5'!W370-'F-F_Research_Data_Factors'!$E369</f>
        <v>2</v>
      </c>
      <c r="X370">
        <f>'25_Portfolios_5x5'!X370-'F-F_Research_Data_Factors'!$E369</f>
        <v>0.92999999999999994</v>
      </c>
      <c r="Y370">
        <f>'25_Portfolios_5x5'!Y370-'F-F_Research_Data_Factors'!$E369</f>
        <v>0.84000000000000008</v>
      </c>
      <c r="Z370">
        <f>'25_Portfolios_5x5'!Z370-'F-F_Research_Data_Factors'!$E369</f>
        <v>2.9</v>
      </c>
    </row>
    <row r="371" spans="1:26" x14ac:dyDescent="0.3">
      <c r="A371">
        <v>196209</v>
      </c>
      <c r="B371">
        <f>'25_Portfolios_5x5'!B371-'F-F_Research_Data_Factors'!$E370</f>
        <v>-8.8000000000000007</v>
      </c>
      <c r="C371">
        <f>'25_Portfolios_5x5'!C371-'F-F_Research_Data_Factors'!$E370</f>
        <v>-8.9</v>
      </c>
      <c r="D371">
        <f>'25_Portfolios_5x5'!D371-'F-F_Research_Data_Factors'!$E370</f>
        <v>-9.6700000000000017</v>
      </c>
      <c r="E371">
        <f>'25_Portfolios_5x5'!E371-'F-F_Research_Data_Factors'!$E370</f>
        <v>-5.51</v>
      </c>
      <c r="F371">
        <f>'25_Portfolios_5x5'!F371-'F-F_Research_Data_Factors'!$E370</f>
        <v>-6.53</v>
      </c>
      <c r="G371">
        <f>'25_Portfolios_5x5'!G371-'F-F_Research_Data_Factors'!$E370</f>
        <v>-8.4300000000000015</v>
      </c>
      <c r="H371">
        <f>'25_Portfolios_5x5'!H371-'F-F_Research_Data_Factors'!$E370</f>
        <v>-5.55</v>
      </c>
      <c r="I371">
        <f>'25_Portfolios_5x5'!I371-'F-F_Research_Data_Factors'!$E370</f>
        <v>-8</v>
      </c>
      <c r="J371">
        <f>'25_Portfolios_5x5'!J371-'F-F_Research_Data_Factors'!$E370</f>
        <v>-6.65</v>
      </c>
      <c r="K371">
        <f>'25_Portfolios_5x5'!K371-'F-F_Research_Data_Factors'!$E370</f>
        <v>-8.1100000000000012</v>
      </c>
      <c r="L371">
        <f>'25_Portfolios_5x5'!L371-'F-F_Research_Data_Factors'!$E370</f>
        <v>-9.5900000000000016</v>
      </c>
      <c r="M371">
        <f>'25_Portfolios_5x5'!M371-'F-F_Research_Data_Factors'!$E370</f>
        <v>-6.2299999999999995</v>
      </c>
      <c r="N371">
        <f>'25_Portfolios_5x5'!N371-'F-F_Research_Data_Factors'!$E370</f>
        <v>-4.6100000000000003</v>
      </c>
      <c r="O371">
        <f>'25_Portfolios_5x5'!O371-'F-F_Research_Data_Factors'!$E370</f>
        <v>-6.8</v>
      </c>
      <c r="P371">
        <f>'25_Portfolios_5x5'!P371-'F-F_Research_Data_Factors'!$E370</f>
        <v>-5.5</v>
      </c>
      <c r="Q371">
        <f>'25_Portfolios_5x5'!Q371-'F-F_Research_Data_Factors'!$E370</f>
        <v>-5.94</v>
      </c>
      <c r="R371">
        <f>'25_Portfolios_5x5'!R371-'F-F_Research_Data_Factors'!$E370</f>
        <v>-4.54</v>
      </c>
      <c r="S371">
        <f>'25_Portfolios_5x5'!S371-'F-F_Research_Data_Factors'!$E370</f>
        <v>-4.7299999999999995</v>
      </c>
      <c r="T371">
        <f>'25_Portfolios_5x5'!T371-'F-F_Research_Data_Factors'!$E370</f>
        <v>-6.69</v>
      </c>
      <c r="U371">
        <f>'25_Portfolios_5x5'!U371-'F-F_Research_Data_Factors'!$E370</f>
        <v>-5.85</v>
      </c>
      <c r="V371">
        <f>'25_Portfolios_5x5'!V371-'F-F_Research_Data_Factors'!$E370</f>
        <v>-5.51</v>
      </c>
      <c r="W371">
        <f>'25_Portfolios_5x5'!W371-'F-F_Research_Data_Factors'!$E370</f>
        <v>-4.68</v>
      </c>
      <c r="X371">
        <f>'25_Portfolios_5x5'!X371-'F-F_Research_Data_Factors'!$E370</f>
        <v>-4.41</v>
      </c>
      <c r="Y371">
        <f>'25_Portfolios_5x5'!Y371-'F-F_Research_Data_Factors'!$E370</f>
        <v>-4.2699999999999996</v>
      </c>
      <c r="Z371">
        <f>'25_Portfolios_5x5'!Z371-'F-F_Research_Data_Factors'!$E370</f>
        <v>-4.33</v>
      </c>
    </row>
    <row r="372" spans="1:26" x14ac:dyDescent="0.3">
      <c r="A372">
        <v>196210</v>
      </c>
      <c r="B372">
        <f>'25_Portfolios_5x5'!B372-'F-F_Research_Data_Factors'!$E371</f>
        <v>-10.629999999999999</v>
      </c>
      <c r="C372">
        <f>'25_Portfolios_5x5'!C372-'F-F_Research_Data_Factors'!$E371</f>
        <v>-7.6499999999999995</v>
      </c>
      <c r="D372">
        <f>'25_Portfolios_5x5'!D372-'F-F_Research_Data_Factors'!$E371</f>
        <v>-4.13</v>
      </c>
      <c r="E372">
        <f>'25_Portfolios_5x5'!E372-'F-F_Research_Data_Factors'!$E371</f>
        <v>-5.38</v>
      </c>
      <c r="F372">
        <f>'25_Portfolios_5x5'!F372-'F-F_Research_Data_Factors'!$E371</f>
        <v>-2.75</v>
      </c>
      <c r="G372">
        <f>'25_Portfolios_5x5'!G372-'F-F_Research_Data_Factors'!$E371</f>
        <v>-5.05</v>
      </c>
      <c r="H372">
        <f>'25_Portfolios_5x5'!H372-'F-F_Research_Data_Factors'!$E371</f>
        <v>-5.5299999999999994</v>
      </c>
      <c r="I372">
        <f>'25_Portfolios_5x5'!I372-'F-F_Research_Data_Factors'!$E371</f>
        <v>-4.79</v>
      </c>
      <c r="J372">
        <f>'25_Portfolios_5x5'!J372-'F-F_Research_Data_Factors'!$E371</f>
        <v>-1.28</v>
      </c>
      <c r="K372">
        <f>'25_Portfolios_5x5'!K372-'F-F_Research_Data_Factors'!$E371</f>
        <v>-1.1299999999999999</v>
      </c>
      <c r="L372">
        <f>'25_Portfolios_5x5'!L372-'F-F_Research_Data_Factors'!$E371</f>
        <v>-4.8099999999999996</v>
      </c>
      <c r="M372">
        <f>'25_Portfolios_5x5'!M372-'F-F_Research_Data_Factors'!$E371</f>
        <v>-1.72</v>
      </c>
      <c r="N372">
        <f>'25_Portfolios_5x5'!N372-'F-F_Research_Data_Factors'!$E371</f>
        <v>-0.35</v>
      </c>
      <c r="O372">
        <f>'25_Portfolios_5x5'!O372-'F-F_Research_Data_Factors'!$E371</f>
        <v>-1.81</v>
      </c>
      <c r="P372">
        <f>'25_Portfolios_5x5'!P372-'F-F_Research_Data_Factors'!$E371</f>
        <v>-1.55</v>
      </c>
      <c r="Q372">
        <f>'25_Portfolios_5x5'!Q372-'F-F_Research_Data_Factors'!$E371</f>
        <v>-3.5300000000000002</v>
      </c>
      <c r="R372">
        <f>'25_Portfolios_5x5'!R372-'F-F_Research_Data_Factors'!$E371</f>
        <v>-0.59000000000000008</v>
      </c>
      <c r="S372">
        <f>'25_Portfolios_5x5'!S372-'F-F_Research_Data_Factors'!$E371</f>
        <v>-0.72</v>
      </c>
      <c r="T372">
        <f>'25_Portfolios_5x5'!T372-'F-F_Research_Data_Factors'!$E371</f>
        <v>-2.0499999999999998</v>
      </c>
      <c r="U372">
        <f>'25_Portfolios_5x5'!U372-'F-F_Research_Data_Factors'!$E371</f>
        <v>0.20999999999999996</v>
      </c>
      <c r="V372">
        <f>'25_Portfolios_5x5'!V372-'F-F_Research_Data_Factors'!$E371</f>
        <v>1.01</v>
      </c>
      <c r="W372">
        <f>'25_Portfolios_5x5'!W372-'F-F_Research_Data_Factors'!$E371</f>
        <v>0.59</v>
      </c>
      <c r="X372">
        <f>'25_Portfolios_5x5'!X372-'F-F_Research_Data_Factors'!$E371</f>
        <v>0.19</v>
      </c>
      <c r="Y372">
        <f>'25_Portfolios_5x5'!Y372-'F-F_Research_Data_Factors'!$E371</f>
        <v>0.57999999999999996</v>
      </c>
      <c r="Z372">
        <f>'25_Portfolios_5x5'!Z372-'F-F_Research_Data_Factors'!$E371</f>
        <v>0.48</v>
      </c>
    </row>
    <row r="373" spans="1:26" x14ac:dyDescent="0.3">
      <c r="A373">
        <v>196211</v>
      </c>
      <c r="B373">
        <f>'25_Portfolios_5x5'!B373-'F-F_Research_Data_Factors'!$E372</f>
        <v>14.46</v>
      </c>
      <c r="C373">
        <f>'25_Portfolios_5x5'!C373-'F-F_Research_Data_Factors'!$E372</f>
        <v>16.54</v>
      </c>
      <c r="D373">
        <f>'25_Portfolios_5x5'!D373-'F-F_Research_Data_Factors'!$E372</f>
        <v>11.96</v>
      </c>
      <c r="E373">
        <f>'25_Portfolios_5x5'!E373-'F-F_Research_Data_Factors'!$E372</f>
        <v>14.850000000000001</v>
      </c>
      <c r="F373">
        <f>'25_Portfolios_5x5'!F373-'F-F_Research_Data_Factors'!$E372</f>
        <v>13.64</v>
      </c>
      <c r="G373">
        <f>'25_Portfolios_5x5'!G373-'F-F_Research_Data_Factors'!$E372</f>
        <v>14.770000000000001</v>
      </c>
      <c r="H373">
        <f>'25_Portfolios_5x5'!H373-'F-F_Research_Data_Factors'!$E372</f>
        <v>15.780000000000001</v>
      </c>
      <c r="I373">
        <f>'25_Portfolios_5x5'!I373-'F-F_Research_Data_Factors'!$E372</f>
        <v>11.09</v>
      </c>
      <c r="J373">
        <f>'25_Portfolios_5x5'!J373-'F-F_Research_Data_Factors'!$E372</f>
        <v>14.120000000000001</v>
      </c>
      <c r="K373">
        <f>'25_Portfolios_5x5'!K373-'F-F_Research_Data_Factors'!$E372</f>
        <v>15.520000000000001</v>
      </c>
      <c r="L373">
        <f>'25_Portfolios_5x5'!L373-'F-F_Research_Data_Factors'!$E372</f>
        <v>15.86</v>
      </c>
      <c r="M373">
        <f>'25_Portfolios_5x5'!M373-'F-F_Research_Data_Factors'!$E372</f>
        <v>11.55</v>
      </c>
      <c r="N373">
        <f>'25_Portfolios_5x5'!N373-'F-F_Research_Data_Factors'!$E372</f>
        <v>11.48</v>
      </c>
      <c r="O373">
        <f>'25_Portfolios_5x5'!O373-'F-F_Research_Data_Factors'!$E372</f>
        <v>14.030000000000001</v>
      </c>
      <c r="P373">
        <f>'25_Portfolios_5x5'!P373-'F-F_Research_Data_Factors'!$E372</f>
        <v>13.110000000000001</v>
      </c>
      <c r="Q373">
        <f>'25_Portfolios_5x5'!Q373-'F-F_Research_Data_Factors'!$E372</f>
        <v>14.31</v>
      </c>
      <c r="R373">
        <f>'25_Portfolios_5x5'!R373-'F-F_Research_Data_Factors'!$E372</f>
        <v>11.370000000000001</v>
      </c>
      <c r="S373">
        <f>'25_Portfolios_5x5'!S373-'F-F_Research_Data_Factors'!$E372</f>
        <v>11.780000000000001</v>
      </c>
      <c r="T373">
        <f>'25_Portfolios_5x5'!T373-'F-F_Research_Data_Factors'!$E372</f>
        <v>11.48</v>
      </c>
      <c r="U373">
        <f>'25_Portfolios_5x5'!U373-'F-F_Research_Data_Factors'!$E372</f>
        <v>17.28</v>
      </c>
      <c r="V373">
        <f>'25_Portfolios_5x5'!V373-'F-F_Research_Data_Factors'!$E372</f>
        <v>10.870000000000001</v>
      </c>
      <c r="W373">
        <f>'25_Portfolios_5x5'!W373-'F-F_Research_Data_Factors'!$E372</f>
        <v>8.84</v>
      </c>
      <c r="X373">
        <f>'25_Portfolios_5x5'!X373-'F-F_Research_Data_Factors'!$E372</f>
        <v>11.06</v>
      </c>
      <c r="Y373">
        <f>'25_Portfolios_5x5'!Y373-'F-F_Research_Data_Factors'!$E372</f>
        <v>10.75</v>
      </c>
      <c r="Z373">
        <f>'25_Portfolios_5x5'!Z373-'F-F_Research_Data_Factors'!$E372</f>
        <v>14.700000000000001</v>
      </c>
    </row>
    <row r="374" spans="1:26" x14ac:dyDescent="0.3">
      <c r="A374">
        <v>196212</v>
      </c>
      <c r="B374">
        <f>'25_Portfolios_5x5'!B374-'F-F_Research_Data_Factors'!$E373</f>
        <v>-3.55</v>
      </c>
      <c r="C374">
        <f>'25_Portfolios_5x5'!C374-'F-F_Research_Data_Factors'!$E373</f>
        <v>-5.07</v>
      </c>
      <c r="D374">
        <f>'25_Portfolios_5x5'!D374-'F-F_Research_Data_Factors'!$E373</f>
        <v>-0.66</v>
      </c>
      <c r="E374">
        <f>'25_Portfolios_5x5'!E374-'F-F_Research_Data_Factors'!$E373</f>
        <v>-2.54</v>
      </c>
      <c r="F374">
        <f>'25_Portfolios_5x5'!F374-'F-F_Research_Data_Factors'!$E373</f>
        <v>-2.52</v>
      </c>
      <c r="G374">
        <f>'25_Portfolios_5x5'!G374-'F-F_Research_Data_Factors'!$E373</f>
        <v>-3.14</v>
      </c>
      <c r="H374">
        <f>'25_Portfolios_5x5'!H374-'F-F_Research_Data_Factors'!$E373</f>
        <v>-0.98</v>
      </c>
      <c r="I374">
        <f>'25_Portfolios_5x5'!I374-'F-F_Research_Data_Factors'!$E373</f>
        <v>-0.89</v>
      </c>
      <c r="J374">
        <f>'25_Portfolios_5x5'!J374-'F-F_Research_Data_Factors'!$E373</f>
        <v>-2.86</v>
      </c>
      <c r="K374">
        <f>'25_Portfolios_5x5'!K374-'F-F_Research_Data_Factors'!$E373</f>
        <v>-3.97</v>
      </c>
      <c r="L374">
        <f>'25_Portfolios_5x5'!L374-'F-F_Research_Data_Factors'!$E373</f>
        <v>-3.39</v>
      </c>
      <c r="M374">
        <f>'25_Portfolios_5x5'!M374-'F-F_Research_Data_Factors'!$E373</f>
        <v>0.94</v>
      </c>
      <c r="N374">
        <f>'25_Portfolios_5x5'!N374-'F-F_Research_Data_Factors'!$E373</f>
        <v>-1.1300000000000001</v>
      </c>
      <c r="O374">
        <f>'25_Portfolios_5x5'!O374-'F-F_Research_Data_Factors'!$E373</f>
        <v>-2.17</v>
      </c>
      <c r="P374">
        <f>'25_Portfolios_5x5'!P374-'F-F_Research_Data_Factors'!$E373</f>
        <v>-1.56</v>
      </c>
      <c r="Q374">
        <f>'25_Portfolios_5x5'!Q374-'F-F_Research_Data_Factors'!$E373</f>
        <v>-0.33</v>
      </c>
      <c r="R374">
        <f>'25_Portfolios_5x5'!R374-'F-F_Research_Data_Factors'!$E373</f>
        <v>0.98</v>
      </c>
      <c r="S374">
        <f>'25_Portfolios_5x5'!S374-'F-F_Research_Data_Factors'!$E373</f>
        <v>1.2</v>
      </c>
      <c r="T374">
        <f>'25_Portfolios_5x5'!T374-'F-F_Research_Data_Factors'!$E373</f>
        <v>-1.01</v>
      </c>
      <c r="U374">
        <f>'25_Portfolios_5x5'!U374-'F-F_Research_Data_Factors'!$E373</f>
        <v>1.6300000000000001</v>
      </c>
      <c r="V374">
        <f>'25_Portfolios_5x5'!V374-'F-F_Research_Data_Factors'!$E373</f>
        <v>1.18</v>
      </c>
      <c r="W374">
        <f>'25_Portfolios_5x5'!W374-'F-F_Research_Data_Factors'!$E373</f>
        <v>2.2999999999999998</v>
      </c>
      <c r="X374">
        <f>'25_Portfolios_5x5'!X374-'F-F_Research_Data_Factors'!$E373</f>
        <v>2.08</v>
      </c>
      <c r="Y374">
        <f>'25_Portfolios_5x5'!Y374-'F-F_Research_Data_Factors'!$E373</f>
        <v>-2.0000000000000018E-2</v>
      </c>
      <c r="Z374">
        <f>'25_Portfolios_5x5'!Z374-'F-F_Research_Data_Factors'!$E373</f>
        <v>9.9999999999999811E-3</v>
      </c>
    </row>
    <row r="375" spans="1:26" x14ac:dyDescent="0.3">
      <c r="A375">
        <v>196301</v>
      </c>
      <c r="B375">
        <f>'25_Portfolios_5x5'!B375-'F-F_Research_Data_Factors'!$E374</f>
        <v>12.77</v>
      </c>
      <c r="C375">
        <f>'25_Portfolios_5x5'!C375-'F-F_Research_Data_Factors'!$E374</f>
        <v>11.19</v>
      </c>
      <c r="D375">
        <f>'25_Portfolios_5x5'!D375-'F-F_Research_Data_Factors'!$E374</f>
        <v>9.15</v>
      </c>
      <c r="E375">
        <f>'25_Portfolios_5x5'!E375-'F-F_Research_Data_Factors'!$E374</f>
        <v>10.71</v>
      </c>
      <c r="F375">
        <f>'25_Portfolios_5x5'!F375-'F-F_Research_Data_Factors'!$E374</f>
        <v>10.87</v>
      </c>
      <c r="G375">
        <f>'25_Portfolios_5x5'!G375-'F-F_Research_Data_Factors'!$E374</f>
        <v>7.38</v>
      </c>
      <c r="H375">
        <f>'25_Portfolios_5x5'!H375-'F-F_Research_Data_Factors'!$E374</f>
        <v>5.56</v>
      </c>
      <c r="I375">
        <f>'25_Portfolios_5x5'!I375-'F-F_Research_Data_Factors'!$E374</f>
        <v>7.62</v>
      </c>
      <c r="J375">
        <f>'25_Portfolios_5x5'!J375-'F-F_Research_Data_Factors'!$E374</f>
        <v>8.27</v>
      </c>
      <c r="K375">
        <f>'25_Portfolios_5x5'!K375-'F-F_Research_Data_Factors'!$E374</f>
        <v>11.01</v>
      </c>
      <c r="L375">
        <f>'25_Portfolios_5x5'!L375-'F-F_Research_Data_Factors'!$E374</f>
        <v>6.12</v>
      </c>
      <c r="M375">
        <f>'25_Portfolios_5x5'!M375-'F-F_Research_Data_Factors'!$E374</f>
        <v>5.46</v>
      </c>
      <c r="N375">
        <f>'25_Portfolios_5x5'!N375-'F-F_Research_Data_Factors'!$E374</f>
        <v>4.5</v>
      </c>
      <c r="O375">
        <f>'25_Portfolios_5x5'!O375-'F-F_Research_Data_Factors'!$E374</f>
        <v>8.49</v>
      </c>
      <c r="P375">
        <f>'25_Portfolios_5x5'!P375-'F-F_Research_Data_Factors'!$E374</f>
        <v>9.08</v>
      </c>
      <c r="Q375">
        <f>'25_Portfolios_5x5'!Q375-'F-F_Research_Data_Factors'!$E374</f>
        <v>5.15</v>
      </c>
      <c r="R375">
        <f>'25_Portfolios_5x5'!R375-'F-F_Research_Data_Factors'!$E374</f>
        <v>4.6399999999999997</v>
      </c>
      <c r="S375">
        <f>'25_Portfolios_5x5'!S375-'F-F_Research_Data_Factors'!$E374</f>
        <v>5.61</v>
      </c>
      <c r="T375">
        <f>'25_Portfolios_5x5'!T375-'F-F_Research_Data_Factors'!$E374</f>
        <v>9.4600000000000009</v>
      </c>
      <c r="U375">
        <f>'25_Portfolios_5x5'!U375-'F-F_Research_Data_Factors'!$E374</f>
        <v>6.06</v>
      </c>
      <c r="V375">
        <f>'25_Portfolios_5x5'!V375-'F-F_Research_Data_Factors'!$E374</f>
        <v>5.0199999999999996</v>
      </c>
      <c r="W375">
        <f>'25_Portfolios_5x5'!W375-'F-F_Research_Data_Factors'!$E374</f>
        <v>3.8200000000000003</v>
      </c>
      <c r="X375">
        <f>'25_Portfolios_5x5'!X375-'F-F_Research_Data_Factors'!$E374</f>
        <v>3.21</v>
      </c>
      <c r="Y375">
        <f>'25_Portfolios_5x5'!Y375-'F-F_Research_Data_Factors'!$E374</f>
        <v>6.03</v>
      </c>
      <c r="Z375">
        <f>'25_Portfolios_5x5'!Z375-'F-F_Research_Data_Factors'!$E374</f>
        <v>6.28</v>
      </c>
    </row>
    <row r="376" spans="1:26" x14ac:dyDescent="0.3">
      <c r="A376">
        <v>196302</v>
      </c>
      <c r="B376">
        <f>'25_Portfolios_5x5'!B376-'F-F_Research_Data_Factors'!$E375</f>
        <v>-3.48</v>
      </c>
      <c r="C376">
        <f>'25_Portfolios_5x5'!C376-'F-F_Research_Data_Factors'!$E375</f>
        <v>-3.72</v>
      </c>
      <c r="D376">
        <f>'25_Portfolios_5x5'!D376-'F-F_Research_Data_Factors'!$E375</f>
        <v>-0.94</v>
      </c>
      <c r="E376">
        <f>'25_Portfolios_5x5'!E376-'F-F_Research_Data_Factors'!$E375</f>
        <v>-1.06</v>
      </c>
      <c r="F376">
        <f>'25_Portfolios_5x5'!F376-'F-F_Research_Data_Factors'!$E375</f>
        <v>2.5100000000000002</v>
      </c>
      <c r="G376">
        <f>'25_Portfolios_5x5'!G376-'F-F_Research_Data_Factors'!$E375</f>
        <v>-4.25</v>
      </c>
      <c r="H376">
        <f>'25_Portfolios_5x5'!H376-'F-F_Research_Data_Factors'!$E375</f>
        <v>-2.12</v>
      </c>
      <c r="I376">
        <f>'25_Portfolios_5x5'!I376-'F-F_Research_Data_Factors'!$E375</f>
        <v>-2.87</v>
      </c>
      <c r="J376">
        <f>'25_Portfolios_5x5'!J376-'F-F_Research_Data_Factors'!$E375</f>
        <v>-1.74</v>
      </c>
      <c r="K376">
        <f>'25_Portfolios_5x5'!K376-'F-F_Research_Data_Factors'!$E375</f>
        <v>-0.59</v>
      </c>
      <c r="L376">
        <f>'25_Portfolios_5x5'!L376-'F-F_Research_Data_Factors'!$E375</f>
        <v>-3.9899999999999998</v>
      </c>
      <c r="M376">
        <f>'25_Portfolios_5x5'!M376-'F-F_Research_Data_Factors'!$E375</f>
        <v>-1.57</v>
      </c>
      <c r="N376">
        <f>'25_Portfolios_5x5'!N376-'F-F_Research_Data_Factors'!$E375</f>
        <v>-0.79999999999999993</v>
      </c>
      <c r="O376">
        <f>'25_Portfolios_5x5'!O376-'F-F_Research_Data_Factors'!$E375</f>
        <v>-2.4700000000000002</v>
      </c>
      <c r="P376">
        <f>'25_Portfolios_5x5'!P376-'F-F_Research_Data_Factors'!$E375</f>
        <v>0.66</v>
      </c>
      <c r="Q376">
        <f>'25_Portfolios_5x5'!Q376-'F-F_Research_Data_Factors'!$E375</f>
        <v>-3.3</v>
      </c>
      <c r="R376">
        <f>'25_Portfolios_5x5'!R376-'F-F_Research_Data_Factors'!$E375</f>
        <v>-1.56</v>
      </c>
      <c r="S376">
        <f>'25_Portfolios_5x5'!S376-'F-F_Research_Data_Factors'!$E375</f>
        <v>-1.17</v>
      </c>
      <c r="T376">
        <f>'25_Portfolios_5x5'!T376-'F-F_Research_Data_Factors'!$E375</f>
        <v>-1.1500000000000001</v>
      </c>
      <c r="U376">
        <f>'25_Portfolios_5x5'!U376-'F-F_Research_Data_Factors'!$E375</f>
        <v>-0.82</v>
      </c>
      <c r="V376">
        <f>'25_Portfolios_5x5'!V376-'F-F_Research_Data_Factors'!$E375</f>
        <v>-3.51</v>
      </c>
      <c r="W376">
        <f>'25_Portfolios_5x5'!W376-'F-F_Research_Data_Factors'!$E375</f>
        <v>-1.82</v>
      </c>
      <c r="X376">
        <f>'25_Portfolios_5x5'!X376-'F-F_Research_Data_Factors'!$E375</f>
        <v>-2.2399999999999998</v>
      </c>
      <c r="Y376">
        <f>'25_Portfolios_5x5'!Y376-'F-F_Research_Data_Factors'!$E375</f>
        <v>-1.6099999999999999</v>
      </c>
      <c r="Z376">
        <f>'25_Portfolios_5x5'!Z376-'F-F_Research_Data_Factors'!$E375</f>
        <v>-1.4</v>
      </c>
    </row>
    <row r="377" spans="1:26" x14ac:dyDescent="0.3">
      <c r="A377">
        <v>196303</v>
      </c>
      <c r="B377">
        <f>'25_Portfolios_5x5'!B377-'F-F_Research_Data_Factors'!$E376</f>
        <v>4.75</v>
      </c>
      <c r="C377">
        <f>'25_Portfolios_5x5'!C377-'F-F_Research_Data_Factors'!$E376</f>
        <v>-1.7</v>
      </c>
      <c r="D377">
        <f>'25_Portfolios_5x5'!D377-'F-F_Research_Data_Factors'!$E376</f>
        <v>-0.34</v>
      </c>
      <c r="E377">
        <f>'25_Portfolios_5x5'!E377-'F-F_Research_Data_Factors'!$E376</f>
        <v>0.99</v>
      </c>
      <c r="F377">
        <f>'25_Portfolios_5x5'!F377-'F-F_Research_Data_Factors'!$E376</f>
        <v>2.36</v>
      </c>
      <c r="G377">
        <f>'25_Portfolios_5x5'!G377-'F-F_Research_Data_Factors'!$E376</f>
        <v>-0.39</v>
      </c>
      <c r="H377">
        <f>'25_Portfolios_5x5'!H377-'F-F_Research_Data_Factors'!$E376</f>
        <v>0.95</v>
      </c>
      <c r="I377">
        <f>'25_Portfolios_5x5'!I377-'F-F_Research_Data_Factors'!$E376</f>
        <v>1.1000000000000001</v>
      </c>
      <c r="J377">
        <f>'25_Portfolios_5x5'!J377-'F-F_Research_Data_Factors'!$E376</f>
        <v>2.66</v>
      </c>
      <c r="K377">
        <f>'25_Portfolios_5x5'!K377-'F-F_Research_Data_Factors'!$E376</f>
        <v>1.23</v>
      </c>
      <c r="L377">
        <f>'25_Portfolios_5x5'!L377-'F-F_Research_Data_Factors'!$E376</f>
        <v>-0.28000000000000003</v>
      </c>
      <c r="M377">
        <f>'25_Portfolios_5x5'!M377-'F-F_Research_Data_Factors'!$E376</f>
        <v>1.17</v>
      </c>
      <c r="N377">
        <f>'25_Portfolios_5x5'!N377-'F-F_Research_Data_Factors'!$E376</f>
        <v>1.1400000000000001</v>
      </c>
      <c r="O377">
        <f>'25_Portfolios_5x5'!O377-'F-F_Research_Data_Factors'!$E376</f>
        <v>3.31</v>
      </c>
      <c r="P377">
        <f>'25_Portfolios_5x5'!P377-'F-F_Research_Data_Factors'!$E376</f>
        <v>1.5</v>
      </c>
      <c r="Q377">
        <f>'25_Portfolios_5x5'!Q377-'F-F_Research_Data_Factors'!$E376</f>
        <v>1.7999999999999998</v>
      </c>
      <c r="R377">
        <f>'25_Portfolios_5x5'!R377-'F-F_Research_Data_Factors'!$E376</f>
        <v>1.49</v>
      </c>
      <c r="S377">
        <f>'25_Portfolios_5x5'!S377-'F-F_Research_Data_Factors'!$E376</f>
        <v>2.54</v>
      </c>
      <c r="T377">
        <f>'25_Portfolios_5x5'!T377-'F-F_Research_Data_Factors'!$E376</f>
        <v>3.25</v>
      </c>
      <c r="U377">
        <f>'25_Portfolios_5x5'!U377-'F-F_Research_Data_Factors'!$E376</f>
        <v>3.49</v>
      </c>
      <c r="V377">
        <f>'25_Portfolios_5x5'!V377-'F-F_Research_Data_Factors'!$E376</f>
        <v>3.5</v>
      </c>
      <c r="W377">
        <f>'25_Portfolios_5x5'!W377-'F-F_Research_Data_Factors'!$E376</f>
        <v>2.59</v>
      </c>
      <c r="X377">
        <f>'25_Portfolios_5x5'!X377-'F-F_Research_Data_Factors'!$E376</f>
        <v>4.25</v>
      </c>
      <c r="Y377">
        <f>'25_Portfolios_5x5'!Y377-'F-F_Research_Data_Factors'!$E376</f>
        <v>4.9099999999999993</v>
      </c>
      <c r="Z377">
        <f>'25_Portfolios_5x5'!Z377-'F-F_Research_Data_Factors'!$E376</f>
        <v>5.4099999999999993</v>
      </c>
    </row>
    <row r="378" spans="1:26" x14ac:dyDescent="0.3">
      <c r="A378">
        <v>196304</v>
      </c>
      <c r="B378">
        <f>'25_Portfolios_5x5'!B378-'F-F_Research_Data_Factors'!$E377</f>
        <v>4.55</v>
      </c>
      <c r="C378">
        <f>'25_Portfolios_5x5'!C378-'F-F_Research_Data_Factors'!$E377</f>
        <v>1.25</v>
      </c>
      <c r="D378">
        <f>'25_Portfolios_5x5'!D378-'F-F_Research_Data_Factors'!$E377</f>
        <v>1.7999999999999998</v>
      </c>
      <c r="E378">
        <f>'25_Portfolios_5x5'!E378-'F-F_Research_Data_Factors'!$E377</f>
        <v>3.29</v>
      </c>
      <c r="F378">
        <f>'25_Portfolios_5x5'!F378-'F-F_Research_Data_Factors'!$E377</f>
        <v>2.52</v>
      </c>
      <c r="G378">
        <f>'25_Portfolios_5x5'!G378-'F-F_Research_Data_Factors'!$E377</f>
        <v>2.08</v>
      </c>
      <c r="H378">
        <f>'25_Portfolios_5x5'!H378-'F-F_Research_Data_Factors'!$E377</f>
        <v>5.07</v>
      </c>
      <c r="I378">
        <f>'25_Portfolios_5x5'!I378-'F-F_Research_Data_Factors'!$E377</f>
        <v>0.27</v>
      </c>
      <c r="J378">
        <f>'25_Portfolios_5x5'!J378-'F-F_Research_Data_Factors'!$E377</f>
        <v>4.24</v>
      </c>
      <c r="K378">
        <f>'25_Portfolios_5x5'!K378-'F-F_Research_Data_Factors'!$E377</f>
        <v>5.84</v>
      </c>
      <c r="L378">
        <f>'25_Portfolios_5x5'!L378-'F-F_Research_Data_Factors'!$E377</f>
        <v>3.31</v>
      </c>
      <c r="M378">
        <f>'25_Portfolios_5x5'!M378-'F-F_Research_Data_Factors'!$E377</f>
        <v>3.9000000000000004</v>
      </c>
      <c r="N378">
        <f>'25_Portfolios_5x5'!N378-'F-F_Research_Data_Factors'!$E377</f>
        <v>2.77</v>
      </c>
      <c r="O378">
        <f>'25_Portfolios_5x5'!O378-'F-F_Research_Data_Factors'!$E377</f>
        <v>2.88</v>
      </c>
      <c r="P378">
        <f>'25_Portfolios_5x5'!P378-'F-F_Research_Data_Factors'!$E377</f>
        <v>4.8600000000000003</v>
      </c>
      <c r="Q378">
        <f>'25_Portfolios_5x5'!Q378-'F-F_Research_Data_Factors'!$E377</f>
        <v>4.04</v>
      </c>
      <c r="R378">
        <f>'25_Portfolios_5x5'!R378-'F-F_Research_Data_Factors'!$E377</f>
        <v>3.08</v>
      </c>
      <c r="S378">
        <f>'25_Portfolios_5x5'!S378-'F-F_Research_Data_Factors'!$E377</f>
        <v>4.6900000000000004</v>
      </c>
      <c r="T378">
        <f>'25_Portfolios_5x5'!T378-'F-F_Research_Data_Factors'!$E377</f>
        <v>7</v>
      </c>
      <c r="U378">
        <f>'25_Portfolios_5x5'!U378-'F-F_Research_Data_Factors'!$E377</f>
        <v>4.1900000000000004</v>
      </c>
      <c r="V378">
        <f>'25_Portfolios_5x5'!V378-'F-F_Research_Data_Factors'!$E377</f>
        <v>4.7</v>
      </c>
      <c r="W378">
        <f>'25_Portfolios_5x5'!W378-'F-F_Research_Data_Factors'!$E377</f>
        <v>3.79</v>
      </c>
      <c r="X378">
        <f>'25_Portfolios_5x5'!X378-'F-F_Research_Data_Factors'!$E377</f>
        <v>5.73</v>
      </c>
      <c r="Y378">
        <f>'25_Portfolios_5x5'!Y378-'F-F_Research_Data_Factors'!$E377</f>
        <v>3.96</v>
      </c>
      <c r="Z378">
        <f>'25_Portfolios_5x5'!Z378-'F-F_Research_Data_Factors'!$E377</f>
        <v>7.92</v>
      </c>
    </row>
    <row r="379" spans="1:26" x14ac:dyDescent="0.3">
      <c r="A379">
        <v>196305</v>
      </c>
      <c r="B379">
        <f>'25_Portfolios_5x5'!B379-'F-F_Research_Data_Factors'!$E378</f>
        <v>3.1500000000000004</v>
      </c>
      <c r="C379">
        <f>'25_Portfolios_5x5'!C379-'F-F_Research_Data_Factors'!$E378</f>
        <v>1.44</v>
      </c>
      <c r="D379">
        <f>'25_Portfolios_5x5'!D379-'F-F_Research_Data_Factors'!$E378</f>
        <v>2.5099999999999998</v>
      </c>
      <c r="E379">
        <f>'25_Portfolios_5x5'!E379-'F-F_Research_Data_Factors'!$E378</f>
        <v>3.8899999999999997</v>
      </c>
      <c r="F379">
        <f>'25_Portfolios_5x5'!F379-'F-F_Research_Data_Factors'!$E378</f>
        <v>7.63</v>
      </c>
      <c r="G379">
        <f>'25_Portfolios_5x5'!G379-'F-F_Research_Data_Factors'!$E378</f>
        <v>1.8499999999999999</v>
      </c>
      <c r="H379">
        <f>'25_Portfolios_5x5'!H379-'F-F_Research_Data_Factors'!$E378</f>
        <v>2.4900000000000002</v>
      </c>
      <c r="I379">
        <f>'25_Portfolios_5x5'!I379-'F-F_Research_Data_Factors'!$E378</f>
        <v>0.74</v>
      </c>
      <c r="J379">
        <f>'25_Portfolios_5x5'!J379-'F-F_Research_Data_Factors'!$E378</f>
        <v>4.83</v>
      </c>
      <c r="K379">
        <f>'25_Portfolios_5x5'!K379-'F-F_Research_Data_Factors'!$E378</f>
        <v>4.5599999999999996</v>
      </c>
      <c r="L379">
        <f>'25_Portfolios_5x5'!L379-'F-F_Research_Data_Factors'!$E378</f>
        <v>2.1100000000000003</v>
      </c>
      <c r="M379">
        <f>'25_Portfolios_5x5'!M379-'F-F_Research_Data_Factors'!$E378</f>
        <v>1.89</v>
      </c>
      <c r="N379">
        <f>'25_Portfolios_5x5'!N379-'F-F_Research_Data_Factors'!$E378</f>
        <v>2.2000000000000002</v>
      </c>
      <c r="O379">
        <f>'25_Portfolios_5x5'!O379-'F-F_Research_Data_Factors'!$E378</f>
        <v>4.9799999999999995</v>
      </c>
      <c r="P379">
        <f>'25_Portfolios_5x5'!P379-'F-F_Research_Data_Factors'!$E378</f>
        <v>5.8</v>
      </c>
      <c r="Q379">
        <f>'25_Portfolios_5x5'!Q379-'F-F_Research_Data_Factors'!$E378</f>
        <v>1.33</v>
      </c>
      <c r="R379">
        <f>'25_Portfolios_5x5'!R379-'F-F_Research_Data_Factors'!$E378</f>
        <v>1.33</v>
      </c>
      <c r="S379">
        <f>'25_Portfolios_5x5'!S379-'F-F_Research_Data_Factors'!$E378</f>
        <v>1.61</v>
      </c>
      <c r="T379">
        <f>'25_Portfolios_5x5'!T379-'F-F_Research_Data_Factors'!$E378</f>
        <v>3.9399999999999995</v>
      </c>
      <c r="U379">
        <f>'25_Portfolios_5x5'!U379-'F-F_Research_Data_Factors'!$E378</f>
        <v>3.45</v>
      </c>
      <c r="V379">
        <f>'25_Portfolios_5x5'!V379-'F-F_Research_Data_Factors'!$E378</f>
        <v>2.9400000000000004</v>
      </c>
      <c r="W379">
        <f>'25_Portfolios_5x5'!W379-'F-F_Research_Data_Factors'!$E378</f>
        <v>-0.57000000000000006</v>
      </c>
      <c r="X379">
        <f>'25_Portfolios_5x5'!X379-'F-F_Research_Data_Factors'!$E378</f>
        <v>1.54</v>
      </c>
      <c r="Y379">
        <f>'25_Portfolios_5x5'!Y379-'F-F_Research_Data_Factors'!$E378</f>
        <v>2.13</v>
      </c>
      <c r="Z379">
        <f>'25_Portfolios_5x5'!Z379-'F-F_Research_Data_Factors'!$E378</f>
        <v>4.2299999999999995</v>
      </c>
    </row>
    <row r="380" spans="1:26" x14ac:dyDescent="0.3">
      <c r="A380">
        <v>196306</v>
      </c>
      <c r="B380">
        <f>'25_Portfolios_5x5'!B380-'F-F_Research_Data_Factors'!$E379</f>
        <v>3.54</v>
      </c>
      <c r="C380">
        <f>'25_Portfolios_5x5'!C380-'F-F_Research_Data_Factors'!$E379</f>
        <v>-1.4</v>
      </c>
      <c r="D380">
        <f>'25_Portfolios_5x5'!D380-'F-F_Research_Data_Factors'!$E379</f>
        <v>-1.56</v>
      </c>
      <c r="E380">
        <f>'25_Portfolios_5x5'!E380-'F-F_Research_Data_Factors'!$E379</f>
        <v>-2.71</v>
      </c>
      <c r="F380">
        <f>'25_Portfolios_5x5'!F380-'F-F_Research_Data_Factors'!$E379</f>
        <v>-1.32</v>
      </c>
      <c r="G380">
        <f>'25_Portfolios_5x5'!G380-'F-F_Research_Data_Factors'!$E379</f>
        <v>-0.26</v>
      </c>
      <c r="H380">
        <f>'25_Portfolios_5x5'!H380-'F-F_Research_Data_Factors'!$E379</f>
        <v>-1.97</v>
      </c>
      <c r="I380">
        <f>'25_Portfolios_5x5'!I380-'F-F_Research_Data_Factors'!$E379</f>
        <v>-2.2599999999999998</v>
      </c>
      <c r="J380">
        <f>'25_Portfolios_5x5'!J380-'F-F_Research_Data_Factors'!$E379</f>
        <v>-2.1800000000000002</v>
      </c>
      <c r="K380">
        <f>'25_Portfolios_5x5'!K380-'F-F_Research_Data_Factors'!$E379</f>
        <v>-1.93</v>
      </c>
      <c r="L380">
        <f>'25_Portfolios_5x5'!L380-'F-F_Research_Data_Factors'!$E379</f>
        <v>-1.53</v>
      </c>
      <c r="M380">
        <f>'25_Portfolios_5x5'!M380-'F-F_Research_Data_Factors'!$E379</f>
        <v>-0.88</v>
      </c>
      <c r="N380">
        <f>'25_Portfolios_5x5'!N380-'F-F_Research_Data_Factors'!$E379</f>
        <v>-2.65</v>
      </c>
      <c r="O380">
        <f>'25_Portfolios_5x5'!O380-'F-F_Research_Data_Factors'!$E379</f>
        <v>-3.01</v>
      </c>
      <c r="P380">
        <f>'25_Portfolios_5x5'!P380-'F-F_Research_Data_Factors'!$E379</f>
        <v>-1.28</v>
      </c>
      <c r="Q380">
        <f>'25_Portfolios_5x5'!Q380-'F-F_Research_Data_Factors'!$E379</f>
        <v>-1.69</v>
      </c>
      <c r="R380">
        <f>'25_Portfolios_5x5'!R380-'F-F_Research_Data_Factors'!$E379</f>
        <v>-1.6099999999999999</v>
      </c>
      <c r="S380">
        <f>'25_Portfolios_5x5'!S380-'F-F_Research_Data_Factors'!$E379</f>
        <v>-2.75</v>
      </c>
      <c r="T380">
        <f>'25_Portfolios_5x5'!T380-'F-F_Research_Data_Factors'!$E379</f>
        <v>-3.16</v>
      </c>
      <c r="U380">
        <f>'25_Portfolios_5x5'!U380-'F-F_Research_Data_Factors'!$E379</f>
        <v>1.03</v>
      </c>
      <c r="V380">
        <f>'25_Portfolios_5x5'!V380-'F-F_Research_Data_Factors'!$E379</f>
        <v>-3.45</v>
      </c>
      <c r="W380">
        <f>'25_Portfolios_5x5'!W380-'F-F_Research_Data_Factors'!$E379</f>
        <v>-1.17</v>
      </c>
      <c r="X380">
        <f>'25_Portfolios_5x5'!X380-'F-F_Research_Data_Factors'!$E379</f>
        <v>-1.1200000000000001</v>
      </c>
      <c r="Y380">
        <f>'25_Portfolios_5x5'!Y380-'F-F_Research_Data_Factors'!$E379</f>
        <v>-1.74</v>
      </c>
      <c r="Z380">
        <f>'25_Portfolios_5x5'!Z380-'F-F_Research_Data_Factors'!$E379</f>
        <v>0.32000000000000006</v>
      </c>
    </row>
    <row r="381" spans="1:26" x14ac:dyDescent="0.3">
      <c r="A381">
        <v>196307</v>
      </c>
      <c r="B381">
        <f>'25_Portfolios_5x5'!B381-'F-F_Research_Data_Factors'!$E380</f>
        <v>0.57999999999999996</v>
      </c>
      <c r="C381">
        <f>'25_Portfolios_5x5'!C381-'F-F_Research_Data_Factors'!$E380</f>
        <v>-0.12000000000000002</v>
      </c>
      <c r="D381">
        <f>'25_Portfolios_5x5'!D381-'F-F_Research_Data_Factors'!$E380</f>
        <v>0.35</v>
      </c>
      <c r="E381">
        <f>'25_Portfolios_5x5'!E381-'F-F_Research_Data_Factors'!$E380</f>
        <v>-0.29000000000000004</v>
      </c>
      <c r="F381">
        <f>'25_Portfolios_5x5'!F381-'F-F_Research_Data_Factors'!$E380</f>
        <v>-1.47</v>
      </c>
      <c r="G381">
        <f>'25_Portfolios_5x5'!G381-'F-F_Research_Data_Factors'!$E380</f>
        <v>-2.09</v>
      </c>
      <c r="H381">
        <f>'25_Portfolios_5x5'!H381-'F-F_Research_Data_Factors'!$E380</f>
        <v>-6.0000000000000026E-2</v>
      </c>
      <c r="I381">
        <f>'25_Portfolios_5x5'!I381-'F-F_Research_Data_Factors'!$E380</f>
        <v>-1.1099999999999999</v>
      </c>
      <c r="J381">
        <f>'25_Portfolios_5x5'!J381-'F-F_Research_Data_Factors'!$E380</f>
        <v>-2.17</v>
      </c>
      <c r="K381">
        <f>'25_Portfolios_5x5'!K381-'F-F_Research_Data_Factors'!$E380</f>
        <v>-1.46</v>
      </c>
      <c r="L381">
        <f>'25_Portfolios_5x5'!L381-'F-F_Research_Data_Factors'!$E380</f>
        <v>-2.1100000000000003</v>
      </c>
      <c r="M381">
        <f>'25_Portfolios_5x5'!M381-'F-F_Research_Data_Factors'!$E380</f>
        <v>-2.14</v>
      </c>
      <c r="N381">
        <f>'25_Portfolios_5x5'!N381-'F-F_Research_Data_Factors'!$E380</f>
        <v>-1.1400000000000001</v>
      </c>
      <c r="O381">
        <f>'25_Portfolios_5x5'!O381-'F-F_Research_Data_Factors'!$E380</f>
        <v>-2.41</v>
      </c>
      <c r="P381">
        <f>'25_Portfolios_5x5'!P381-'F-F_Research_Data_Factors'!$E380</f>
        <v>-2.0700000000000003</v>
      </c>
      <c r="Q381">
        <f>'25_Portfolios_5x5'!Q381-'F-F_Research_Data_Factors'!$E380</f>
        <v>-1.2000000000000002</v>
      </c>
      <c r="R381">
        <f>'25_Portfolios_5x5'!R381-'F-F_Research_Data_Factors'!$E380</f>
        <v>-1.86</v>
      </c>
      <c r="S381">
        <f>'25_Portfolios_5x5'!S381-'F-F_Research_Data_Factors'!$E380</f>
        <v>-2.39</v>
      </c>
      <c r="T381">
        <f>'25_Portfolios_5x5'!T381-'F-F_Research_Data_Factors'!$E380</f>
        <v>-1.94</v>
      </c>
      <c r="U381">
        <f>'25_Portfolios_5x5'!U381-'F-F_Research_Data_Factors'!$E380</f>
        <v>-2.13</v>
      </c>
      <c r="V381">
        <f>'25_Portfolios_5x5'!V381-'F-F_Research_Data_Factors'!$E380</f>
        <v>-0.12000000000000002</v>
      </c>
      <c r="W381">
        <f>'25_Portfolios_5x5'!W381-'F-F_Research_Data_Factors'!$E380</f>
        <v>0.19999999999999996</v>
      </c>
      <c r="X381">
        <f>'25_Portfolios_5x5'!X381-'F-F_Research_Data_Factors'!$E380</f>
        <v>0.89999999999999991</v>
      </c>
      <c r="Y381">
        <f>'25_Portfolios_5x5'!Y381-'F-F_Research_Data_Factors'!$E380</f>
        <v>-0.72</v>
      </c>
      <c r="Z381">
        <f>'25_Portfolios_5x5'!Z381-'F-F_Research_Data_Factors'!$E380</f>
        <v>-1.3800000000000001</v>
      </c>
    </row>
    <row r="382" spans="1:26" x14ac:dyDescent="0.3">
      <c r="A382">
        <v>196308</v>
      </c>
      <c r="B382">
        <f>'25_Portfolios_5x5'!B382-'F-F_Research_Data_Factors'!$E381</f>
        <v>3.55</v>
      </c>
      <c r="C382">
        <f>'25_Portfolios_5x5'!C382-'F-F_Research_Data_Factors'!$E381</f>
        <v>1.88</v>
      </c>
      <c r="D382">
        <f>'25_Portfolios_5x5'!D382-'F-F_Research_Data_Factors'!$E381</f>
        <v>1.05</v>
      </c>
      <c r="E382">
        <f>'25_Portfolios_5x5'!E382-'F-F_Research_Data_Factors'!$E381</f>
        <v>2.06</v>
      </c>
      <c r="F382">
        <f>'25_Portfolios_5x5'!F382-'F-F_Research_Data_Factors'!$E381</f>
        <v>4.47</v>
      </c>
      <c r="G382">
        <f>'25_Portfolios_5x5'!G382-'F-F_Research_Data_Factors'!$E381</f>
        <v>5.29</v>
      </c>
      <c r="H382">
        <f>'25_Portfolios_5x5'!H382-'F-F_Research_Data_Factors'!$E381</f>
        <v>4.29</v>
      </c>
      <c r="I382">
        <f>'25_Portfolios_5x5'!I382-'F-F_Research_Data_Factors'!$E381</f>
        <v>4.1100000000000003</v>
      </c>
      <c r="J382">
        <f>'25_Portfolios_5x5'!J382-'F-F_Research_Data_Factors'!$E381</f>
        <v>4.08</v>
      </c>
      <c r="K382">
        <f>'25_Portfolios_5x5'!K382-'F-F_Research_Data_Factors'!$E381</f>
        <v>7.98</v>
      </c>
      <c r="L382">
        <f>'25_Portfolios_5x5'!L382-'F-F_Research_Data_Factors'!$E381</f>
        <v>5.1100000000000003</v>
      </c>
      <c r="M382">
        <f>'25_Portfolios_5x5'!M382-'F-F_Research_Data_Factors'!$E381</f>
        <v>4.37</v>
      </c>
      <c r="N382">
        <f>'25_Portfolios_5x5'!N382-'F-F_Research_Data_Factors'!$E381</f>
        <v>5.27</v>
      </c>
      <c r="O382">
        <f>'25_Portfolios_5x5'!O382-'F-F_Research_Data_Factors'!$E381</f>
        <v>4.59</v>
      </c>
      <c r="P382">
        <f>'25_Portfolios_5x5'!P382-'F-F_Research_Data_Factors'!$E381</f>
        <v>4.9000000000000004</v>
      </c>
      <c r="Q382">
        <f>'25_Portfolios_5x5'!Q382-'F-F_Research_Data_Factors'!$E381</f>
        <v>5.34</v>
      </c>
      <c r="R382">
        <f>'25_Portfolios_5x5'!R382-'F-F_Research_Data_Factors'!$E381</f>
        <v>4.71</v>
      </c>
      <c r="S382">
        <f>'25_Portfolios_5x5'!S382-'F-F_Research_Data_Factors'!$E381</f>
        <v>5.72</v>
      </c>
      <c r="T382">
        <f>'25_Portfolios_5x5'!T382-'F-F_Research_Data_Factors'!$E381</f>
        <v>7.31</v>
      </c>
      <c r="U382">
        <f>'25_Portfolios_5x5'!U382-'F-F_Research_Data_Factors'!$E381</f>
        <v>5.0999999999999996</v>
      </c>
      <c r="V382">
        <f>'25_Portfolios_5x5'!V382-'F-F_Research_Data_Factors'!$E381</f>
        <v>5.53</v>
      </c>
      <c r="W382">
        <f>'25_Portfolios_5x5'!W382-'F-F_Research_Data_Factors'!$E381</f>
        <v>4</v>
      </c>
      <c r="X382">
        <f>'25_Portfolios_5x5'!X382-'F-F_Research_Data_Factors'!$E381</f>
        <v>4.41</v>
      </c>
      <c r="Y382">
        <f>'25_Portfolios_5x5'!Y382-'F-F_Research_Data_Factors'!$E381</f>
        <v>7.91</v>
      </c>
      <c r="Z382">
        <f>'25_Portfolios_5x5'!Z382-'F-F_Research_Data_Factors'!$E381</f>
        <v>6</v>
      </c>
    </row>
    <row r="383" spans="1:26" x14ac:dyDescent="0.3">
      <c r="A383">
        <v>196309</v>
      </c>
      <c r="B383">
        <f>'25_Portfolios_5x5'!B383-'F-F_Research_Data_Factors'!$E382</f>
        <v>-2.97</v>
      </c>
      <c r="C383">
        <f>'25_Portfolios_5x5'!C383-'F-F_Research_Data_Factors'!$E382</f>
        <v>-1.0000000000000009E-2</v>
      </c>
      <c r="D383">
        <f>'25_Portfolios_5x5'!D383-'F-F_Research_Data_Factors'!$E382</f>
        <v>-1.35</v>
      </c>
      <c r="E383">
        <f>'25_Portfolios_5x5'!E383-'F-F_Research_Data_Factors'!$E382</f>
        <v>-1.87</v>
      </c>
      <c r="F383">
        <f>'25_Portfolios_5x5'!F383-'F-F_Research_Data_Factors'!$E382</f>
        <v>-0.71</v>
      </c>
      <c r="G383">
        <f>'25_Portfolios_5x5'!G383-'F-F_Research_Data_Factors'!$E382</f>
        <v>-4.18</v>
      </c>
      <c r="H383">
        <f>'25_Portfolios_5x5'!H383-'F-F_Research_Data_Factors'!$E382</f>
        <v>-1.8900000000000001</v>
      </c>
      <c r="I383">
        <f>'25_Portfolios_5x5'!I383-'F-F_Research_Data_Factors'!$E382</f>
        <v>-0.91</v>
      </c>
      <c r="J383">
        <f>'25_Portfolios_5x5'!J383-'F-F_Research_Data_Factors'!$E382</f>
        <v>-1.4</v>
      </c>
      <c r="K383">
        <f>'25_Portfolios_5x5'!K383-'F-F_Research_Data_Factors'!$E382</f>
        <v>-3.18</v>
      </c>
      <c r="L383">
        <f>'25_Portfolios_5x5'!L383-'F-F_Research_Data_Factors'!$E382</f>
        <v>-4.92</v>
      </c>
      <c r="M383">
        <f>'25_Portfolios_5x5'!M383-'F-F_Research_Data_Factors'!$E382</f>
        <v>-1.79</v>
      </c>
      <c r="N383">
        <f>'25_Portfolios_5x5'!N383-'F-F_Research_Data_Factors'!$E382</f>
        <v>-0.89</v>
      </c>
      <c r="O383">
        <f>'25_Portfolios_5x5'!O383-'F-F_Research_Data_Factors'!$E382</f>
        <v>-0.45</v>
      </c>
      <c r="P383">
        <f>'25_Portfolios_5x5'!P383-'F-F_Research_Data_Factors'!$E382</f>
        <v>-2.09</v>
      </c>
      <c r="Q383">
        <f>'25_Portfolios_5x5'!Q383-'F-F_Research_Data_Factors'!$E382</f>
        <v>-2.94</v>
      </c>
      <c r="R383">
        <f>'25_Portfolios_5x5'!R383-'F-F_Research_Data_Factors'!$E382</f>
        <v>-2.27</v>
      </c>
      <c r="S383">
        <f>'25_Portfolios_5x5'!S383-'F-F_Research_Data_Factors'!$E382</f>
        <v>-2.21</v>
      </c>
      <c r="T383">
        <f>'25_Portfolios_5x5'!T383-'F-F_Research_Data_Factors'!$E382</f>
        <v>-3.85</v>
      </c>
      <c r="U383">
        <f>'25_Portfolios_5x5'!U383-'F-F_Research_Data_Factors'!$E382</f>
        <v>-2.2599999999999998</v>
      </c>
      <c r="V383">
        <f>'25_Portfolios_5x5'!V383-'F-F_Research_Data_Factors'!$E382</f>
        <v>-1.66</v>
      </c>
      <c r="W383">
        <f>'25_Portfolios_5x5'!W383-'F-F_Research_Data_Factors'!$E382</f>
        <v>-1.04</v>
      </c>
      <c r="X383">
        <f>'25_Portfolios_5x5'!X383-'F-F_Research_Data_Factors'!$E382</f>
        <v>-1.25</v>
      </c>
      <c r="Y383">
        <f>'25_Portfolios_5x5'!Y383-'F-F_Research_Data_Factors'!$E382</f>
        <v>-0.39</v>
      </c>
      <c r="Z383">
        <f>'25_Portfolios_5x5'!Z383-'F-F_Research_Data_Factors'!$E382</f>
        <v>-4.09</v>
      </c>
    </row>
    <row r="384" spans="1:26" x14ac:dyDescent="0.3">
      <c r="A384">
        <v>196310</v>
      </c>
      <c r="B384">
        <f>'25_Portfolios_5x5'!B384-'F-F_Research_Data_Factors'!$E383</f>
        <v>1.07</v>
      </c>
      <c r="C384">
        <f>'25_Portfolios_5x5'!C384-'F-F_Research_Data_Factors'!$E383</f>
        <v>-0.87999999999999989</v>
      </c>
      <c r="D384">
        <f>'25_Portfolios_5x5'!D384-'F-F_Research_Data_Factors'!$E383</f>
        <v>0.94</v>
      </c>
      <c r="E384">
        <f>'25_Portfolios_5x5'!E384-'F-F_Research_Data_Factors'!$E383</f>
        <v>-0.24</v>
      </c>
      <c r="F384">
        <f>'25_Portfolios_5x5'!F384-'F-F_Research_Data_Factors'!$E383</f>
        <v>2.09</v>
      </c>
      <c r="G384">
        <f>'25_Portfolios_5x5'!G384-'F-F_Research_Data_Factors'!$E383</f>
        <v>0.87999999999999989</v>
      </c>
      <c r="H384">
        <f>'25_Portfolios_5x5'!H384-'F-F_Research_Data_Factors'!$E383</f>
        <v>3.9799999999999995</v>
      </c>
      <c r="I384">
        <f>'25_Portfolios_5x5'!I384-'F-F_Research_Data_Factors'!$E383</f>
        <v>2.0499999999999998</v>
      </c>
      <c r="J384">
        <f>'25_Portfolios_5x5'!J384-'F-F_Research_Data_Factors'!$E383</f>
        <v>1.9699999999999998</v>
      </c>
      <c r="K384">
        <f>'25_Portfolios_5x5'!K384-'F-F_Research_Data_Factors'!$E383</f>
        <v>3.64</v>
      </c>
      <c r="L384">
        <f>'25_Portfolios_5x5'!L384-'F-F_Research_Data_Factors'!$E383</f>
        <v>1.9699999999999998</v>
      </c>
      <c r="M384">
        <f>'25_Portfolios_5x5'!M384-'F-F_Research_Data_Factors'!$E383</f>
        <v>0.21000000000000002</v>
      </c>
      <c r="N384">
        <f>'25_Portfolios_5x5'!N384-'F-F_Research_Data_Factors'!$E383</f>
        <v>2.41</v>
      </c>
      <c r="O384">
        <f>'25_Portfolios_5x5'!O384-'F-F_Research_Data_Factors'!$E383</f>
        <v>1.88</v>
      </c>
      <c r="P384">
        <f>'25_Portfolios_5x5'!P384-'F-F_Research_Data_Factors'!$E383</f>
        <v>0.78</v>
      </c>
      <c r="Q384">
        <f>'25_Portfolios_5x5'!Q384-'F-F_Research_Data_Factors'!$E383</f>
        <v>-0.53</v>
      </c>
      <c r="R384">
        <f>'25_Portfolios_5x5'!R384-'F-F_Research_Data_Factors'!$E383</f>
        <v>0.49000000000000005</v>
      </c>
      <c r="S384">
        <f>'25_Portfolios_5x5'!S384-'F-F_Research_Data_Factors'!$E383</f>
        <v>2.11</v>
      </c>
      <c r="T384">
        <f>'25_Portfolios_5x5'!T384-'F-F_Research_Data_Factors'!$E383</f>
        <v>5.05</v>
      </c>
      <c r="U384">
        <f>'25_Portfolios_5x5'!U384-'F-F_Research_Data_Factors'!$E383</f>
        <v>0.32</v>
      </c>
      <c r="V384">
        <f>'25_Portfolios_5x5'!V384-'F-F_Research_Data_Factors'!$E383</f>
        <v>5.04</v>
      </c>
      <c r="W384">
        <f>'25_Portfolios_5x5'!W384-'F-F_Research_Data_Factors'!$E383</f>
        <v>1.43</v>
      </c>
      <c r="X384">
        <f>'25_Portfolios_5x5'!X384-'F-F_Research_Data_Factors'!$E383</f>
        <v>-0.52</v>
      </c>
      <c r="Y384">
        <f>'25_Portfolios_5x5'!Y384-'F-F_Research_Data_Factors'!$E383</f>
        <v>2.0699999999999998</v>
      </c>
      <c r="Z384">
        <f>'25_Portfolios_5x5'!Z384-'F-F_Research_Data_Factors'!$E383</f>
        <v>0.19</v>
      </c>
    </row>
    <row r="385" spans="1:26" x14ac:dyDescent="0.3">
      <c r="A385">
        <v>196311</v>
      </c>
      <c r="B385">
        <f>'25_Portfolios_5x5'!B385-'F-F_Research_Data_Factors'!$E384</f>
        <v>-3.38</v>
      </c>
      <c r="C385">
        <f>'25_Portfolios_5x5'!C385-'F-F_Research_Data_Factors'!$E384</f>
        <v>-4.5999999999999996</v>
      </c>
      <c r="D385">
        <f>'25_Portfolios_5x5'!D385-'F-F_Research_Data_Factors'!$E384</f>
        <v>-1.87</v>
      </c>
      <c r="E385">
        <f>'25_Portfolios_5x5'!E385-'F-F_Research_Data_Factors'!$E384</f>
        <v>-1.24</v>
      </c>
      <c r="F385">
        <f>'25_Portfolios_5x5'!F385-'F-F_Research_Data_Factors'!$E384</f>
        <v>-1.4</v>
      </c>
      <c r="G385">
        <f>'25_Portfolios_5x5'!G385-'F-F_Research_Data_Factors'!$E384</f>
        <v>-4.66</v>
      </c>
      <c r="H385">
        <f>'25_Portfolios_5x5'!H385-'F-F_Research_Data_Factors'!$E384</f>
        <v>-1.9</v>
      </c>
      <c r="I385">
        <f>'25_Portfolios_5x5'!I385-'F-F_Research_Data_Factors'!$E384</f>
        <v>-0.98</v>
      </c>
      <c r="J385">
        <f>'25_Portfolios_5x5'!J385-'F-F_Research_Data_Factors'!$E384</f>
        <v>-0.36</v>
      </c>
      <c r="K385">
        <f>'25_Portfolios_5x5'!K385-'F-F_Research_Data_Factors'!$E384</f>
        <v>-0.38</v>
      </c>
      <c r="L385">
        <f>'25_Portfolios_5x5'!L385-'F-F_Research_Data_Factors'!$E384</f>
        <v>-3.19</v>
      </c>
      <c r="M385">
        <f>'25_Portfolios_5x5'!M385-'F-F_Research_Data_Factors'!$E384</f>
        <v>-1.85</v>
      </c>
      <c r="N385">
        <f>'25_Portfolios_5x5'!N385-'F-F_Research_Data_Factors'!$E384</f>
        <v>-1.1299999999999999</v>
      </c>
      <c r="O385">
        <f>'25_Portfolios_5x5'!O385-'F-F_Research_Data_Factors'!$E384</f>
        <v>-1.22</v>
      </c>
      <c r="P385">
        <f>'25_Portfolios_5x5'!P385-'F-F_Research_Data_Factors'!$E384</f>
        <v>-1.48</v>
      </c>
      <c r="Q385">
        <f>'25_Portfolios_5x5'!Q385-'F-F_Research_Data_Factors'!$E384</f>
        <v>-1.1800000000000002</v>
      </c>
      <c r="R385">
        <f>'25_Portfolios_5x5'!R385-'F-F_Research_Data_Factors'!$E384</f>
        <v>-1.21</v>
      </c>
      <c r="S385">
        <f>'25_Portfolios_5x5'!S385-'F-F_Research_Data_Factors'!$E384</f>
        <v>-0.64</v>
      </c>
      <c r="T385">
        <f>'25_Portfolios_5x5'!T385-'F-F_Research_Data_Factors'!$E384</f>
        <v>0.87999999999999989</v>
      </c>
      <c r="U385">
        <f>'25_Portfolios_5x5'!U385-'F-F_Research_Data_Factors'!$E384</f>
        <v>3.27</v>
      </c>
      <c r="V385">
        <f>'25_Portfolios_5x5'!V385-'F-F_Research_Data_Factors'!$E384</f>
        <v>-1.54</v>
      </c>
      <c r="W385">
        <f>'25_Portfolios_5x5'!W385-'F-F_Research_Data_Factors'!$E384</f>
        <v>0.72</v>
      </c>
      <c r="X385">
        <f>'25_Portfolios_5x5'!X385-'F-F_Research_Data_Factors'!$E384</f>
        <v>-1.83</v>
      </c>
      <c r="Y385">
        <f>'25_Portfolios_5x5'!Y385-'F-F_Research_Data_Factors'!$E384</f>
        <v>-2.3199999999999998</v>
      </c>
      <c r="Z385">
        <f>'25_Portfolios_5x5'!Z385-'F-F_Research_Data_Factors'!$E384</f>
        <v>1.1000000000000001</v>
      </c>
    </row>
    <row r="386" spans="1:26" x14ac:dyDescent="0.3">
      <c r="A386">
        <v>196312</v>
      </c>
      <c r="B386">
        <f>'25_Portfolios_5x5'!B386-'F-F_Research_Data_Factors'!$E385</f>
        <v>-3.23</v>
      </c>
      <c r="C386">
        <f>'25_Portfolios_5x5'!C386-'F-F_Research_Data_Factors'!$E385</f>
        <v>-0.87999999999999989</v>
      </c>
      <c r="D386">
        <f>'25_Portfolios_5x5'!D386-'F-F_Research_Data_Factors'!$E385</f>
        <v>-1.1499999999999999</v>
      </c>
      <c r="E386">
        <f>'25_Portfolios_5x5'!E386-'F-F_Research_Data_Factors'!$E385</f>
        <v>-2.0499999999999998</v>
      </c>
      <c r="F386">
        <f>'25_Portfolios_5x5'!F386-'F-F_Research_Data_Factors'!$E385</f>
        <v>-1.23</v>
      </c>
      <c r="G386">
        <f>'25_Portfolios_5x5'!G386-'F-F_Research_Data_Factors'!$E385</f>
        <v>-1.01</v>
      </c>
      <c r="H386">
        <f>'25_Portfolios_5x5'!H386-'F-F_Research_Data_Factors'!$E385</f>
        <v>-1.17</v>
      </c>
      <c r="I386">
        <f>'25_Portfolios_5x5'!I386-'F-F_Research_Data_Factors'!$E385</f>
        <v>0.85999999999999988</v>
      </c>
      <c r="J386">
        <f>'25_Portfolios_5x5'!J386-'F-F_Research_Data_Factors'!$E385</f>
        <v>0.67999999999999994</v>
      </c>
      <c r="K386">
        <f>'25_Portfolios_5x5'!K386-'F-F_Research_Data_Factors'!$E385</f>
        <v>-0.16999999999999998</v>
      </c>
      <c r="L386">
        <f>'25_Portfolios_5x5'!L386-'F-F_Research_Data_Factors'!$E385</f>
        <v>0.31</v>
      </c>
      <c r="M386">
        <f>'25_Portfolios_5x5'!M386-'F-F_Research_Data_Factors'!$E385</f>
        <v>0.87999999999999989</v>
      </c>
      <c r="N386">
        <f>'25_Portfolios_5x5'!N386-'F-F_Research_Data_Factors'!$E385</f>
        <v>1.29</v>
      </c>
      <c r="O386">
        <f>'25_Portfolios_5x5'!O386-'F-F_Research_Data_Factors'!$E385</f>
        <v>1.17</v>
      </c>
      <c r="P386">
        <f>'25_Portfolios_5x5'!P386-'F-F_Research_Data_Factors'!$E385</f>
        <v>0.18</v>
      </c>
      <c r="Q386">
        <f>'25_Portfolios_5x5'!Q386-'F-F_Research_Data_Factors'!$E385</f>
        <v>-0.45999999999999996</v>
      </c>
      <c r="R386">
        <f>'25_Portfolios_5x5'!R386-'F-F_Research_Data_Factors'!$E385</f>
        <v>1.0999999999999999</v>
      </c>
      <c r="S386">
        <f>'25_Portfolios_5x5'!S386-'F-F_Research_Data_Factors'!$E385</f>
        <v>1.23</v>
      </c>
      <c r="T386">
        <f>'25_Portfolios_5x5'!T386-'F-F_Research_Data_Factors'!$E385</f>
        <v>2.85</v>
      </c>
      <c r="U386">
        <f>'25_Portfolios_5x5'!U386-'F-F_Research_Data_Factors'!$E385</f>
        <v>5.86</v>
      </c>
      <c r="V386">
        <f>'25_Portfolios_5x5'!V386-'F-F_Research_Data_Factors'!$E385</f>
        <v>2.31</v>
      </c>
      <c r="W386">
        <f>'25_Portfolios_5x5'!W386-'F-F_Research_Data_Factors'!$E385</f>
        <v>2.0099999999999998</v>
      </c>
      <c r="X386">
        <f>'25_Portfolios_5x5'!X386-'F-F_Research_Data_Factors'!$E385</f>
        <v>1.98</v>
      </c>
      <c r="Y386">
        <f>'25_Portfolios_5x5'!Y386-'F-F_Research_Data_Factors'!$E385</f>
        <v>2.09</v>
      </c>
      <c r="Z386">
        <f>'25_Portfolios_5x5'!Z386-'F-F_Research_Data_Factors'!$E385</f>
        <v>2.08</v>
      </c>
    </row>
    <row r="387" spans="1:26" x14ac:dyDescent="0.3">
      <c r="A387">
        <v>196401</v>
      </c>
      <c r="B387">
        <f>'25_Portfolios_5x5'!B387-'F-F_Research_Data_Factors'!$E386</f>
        <v>3.6500000000000004</v>
      </c>
      <c r="C387">
        <f>'25_Portfolios_5x5'!C387-'F-F_Research_Data_Factors'!$E386</f>
        <v>2.87</v>
      </c>
      <c r="D387">
        <f>'25_Portfolios_5x5'!D387-'F-F_Research_Data_Factors'!$E386</f>
        <v>3.8100000000000005</v>
      </c>
      <c r="E387">
        <f>'25_Portfolios_5x5'!E387-'F-F_Research_Data_Factors'!$E386</f>
        <v>3.9300000000000006</v>
      </c>
      <c r="F387">
        <f>'25_Portfolios_5x5'!F387-'F-F_Research_Data_Factors'!$E386</f>
        <v>4.5600000000000005</v>
      </c>
      <c r="G387">
        <f>'25_Portfolios_5x5'!G387-'F-F_Research_Data_Factors'!$E386</f>
        <v>-1.96</v>
      </c>
      <c r="H387">
        <f>'25_Portfolios_5x5'!H387-'F-F_Research_Data_Factors'!$E386</f>
        <v>-1.08</v>
      </c>
      <c r="I387">
        <f>'25_Portfolios_5x5'!I387-'F-F_Research_Data_Factors'!$E386</f>
        <v>3.37</v>
      </c>
      <c r="J387">
        <f>'25_Portfolios_5x5'!J387-'F-F_Research_Data_Factors'!$E386</f>
        <v>1.19</v>
      </c>
      <c r="K387">
        <f>'25_Portfolios_5x5'!K387-'F-F_Research_Data_Factors'!$E386</f>
        <v>3.9300000000000006</v>
      </c>
      <c r="L387">
        <f>'25_Portfolios_5x5'!L387-'F-F_Research_Data_Factors'!$E386</f>
        <v>0.2</v>
      </c>
      <c r="M387">
        <f>'25_Portfolios_5x5'!M387-'F-F_Research_Data_Factors'!$E386</f>
        <v>0.26999999999999996</v>
      </c>
      <c r="N387">
        <f>'25_Portfolios_5x5'!N387-'F-F_Research_Data_Factors'!$E386</f>
        <v>2.21</v>
      </c>
      <c r="O387">
        <f>'25_Portfolios_5x5'!O387-'F-F_Research_Data_Factors'!$E386</f>
        <v>3.7300000000000004</v>
      </c>
      <c r="P387">
        <f>'25_Portfolios_5x5'!P387-'F-F_Research_Data_Factors'!$E386</f>
        <v>2.9200000000000004</v>
      </c>
      <c r="Q387">
        <f>'25_Portfolios_5x5'!Q387-'F-F_Research_Data_Factors'!$E386</f>
        <v>-0.73</v>
      </c>
      <c r="R387">
        <f>'25_Portfolios_5x5'!R387-'F-F_Research_Data_Factors'!$E386</f>
        <v>1.48</v>
      </c>
      <c r="S387">
        <f>'25_Portfolios_5x5'!S387-'F-F_Research_Data_Factors'!$E386</f>
        <v>1.06</v>
      </c>
      <c r="T387">
        <f>'25_Portfolios_5x5'!T387-'F-F_Research_Data_Factors'!$E386</f>
        <v>3.3200000000000003</v>
      </c>
      <c r="U387">
        <f>'25_Portfolios_5x5'!U387-'F-F_Research_Data_Factors'!$E386</f>
        <v>3.04</v>
      </c>
      <c r="V387">
        <f>'25_Portfolios_5x5'!V387-'F-F_Research_Data_Factors'!$E386</f>
        <v>2.81</v>
      </c>
      <c r="W387">
        <f>'25_Portfolios_5x5'!W387-'F-F_Research_Data_Factors'!$E386</f>
        <v>2.8600000000000003</v>
      </c>
      <c r="X387">
        <f>'25_Portfolios_5x5'!X387-'F-F_Research_Data_Factors'!$E386</f>
        <v>1.55</v>
      </c>
      <c r="Y387">
        <f>'25_Portfolios_5x5'!Y387-'F-F_Research_Data_Factors'!$E386</f>
        <v>1.8099999999999998</v>
      </c>
      <c r="Z387">
        <f>'25_Portfolios_5x5'!Z387-'F-F_Research_Data_Factors'!$E386</f>
        <v>1.1199999999999999</v>
      </c>
    </row>
    <row r="388" spans="1:26" x14ac:dyDescent="0.3">
      <c r="A388">
        <v>196402</v>
      </c>
      <c r="B388">
        <f>'25_Portfolios_5x5'!B388-'F-F_Research_Data_Factors'!$E387</f>
        <v>2.88</v>
      </c>
      <c r="C388">
        <f>'25_Portfolios_5x5'!C388-'F-F_Research_Data_Factors'!$E387</f>
        <v>2.46</v>
      </c>
      <c r="D388">
        <f>'25_Portfolios_5x5'!D388-'F-F_Research_Data_Factors'!$E387</f>
        <v>1.93</v>
      </c>
      <c r="E388">
        <f>'25_Portfolios_5x5'!E388-'F-F_Research_Data_Factors'!$E387</f>
        <v>4.9999999999999989E-2</v>
      </c>
      <c r="F388">
        <f>'25_Portfolios_5x5'!F388-'F-F_Research_Data_Factors'!$E387</f>
        <v>4.25</v>
      </c>
      <c r="G388">
        <f>'25_Portfolios_5x5'!G388-'F-F_Research_Data_Factors'!$E387</f>
        <v>1.4</v>
      </c>
      <c r="H388">
        <f>'25_Portfolios_5x5'!H388-'F-F_Research_Data_Factors'!$E387</f>
        <v>1.43</v>
      </c>
      <c r="I388">
        <f>'25_Portfolios_5x5'!I388-'F-F_Research_Data_Factors'!$E387</f>
        <v>2.25</v>
      </c>
      <c r="J388">
        <f>'25_Portfolios_5x5'!J388-'F-F_Research_Data_Factors'!$E387</f>
        <v>1.7499999999999998</v>
      </c>
      <c r="K388">
        <f>'25_Portfolios_5x5'!K388-'F-F_Research_Data_Factors'!$E387</f>
        <v>5.84</v>
      </c>
      <c r="L388">
        <f>'25_Portfolios_5x5'!L388-'F-F_Research_Data_Factors'!$E387</f>
        <v>4.9999999999999989E-2</v>
      </c>
      <c r="M388">
        <f>'25_Portfolios_5x5'!M388-'F-F_Research_Data_Factors'!$E387</f>
        <v>2.3499999999999996</v>
      </c>
      <c r="N388">
        <f>'25_Portfolios_5x5'!N388-'F-F_Research_Data_Factors'!$E387</f>
        <v>1.58</v>
      </c>
      <c r="O388">
        <f>'25_Portfolios_5x5'!O388-'F-F_Research_Data_Factors'!$E387</f>
        <v>3.25</v>
      </c>
      <c r="P388">
        <f>'25_Portfolios_5x5'!P388-'F-F_Research_Data_Factors'!$E387</f>
        <v>3.75</v>
      </c>
      <c r="Q388">
        <f>'25_Portfolios_5x5'!Q388-'F-F_Research_Data_Factors'!$E387</f>
        <v>2.3499999999999996</v>
      </c>
      <c r="R388">
        <f>'25_Portfolios_5x5'!R388-'F-F_Research_Data_Factors'!$E387</f>
        <v>1.02</v>
      </c>
      <c r="S388">
        <f>'25_Portfolios_5x5'!S388-'F-F_Research_Data_Factors'!$E387</f>
        <v>2.9400000000000004</v>
      </c>
      <c r="T388">
        <f>'25_Portfolios_5x5'!T388-'F-F_Research_Data_Factors'!$E387</f>
        <v>7.19</v>
      </c>
      <c r="U388">
        <f>'25_Portfolios_5x5'!U388-'F-F_Research_Data_Factors'!$E387</f>
        <v>4.3500000000000005</v>
      </c>
      <c r="V388">
        <f>'25_Portfolios_5x5'!V388-'F-F_Research_Data_Factors'!$E387</f>
        <v>1.56</v>
      </c>
      <c r="W388">
        <f>'25_Portfolios_5x5'!W388-'F-F_Research_Data_Factors'!$E387</f>
        <v>0.26</v>
      </c>
      <c r="X388">
        <f>'25_Portfolios_5x5'!X388-'F-F_Research_Data_Factors'!$E387</f>
        <v>0.76</v>
      </c>
      <c r="Y388">
        <f>'25_Portfolios_5x5'!Y388-'F-F_Research_Data_Factors'!$E387</f>
        <v>3.6100000000000003</v>
      </c>
      <c r="Z388">
        <f>'25_Portfolios_5x5'!Z388-'F-F_Research_Data_Factors'!$E387</f>
        <v>3.7</v>
      </c>
    </row>
    <row r="389" spans="1:26" x14ac:dyDescent="0.3">
      <c r="A389">
        <v>196403</v>
      </c>
      <c r="B389">
        <f>'25_Portfolios_5x5'!B389-'F-F_Research_Data_Factors'!$E388</f>
        <v>0.32</v>
      </c>
      <c r="C389">
        <f>'25_Portfolios_5x5'!C389-'F-F_Research_Data_Factors'!$E388</f>
        <v>0.84999999999999987</v>
      </c>
      <c r="D389">
        <f>'25_Portfolios_5x5'!D389-'F-F_Research_Data_Factors'!$E388</f>
        <v>2.0299999999999998</v>
      </c>
      <c r="E389">
        <f>'25_Portfolios_5x5'!E389-'F-F_Research_Data_Factors'!$E388</f>
        <v>3.33</v>
      </c>
      <c r="F389">
        <f>'25_Portfolios_5x5'!F389-'F-F_Research_Data_Factors'!$E388</f>
        <v>2.4300000000000002</v>
      </c>
      <c r="G389">
        <f>'25_Portfolios_5x5'!G389-'F-F_Research_Data_Factors'!$E388</f>
        <v>1.9899999999999998</v>
      </c>
      <c r="H389">
        <f>'25_Portfolios_5x5'!H389-'F-F_Research_Data_Factors'!$E388</f>
        <v>2.94</v>
      </c>
      <c r="I389">
        <f>'25_Portfolios_5x5'!I389-'F-F_Research_Data_Factors'!$E388</f>
        <v>3.23</v>
      </c>
      <c r="J389">
        <f>'25_Portfolios_5x5'!J389-'F-F_Research_Data_Factors'!$E388</f>
        <v>5.3800000000000008</v>
      </c>
      <c r="K389">
        <f>'25_Portfolios_5x5'!K389-'F-F_Research_Data_Factors'!$E388</f>
        <v>5.8400000000000007</v>
      </c>
      <c r="L389">
        <f>'25_Portfolios_5x5'!L389-'F-F_Research_Data_Factors'!$E388</f>
        <v>-0.94</v>
      </c>
      <c r="M389">
        <f>'25_Portfolios_5x5'!M389-'F-F_Research_Data_Factors'!$E388</f>
        <v>2.2999999999999998</v>
      </c>
      <c r="N389">
        <f>'25_Portfolios_5x5'!N389-'F-F_Research_Data_Factors'!$E388</f>
        <v>4.32</v>
      </c>
      <c r="O389">
        <f>'25_Portfolios_5x5'!O389-'F-F_Research_Data_Factors'!$E388</f>
        <v>5.12</v>
      </c>
      <c r="P389">
        <f>'25_Portfolios_5x5'!P389-'F-F_Research_Data_Factors'!$E388</f>
        <v>6.44</v>
      </c>
      <c r="Q389">
        <f>'25_Portfolios_5x5'!Q389-'F-F_Research_Data_Factors'!$E388</f>
        <v>1.47</v>
      </c>
      <c r="R389">
        <f>'25_Portfolios_5x5'!R389-'F-F_Research_Data_Factors'!$E388</f>
        <v>2.34</v>
      </c>
      <c r="S389">
        <f>'25_Portfolios_5x5'!S389-'F-F_Research_Data_Factors'!$E388</f>
        <v>5.2700000000000005</v>
      </c>
      <c r="T389">
        <f>'25_Portfolios_5x5'!T389-'F-F_Research_Data_Factors'!$E388</f>
        <v>6.6400000000000006</v>
      </c>
      <c r="U389">
        <f>'25_Portfolios_5x5'!U389-'F-F_Research_Data_Factors'!$E388</f>
        <v>0.41</v>
      </c>
      <c r="V389">
        <f>'25_Portfolios_5x5'!V389-'F-F_Research_Data_Factors'!$E388</f>
        <v>0.86999999999999988</v>
      </c>
      <c r="W389">
        <f>'25_Portfolios_5x5'!W389-'F-F_Research_Data_Factors'!$E388</f>
        <v>0.37000000000000005</v>
      </c>
      <c r="X389">
        <f>'25_Portfolios_5x5'!X389-'F-F_Research_Data_Factors'!$E388</f>
        <v>3.62</v>
      </c>
      <c r="Y389">
        <f>'25_Portfolios_5x5'!Y389-'F-F_Research_Data_Factors'!$E388</f>
        <v>3.6999999999999997</v>
      </c>
      <c r="Z389">
        <f>'25_Portfolios_5x5'!Z389-'F-F_Research_Data_Factors'!$E388</f>
        <v>-0.7</v>
      </c>
    </row>
    <row r="390" spans="1:26" x14ac:dyDescent="0.3">
      <c r="A390">
        <v>196404</v>
      </c>
      <c r="B390">
        <f>'25_Portfolios_5x5'!B390-'F-F_Research_Data_Factors'!$E389</f>
        <v>-1.99</v>
      </c>
      <c r="C390">
        <f>'25_Portfolios_5x5'!C390-'F-F_Research_Data_Factors'!$E389</f>
        <v>2.2399999999999998</v>
      </c>
      <c r="D390">
        <f>'25_Portfolios_5x5'!D390-'F-F_Research_Data_Factors'!$E389</f>
        <v>-0.66999999999999993</v>
      </c>
      <c r="E390">
        <f>'25_Portfolios_5x5'!E390-'F-F_Research_Data_Factors'!$E389</f>
        <v>-1.3</v>
      </c>
      <c r="F390">
        <f>'25_Portfolios_5x5'!F390-'F-F_Research_Data_Factors'!$E389</f>
        <v>-1.19</v>
      </c>
      <c r="G390">
        <f>'25_Portfolios_5x5'!G390-'F-F_Research_Data_Factors'!$E389</f>
        <v>-0.98</v>
      </c>
      <c r="H390">
        <f>'25_Portfolios_5x5'!H390-'F-F_Research_Data_Factors'!$E389</f>
        <v>-4.3600000000000003</v>
      </c>
      <c r="I390">
        <f>'25_Portfolios_5x5'!I390-'F-F_Research_Data_Factors'!$E389</f>
        <v>0.32</v>
      </c>
      <c r="J390">
        <f>'25_Portfolios_5x5'!J390-'F-F_Research_Data_Factors'!$E389</f>
        <v>-1.78</v>
      </c>
      <c r="K390">
        <f>'25_Portfolios_5x5'!K390-'F-F_Research_Data_Factors'!$E389</f>
        <v>-0.95</v>
      </c>
      <c r="L390">
        <f>'25_Portfolios_5x5'!L390-'F-F_Research_Data_Factors'!$E389</f>
        <v>-2.2999999999999998</v>
      </c>
      <c r="M390">
        <f>'25_Portfolios_5x5'!M390-'F-F_Research_Data_Factors'!$E389</f>
        <v>-1.44</v>
      </c>
      <c r="N390">
        <f>'25_Portfolios_5x5'!N390-'F-F_Research_Data_Factors'!$E389</f>
        <v>-1.9999999999999962E-2</v>
      </c>
      <c r="O390">
        <f>'25_Portfolios_5x5'!O390-'F-F_Research_Data_Factors'!$E389</f>
        <v>-1.06</v>
      </c>
      <c r="P390">
        <f>'25_Portfolios_5x5'!P390-'F-F_Research_Data_Factors'!$E389</f>
        <v>-1.31</v>
      </c>
      <c r="Q390">
        <f>'25_Portfolios_5x5'!Q390-'F-F_Research_Data_Factors'!$E389</f>
        <v>-3.0100000000000002</v>
      </c>
      <c r="R390">
        <f>'25_Portfolios_5x5'!R390-'F-F_Research_Data_Factors'!$E389</f>
        <v>0.41</v>
      </c>
      <c r="S390">
        <f>'25_Portfolios_5x5'!S390-'F-F_Research_Data_Factors'!$E389</f>
        <v>1.29</v>
      </c>
      <c r="T390">
        <f>'25_Portfolios_5x5'!T390-'F-F_Research_Data_Factors'!$E389</f>
        <v>-2.35</v>
      </c>
      <c r="U390">
        <f>'25_Portfolios_5x5'!U390-'F-F_Research_Data_Factors'!$E389</f>
        <v>-2.57</v>
      </c>
      <c r="V390">
        <f>'25_Portfolios_5x5'!V390-'F-F_Research_Data_Factors'!$E389</f>
        <v>-3.999999999999998E-2</v>
      </c>
      <c r="W390">
        <f>'25_Portfolios_5x5'!W390-'F-F_Research_Data_Factors'!$E389</f>
        <v>1.23</v>
      </c>
      <c r="X390">
        <f>'25_Portfolios_5x5'!X390-'F-F_Research_Data_Factors'!$E389</f>
        <v>0.35000000000000003</v>
      </c>
      <c r="Y390">
        <f>'25_Portfolios_5x5'!Y390-'F-F_Research_Data_Factors'!$E389</f>
        <v>-1.29</v>
      </c>
      <c r="Z390">
        <f>'25_Portfolios_5x5'!Z390-'F-F_Research_Data_Factors'!$E389</f>
        <v>2.52</v>
      </c>
    </row>
    <row r="391" spans="1:26" x14ac:dyDescent="0.3">
      <c r="A391">
        <v>196405</v>
      </c>
      <c r="B391">
        <f>'25_Portfolios_5x5'!B391-'F-F_Research_Data_Factors'!$E390</f>
        <v>-1.66</v>
      </c>
      <c r="C391">
        <f>'25_Portfolios_5x5'!C391-'F-F_Research_Data_Factors'!$E390</f>
        <v>-1.1499999999999999</v>
      </c>
      <c r="D391">
        <f>'25_Portfolios_5x5'!D391-'F-F_Research_Data_Factors'!$E390</f>
        <v>1.0000000000000009E-2</v>
      </c>
      <c r="E391">
        <f>'25_Portfolios_5x5'!E391-'F-F_Research_Data_Factors'!$E390</f>
        <v>0.19</v>
      </c>
      <c r="F391">
        <f>'25_Portfolios_5x5'!F391-'F-F_Research_Data_Factors'!$E390</f>
        <v>1.22</v>
      </c>
      <c r="G391">
        <f>'25_Portfolios_5x5'!G391-'F-F_Research_Data_Factors'!$E390</f>
        <v>2.9299999999999997</v>
      </c>
      <c r="H391">
        <f>'25_Portfolios_5x5'!H391-'F-F_Research_Data_Factors'!$E390</f>
        <v>8.9999999999999969E-2</v>
      </c>
      <c r="I391">
        <f>'25_Portfolios_5x5'!I391-'F-F_Research_Data_Factors'!$E390</f>
        <v>2.7</v>
      </c>
      <c r="J391">
        <f>'25_Portfolios_5x5'!J391-'F-F_Research_Data_Factors'!$E390</f>
        <v>1.56</v>
      </c>
      <c r="K391">
        <f>'25_Portfolios_5x5'!K391-'F-F_Research_Data_Factors'!$E390</f>
        <v>3.4800000000000004</v>
      </c>
      <c r="L391">
        <f>'25_Portfolios_5x5'!L391-'F-F_Research_Data_Factors'!$E390</f>
        <v>-0.75</v>
      </c>
      <c r="M391">
        <f>'25_Portfolios_5x5'!M391-'F-F_Research_Data_Factors'!$E390</f>
        <v>1.3699999999999999</v>
      </c>
      <c r="N391">
        <f>'25_Portfolios_5x5'!N391-'F-F_Research_Data_Factors'!$E390</f>
        <v>-0.63</v>
      </c>
      <c r="O391">
        <f>'25_Portfolios_5x5'!O391-'F-F_Research_Data_Factors'!$E390</f>
        <v>1.71</v>
      </c>
      <c r="P391">
        <f>'25_Portfolios_5x5'!P391-'F-F_Research_Data_Factors'!$E390</f>
        <v>2.2400000000000002</v>
      </c>
      <c r="Q391">
        <f>'25_Portfolios_5x5'!Q391-'F-F_Research_Data_Factors'!$E390</f>
        <v>0.94</v>
      </c>
      <c r="R391">
        <f>'25_Portfolios_5x5'!R391-'F-F_Research_Data_Factors'!$E390</f>
        <v>2.12</v>
      </c>
      <c r="S391">
        <f>'25_Portfolios_5x5'!S391-'F-F_Research_Data_Factors'!$E390</f>
        <v>1</v>
      </c>
      <c r="T391">
        <f>'25_Portfolios_5x5'!T391-'F-F_Research_Data_Factors'!$E390</f>
        <v>2.3499999999999996</v>
      </c>
      <c r="U391">
        <f>'25_Portfolios_5x5'!U391-'F-F_Research_Data_Factors'!$E390</f>
        <v>3.84</v>
      </c>
      <c r="V391">
        <f>'25_Portfolios_5x5'!V391-'F-F_Research_Data_Factors'!$E390</f>
        <v>1.8099999999999998</v>
      </c>
      <c r="W391">
        <f>'25_Portfolios_5x5'!W391-'F-F_Research_Data_Factors'!$E390</f>
        <v>0.06</v>
      </c>
      <c r="X391">
        <f>'25_Portfolios_5x5'!X391-'F-F_Research_Data_Factors'!$E390</f>
        <v>0.99</v>
      </c>
      <c r="Y391">
        <f>'25_Portfolios_5x5'!Y391-'F-F_Research_Data_Factors'!$E390</f>
        <v>3.96</v>
      </c>
      <c r="Z391">
        <f>'25_Portfolios_5x5'!Z391-'F-F_Research_Data_Factors'!$E390</f>
        <v>3.1900000000000004</v>
      </c>
    </row>
    <row r="392" spans="1:26" x14ac:dyDescent="0.3">
      <c r="A392">
        <v>196406</v>
      </c>
      <c r="B392">
        <f>'25_Portfolios_5x5'!B392-'F-F_Research_Data_Factors'!$E391</f>
        <v>1.6199999999999999</v>
      </c>
      <c r="C392">
        <f>'25_Portfolios_5x5'!C392-'F-F_Research_Data_Factors'!$E391</f>
        <v>1.0000000000000009E-2</v>
      </c>
      <c r="D392">
        <f>'25_Portfolios_5x5'!D392-'F-F_Research_Data_Factors'!$E391</f>
        <v>1.2</v>
      </c>
      <c r="E392">
        <f>'25_Portfolios_5x5'!E392-'F-F_Research_Data_Factors'!$E391</f>
        <v>0.48000000000000004</v>
      </c>
      <c r="F392">
        <f>'25_Portfolios_5x5'!F392-'F-F_Research_Data_Factors'!$E391</f>
        <v>0.78</v>
      </c>
      <c r="G392">
        <f>'25_Portfolios_5x5'!G392-'F-F_Research_Data_Factors'!$E391</f>
        <v>0.6399999999999999</v>
      </c>
      <c r="H392">
        <f>'25_Portfolios_5x5'!H392-'F-F_Research_Data_Factors'!$E391</f>
        <v>1.31</v>
      </c>
      <c r="I392">
        <f>'25_Portfolios_5x5'!I392-'F-F_Research_Data_Factors'!$E391</f>
        <v>1.3</v>
      </c>
      <c r="J392">
        <f>'25_Portfolios_5x5'!J392-'F-F_Research_Data_Factors'!$E391</f>
        <v>0.84999999999999987</v>
      </c>
      <c r="K392">
        <f>'25_Portfolios_5x5'!K392-'F-F_Research_Data_Factors'!$E391</f>
        <v>1.91</v>
      </c>
      <c r="L392">
        <f>'25_Portfolios_5x5'!L392-'F-F_Research_Data_Factors'!$E391</f>
        <v>0.56000000000000005</v>
      </c>
      <c r="M392">
        <f>'25_Portfolios_5x5'!M392-'F-F_Research_Data_Factors'!$E391</f>
        <v>1.9000000000000001</v>
      </c>
      <c r="N392">
        <f>'25_Portfolios_5x5'!N392-'F-F_Research_Data_Factors'!$E391</f>
        <v>2.08</v>
      </c>
      <c r="O392">
        <f>'25_Portfolios_5x5'!O392-'F-F_Research_Data_Factors'!$E391</f>
        <v>2.04</v>
      </c>
      <c r="P392">
        <f>'25_Portfolios_5x5'!P392-'F-F_Research_Data_Factors'!$E391</f>
        <v>0.94</v>
      </c>
      <c r="Q392">
        <f>'25_Portfolios_5x5'!Q392-'F-F_Research_Data_Factors'!$E391</f>
        <v>0.79</v>
      </c>
      <c r="R392">
        <f>'25_Portfolios_5x5'!R392-'F-F_Research_Data_Factors'!$E391</f>
        <v>1.02</v>
      </c>
      <c r="S392">
        <f>'25_Portfolios_5x5'!S392-'F-F_Research_Data_Factors'!$E391</f>
        <v>0.97</v>
      </c>
      <c r="T392">
        <f>'25_Portfolios_5x5'!T392-'F-F_Research_Data_Factors'!$E391</f>
        <v>2.58</v>
      </c>
      <c r="U392">
        <f>'25_Portfolios_5x5'!U392-'F-F_Research_Data_Factors'!$E391</f>
        <v>2.81</v>
      </c>
      <c r="V392">
        <f>'25_Portfolios_5x5'!V392-'F-F_Research_Data_Factors'!$E391</f>
        <v>0.63000000000000012</v>
      </c>
      <c r="W392">
        <f>'25_Portfolios_5x5'!W392-'F-F_Research_Data_Factors'!$E391</f>
        <v>2.5700000000000003</v>
      </c>
      <c r="X392">
        <f>'25_Portfolios_5x5'!X392-'F-F_Research_Data_Factors'!$E391</f>
        <v>0.10000000000000003</v>
      </c>
      <c r="Y392">
        <f>'25_Portfolios_5x5'!Y392-'F-F_Research_Data_Factors'!$E391</f>
        <v>1.07</v>
      </c>
      <c r="Z392">
        <f>'25_Portfolios_5x5'!Z392-'F-F_Research_Data_Factors'!$E391</f>
        <v>2.16</v>
      </c>
    </row>
    <row r="393" spans="1:26" x14ac:dyDescent="0.3">
      <c r="A393">
        <v>196407</v>
      </c>
      <c r="B393">
        <f>'25_Portfolios_5x5'!B393-'F-F_Research_Data_Factors'!$E392</f>
        <v>0.54</v>
      </c>
      <c r="C393">
        <f>'25_Portfolios_5x5'!C393-'F-F_Research_Data_Factors'!$E392</f>
        <v>3.5500000000000003</v>
      </c>
      <c r="D393">
        <f>'25_Portfolios_5x5'!D393-'F-F_Research_Data_Factors'!$E392</f>
        <v>3.02</v>
      </c>
      <c r="E393">
        <f>'25_Portfolios_5x5'!E393-'F-F_Research_Data_Factors'!$E392</f>
        <v>2.35</v>
      </c>
      <c r="F393">
        <f>'25_Portfolios_5x5'!F393-'F-F_Research_Data_Factors'!$E392</f>
        <v>4.4000000000000004</v>
      </c>
      <c r="G393">
        <f>'25_Portfolios_5x5'!G393-'F-F_Research_Data_Factors'!$E392</f>
        <v>0.76</v>
      </c>
      <c r="H393">
        <f>'25_Portfolios_5x5'!H393-'F-F_Research_Data_Factors'!$E392</f>
        <v>1.3399999999999999</v>
      </c>
      <c r="I393">
        <f>'25_Portfolios_5x5'!I393-'F-F_Research_Data_Factors'!$E392</f>
        <v>3.87</v>
      </c>
      <c r="J393">
        <f>'25_Portfolios_5x5'!J393-'F-F_Research_Data_Factors'!$E392</f>
        <v>2.7600000000000002</v>
      </c>
      <c r="K393">
        <f>'25_Portfolios_5x5'!K393-'F-F_Research_Data_Factors'!$E392</f>
        <v>2.1800000000000002</v>
      </c>
      <c r="L393">
        <f>'25_Portfolios_5x5'!L393-'F-F_Research_Data_Factors'!$E392</f>
        <v>2.5100000000000002</v>
      </c>
      <c r="M393">
        <f>'25_Portfolios_5x5'!M393-'F-F_Research_Data_Factors'!$E392</f>
        <v>2.2800000000000002</v>
      </c>
      <c r="N393">
        <f>'25_Portfolios_5x5'!N393-'F-F_Research_Data_Factors'!$E392</f>
        <v>2.8200000000000003</v>
      </c>
      <c r="O393">
        <f>'25_Portfolios_5x5'!O393-'F-F_Research_Data_Factors'!$E392</f>
        <v>2.89</v>
      </c>
      <c r="P393">
        <f>'25_Portfolios_5x5'!P393-'F-F_Research_Data_Factors'!$E392</f>
        <v>0.94</v>
      </c>
      <c r="Q393">
        <f>'25_Portfolios_5x5'!Q393-'F-F_Research_Data_Factors'!$E392</f>
        <v>0.8899999999999999</v>
      </c>
      <c r="R393">
        <f>'25_Portfolios_5x5'!R393-'F-F_Research_Data_Factors'!$E392</f>
        <v>3.1</v>
      </c>
      <c r="S393">
        <f>'25_Portfolios_5x5'!S393-'F-F_Research_Data_Factors'!$E392</f>
        <v>1.3699999999999999</v>
      </c>
      <c r="T393">
        <f>'25_Portfolios_5x5'!T393-'F-F_Research_Data_Factors'!$E392</f>
        <v>1.3</v>
      </c>
      <c r="U393">
        <f>'25_Portfolios_5x5'!U393-'F-F_Research_Data_Factors'!$E392</f>
        <v>2.8200000000000003</v>
      </c>
      <c r="V393">
        <f>'25_Portfolios_5x5'!V393-'F-F_Research_Data_Factors'!$E392</f>
        <v>2.29</v>
      </c>
      <c r="W393">
        <f>'25_Portfolios_5x5'!W393-'F-F_Research_Data_Factors'!$E392</f>
        <v>0.36000000000000004</v>
      </c>
      <c r="X393">
        <f>'25_Portfolios_5x5'!X393-'F-F_Research_Data_Factors'!$E392</f>
        <v>3.6500000000000004</v>
      </c>
      <c r="Y393">
        <f>'25_Portfolios_5x5'!Y393-'F-F_Research_Data_Factors'!$E392</f>
        <v>1.49</v>
      </c>
      <c r="Z393">
        <f>'25_Portfolios_5x5'!Z393-'F-F_Research_Data_Factors'!$E392</f>
        <v>0.79</v>
      </c>
    </row>
    <row r="394" spans="1:26" x14ac:dyDescent="0.3">
      <c r="A394">
        <v>196408</v>
      </c>
      <c r="B394">
        <f>'25_Portfolios_5x5'!B394-'F-F_Research_Data_Factors'!$E393</f>
        <v>0.95</v>
      </c>
      <c r="C394">
        <f>'25_Portfolios_5x5'!C394-'F-F_Research_Data_Factors'!$E393</f>
        <v>-2.1799999999999997</v>
      </c>
      <c r="D394">
        <f>'25_Portfolios_5x5'!D394-'F-F_Research_Data_Factors'!$E393</f>
        <v>-2.04</v>
      </c>
      <c r="E394">
        <f>'25_Portfolios_5x5'!E394-'F-F_Research_Data_Factors'!$E393</f>
        <v>-1.2000000000000002</v>
      </c>
      <c r="F394">
        <f>'25_Portfolios_5x5'!F394-'F-F_Research_Data_Factors'!$E393</f>
        <v>-0.77</v>
      </c>
      <c r="G394">
        <f>'25_Portfolios_5x5'!G394-'F-F_Research_Data_Factors'!$E393</f>
        <v>-2.0700000000000003</v>
      </c>
      <c r="H394">
        <f>'25_Portfolios_5x5'!H394-'F-F_Research_Data_Factors'!$E393</f>
        <v>-2.7199999999999998</v>
      </c>
      <c r="I394">
        <f>'25_Portfolios_5x5'!I394-'F-F_Research_Data_Factors'!$E393</f>
        <v>-1.45</v>
      </c>
      <c r="J394">
        <f>'25_Portfolios_5x5'!J394-'F-F_Research_Data_Factors'!$E393</f>
        <v>-0.2</v>
      </c>
      <c r="K394">
        <f>'25_Portfolios_5x5'!K394-'F-F_Research_Data_Factors'!$E393</f>
        <v>-1.94</v>
      </c>
      <c r="L394">
        <f>'25_Portfolios_5x5'!L394-'F-F_Research_Data_Factors'!$E393</f>
        <v>-3.0599999999999996</v>
      </c>
      <c r="M394">
        <f>'25_Portfolios_5x5'!M394-'F-F_Research_Data_Factors'!$E393</f>
        <v>-1.04</v>
      </c>
      <c r="N394">
        <f>'25_Portfolios_5x5'!N394-'F-F_Research_Data_Factors'!$E393</f>
        <v>0.21999999999999997</v>
      </c>
      <c r="O394">
        <f>'25_Portfolios_5x5'!O394-'F-F_Research_Data_Factors'!$E393</f>
        <v>-0.43000000000000005</v>
      </c>
      <c r="P394">
        <f>'25_Portfolios_5x5'!P394-'F-F_Research_Data_Factors'!$E393</f>
        <v>-2.2999999999999998</v>
      </c>
      <c r="Q394">
        <f>'25_Portfolios_5x5'!Q394-'F-F_Research_Data_Factors'!$E393</f>
        <v>-1.3</v>
      </c>
      <c r="R394">
        <f>'25_Portfolios_5x5'!R394-'F-F_Research_Data_Factors'!$E393</f>
        <v>-0.14000000000000001</v>
      </c>
      <c r="S394">
        <f>'25_Portfolios_5x5'!S394-'F-F_Research_Data_Factors'!$E393</f>
        <v>0.75</v>
      </c>
      <c r="T394">
        <f>'25_Portfolios_5x5'!T394-'F-F_Research_Data_Factors'!$E393</f>
        <v>-0.30000000000000004</v>
      </c>
      <c r="U394">
        <f>'25_Portfolios_5x5'!U394-'F-F_Research_Data_Factors'!$E393</f>
        <v>-0.52</v>
      </c>
      <c r="V394">
        <f>'25_Portfolios_5x5'!V394-'F-F_Research_Data_Factors'!$E393</f>
        <v>-1.54</v>
      </c>
      <c r="W394">
        <f>'25_Portfolios_5x5'!W394-'F-F_Research_Data_Factors'!$E393</f>
        <v>-1.86</v>
      </c>
      <c r="X394">
        <f>'25_Portfolios_5x5'!X394-'F-F_Research_Data_Factors'!$E393</f>
        <v>-0.35000000000000003</v>
      </c>
      <c r="Y394">
        <f>'25_Portfolios_5x5'!Y394-'F-F_Research_Data_Factors'!$E393</f>
        <v>-1.1400000000000001</v>
      </c>
      <c r="Z394">
        <f>'25_Portfolios_5x5'!Z394-'F-F_Research_Data_Factors'!$E393</f>
        <v>-3.5300000000000002</v>
      </c>
    </row>
    <row r="395" spans="1:26" x14ac:dyDescent="0.3">
      <c r="A395">
        <v>196409</v>
      </c>
      <c r="B395">
        <f>'25_Portfolios_5x5'!B395-'F-F_Research_Data_Factors'!$E394</f>
        <v>4.42</v>
      </c>
      <c r="C395">
        <f>'25_Portfolios_5x5'!C395-'F-F_Research_Data_Factors'!$E394</f>
        <v>3.7799999999999994</v>
      </c>
      <c r="D395">
        <f>'25_Portfolios_5x5'!D395-'F-F_Research_Data_Factors'!$E394</f>
        <v>5.6</v>
      </c>
      <c r="E395">
        <f>'25_Portfolios_5x5'!E395-'F-F_Research_Data_Factors'!$E394</f>
        <v>2.4699999999999998</v>
      </c>
      <c r="F395">
        <f>'25_Portfolios_5x5'!F395-'F-F_Research_Data_Factors'!$E394</f>
        <v>3.6900000000000004</v>
      </c>
      <c r="G395">
        <f>'25_Portfolios_5x5'!G395-'F-F_Research_Data_Factors'!$E394</f>
        <v>3.26</v>
      </c>
      <c r="H395">
        <f>'25_Portfolios_5x5'!H395-'F-F_Research_Data_Factors'!$E394</f>
        <v>1.95</v>
      </c>
      <c r="I395">
        <f>'25_Portfolios_5x5'!I395-'F-F_Research_Data_Factors'!$E394</f>
        <v>2.3099999999999996</v>
      </c>
      <c r="J395">
        <f>'25_Portfolios_5x5'!J395-'F-F_Research_Data_Factors'!$E394</f>
        <v>1.91</v>
      </c>
      <c r="K395">
        <f>'25_Portfolios_5x5'!K395-'F-F_Research_Data_Factors'!$E394</f>
        <v>4.33</v>
      </c>
      <c r="L395">
        <f>'25_Portfolios_5x5'!L395-'F-F_Research_Data_Factors'!$E394</f>
        <v>1.48</v>
      </c>
      <c r="M395">
        <f>'25_Portfolios_5x5'!M395-'F-F_Research_Data_Factors'!$E394</f>
        <v>1.67</v>
      </c>
      <c r="N395">
        <f>'25_Portfolios_5x5'!N395-'F-F_Research_Data_Factors'!$E394</f>
        <v>2.91</v>
      </c>
      <c r="O395">
        <f>'25_Portfolios_5x5'!O395-'F-F_Research_Data_Factors'!$E394</f>
        <v>2.9799999999999995</v>
      </c>
      <c r="P395">
        <f>'25_Portfolios_5x5'!P395-'F-F_Research_Data_Factors'!$E394</f>
        <v>3.49</v>
      </c>
      <c r="Q395">
        <f>'25_Portfolios_5x5'!Q395-'F-F_Research_Data_Factors'!$E394</f>
        <v>2.7699999999999996</v>
      </c>
      <c r="R395">
        <f>'25_Portfolios_5x5'!R395-'F-F_Research_Data_Factors'!$E394</f>
        <v>3.09</v>
      </c>
      <c r="S395">
        <f>'25_Portfolios_5x5'!S395-'F-F_Research_Data_Factors'!$E394</f>
        <v>4.0699999999999994</v>
      </c>
      <c r="T395">
        <f>'25_Portfolios_5x5'!T395-'F-F_Research_Data_Factors'!$E394</f>
        <v>4.38</v>
      </c>
      <c r="U395">
        <f>'25_Portfolios_5x5'!U395-'F-F_Research_Data_Factors'!$E394</f>
        <v>4.4799999999999995</v>
      </c>
      <c r="V395">
        <f>'25_Portfolios_5x5'!V395-'F-F_Research_Data_Factors'!$E394</f>
        <v>2.8200000000000003</v>
      </c>
      <c r="W395">
        <f>'25_Portfolios_5x5'!W395-'F-F_Research_Data_Factors'!$E394</f>
        <v>0.90999999999999992</v>
      </c>
      <c r="X395">
        <f>'25_Portfolios_5x5'!X395-'F-F_Research_Data_Factors'!$E394</f>
        <v>4.16</v>
      </c>
      <c r="Y395">
        <f>'25_Portfolios_5x5'!Y395-'F-F_Research_Data_Factors'!$E394</f>
        <v>4.3099999999999996</v>
      </c>
      <c r="Z395">
        <f>'25_Portfolios_5x5'!Z395-'F-F_Research_Data_Factors'!$E394</f>
        <v>6.26</v>
      </c>
    </row>
    <row r="396" spans="1:26" x14ac:dyDescent="0.3">
      <c r="A396">
        <v>196410</v>
      </c>
      <c r="B396">
        <f>'25_Portfolios_5x5'!B396-'F-F_Research_Data_Factors'!$E395</f>
        <v>1.54</v>
      </c>
      <c r="C396">
        <f>'25_Portfolios_5x5'!C396-'F-F_Research_Data_Factors'!$E395</f>
        <v>5.0000000000000044E-2</v>
      </c>
      <c r="D396">
        <f>'25_Portfolios_5x5'!D396-'F-F_Research_Data_Factors'!$E395</f>
        <v>2.2599999999999998</v>
      </c>
      <c r="E396">
        <f>'25_Portfolios_5x5'!E396-'F-F_Research_Data_Factors'!$E395</f>
        <v>1.9300000000000002</v>
      </c>
      <c r="F396">
        <f>'25_Portfolios_5x5'!F396-'F-F_Research_Data_Factors'!$E395</f>
        <v>3.06</v>
      </c>
      <c r="G396">
        <f>'25_Portfolios_5x5'!G396-'F-F_Research_Data_Factors'!$E395</f>
        <v>-1.77</v>
      </c>
      <c r="H396">
        <f>'25_Portfolios_5x5'!H396-'F-F_Research_Data_Factors'!$E395</f>
        <v>1.56</v>
      </c>
      <c r="I396">
        <f>'25_Portfolios_5x5'!I396-'F-F_Research_Data_Factors'!$E395</f>
        <v>1.8199999999999998</v>
      </c>
      <c r="J396">
        <f>'25_Portfolios_5x5'!J396-'F-F_Research_Data_Factors'!$E395</f>
        <v>0.89999999999999991</v>
      </c>
      <c r="K396">
        <f>'25_Portfolios_5x5'!K396-'F-F_Research_Data_Factors'!$E395</f>
        <v>1.19</v>
      </c>
      <c r="L396">
        <f>'25_Portfolios_5x5'!L396-'F-F_Research_Data_Factors'!$E395</f>
        <v>2.92</v>
      </c>
      <c r="M396">
        <f>'25_Portfolios_5x5'!M396-'F-F_Research_Data_Factors'!$E395</f>
        <v>3.25</v>
      </c>
      <c r="N396">
        <f>'25_Portfolios_5x5'!N396-'F-F_Research_Data_Factors'!$E395</f>
        <v>1.51</v>
      </c>
      <c r="O396">
        <f>'25_Portfolios_5x5'!O396-'F-F_Research_Data_Factors'!$E395</f>
        <v>1.02</v>
      </c>
      <c r="P396">
        <f>'25_Portfolios_5x5'!P396-'F-F_Research_Data_Factors'!$E395</f>
        <v>2.4300000000000002</v>
      </c>
      <c r="Q396">
        <f>'25_Portfolios_5x5'!Q396-'F-F_Research_Data_Factors'!$E395</f>
        <v>0.85999999999999988</v>
      </c>
      <c r="R396">
        <f>'25_Portfolios_5x5'!R396-'F-F_Research_Data_Factors'!$E395</f>
        <v>0.83000000000000007</v>
      </c>
      <c r="S396">
        <f>'25_Portfolios_5x5'!S396-'F-F_Research_Data_Factors'!$E395</f>
        <v>1.03</v>
      </c>
      <c r="T396">
        <f>'25_Portfolios_5x5'!T396-'F-F_Research_Data_Factors'!$E395</f>
        <v>2.81</v>
      </c>
      <c r="U396">
        <f>'25_Portfolios_5x5'!U396-'F-F_Research_Data_Factors'!$E395</f>
        <v>3.19</v>
      </c>
      <c r="V396">
        <f>'25_Portfolios_5x5'!V396-'F-F_Research_Data_Factors'!$E395</f>
        <v>5.0000000000000044E-2</v>
      </c>
      <c r="W396">
        <f>'25_Portfolios_5x5'!W396-'F-F_Research_Data_Factors'!$E395</f>
        <v>0.73</v>
      </c>
      <c r="X396">
        <f>'25_Portfolios_5x5'!X396-'F-F_Research_Data_Factors'!$E395</f>
        <v>0.06</v>
      </c>
      <c r="Y396">
        <f>'25_Portfolios_5x5'!Y396-'F-F_Research_Data_Factors'!$E395</f>
        <v>9.0000000000000024E-2</v>
      </c>
      <c r="Z396">
        <f>'25_Portfolios_5x5'!Z396-'F-F_Research_Data_Factors'!$E395</f>
        <v>3.58</v>
      </c>
    </row>
    <row r="397" spans="1:26" x14ac:dyDescent="0.3">
      <c r="A397">
        <v>196411</v>
      </c>
      <c r="B397">
        <f>'25_Portfolios_5x5'!B397-'F-F_Research_Data_Factors'!$E396</f>
        <v>-0.42</v>
      </c>
      <c r="C397">
        <f>'25_Portfolios_5x5'!C397-'F-F_Research_Data_Factors'!$E396</f>
        <v>-0.69</v>
      </c>
      <c r="D397">
        <f>'25_Portfolios_5x5'!D397-'F-F_Research_Data_Factors'!$E396</f>
        <v>0.39000000000000007</v>
      </c>
      <c r="E397">
        <f>'25_Portfolios_5x5'!E397-'F-F_Research_Data_Factors'!$E396</f>
        <v>0.45</v>
      </c>
      <c r="F397">
        <f>'25_Portfolios_5x5'!F397-'F-F_Research_Data_Factors'!$E396</f>
        <v>0.24000000000000005</v>
      </c>
      <c r="G397">
        <f>'25_Portfolios_5x5'!G397-'F-F_Research_Data_Factors'!$E396</f>
        <v>-0.99</v>
      </c>
      <c r="H397">
        <f>'25_Portfolios_5x5'!H397-'F-F_Research_Data_Factors'!$E396</f>
        <v>-0.51</v>
      </c>
      <c r="I397">
        <f>'25_Portfolios_5x5'!I397-'F-F_Research_Data_Factors'!$E396</f>
        <v>-0.24</v>
      </c>
      <c r="J397">
        <f>'25_Portfolios_5x5'!J397-'F-F_Research_Data_Factors'!$E396</f>
        <v>-0.89999999999999991</v>
      </c>
      <c r="K397">
        <f>'25_Portfolios_5x5'!K397-'F-F_Research_Data_Factors'!$E396</f>
        <v>-2.06</v>
      </c>
      <c r="L397">
        <f>'25_Portfolios_5x5'!L397-'F-F_Research_Data_Factors'!$E396</f>
        <v>1.32</v>
      </c>
      <c r="M397">
        <f>'25_Portfolios_5x5'!M397-'F-F_Research_Data_Factors'!$E396</f>
        <v>0.17000000000000004</v>
      </c>
      <c r="N397">
        <f>'25_Portfolios_5x5'!N397-'F-F_Research_Data_Factors'!$E396</f>
        <v>-0.35</v>
      </c>
      <c r="O397">
        <f>'25_Portfolios_5x5'!O397-'F-F_Research_Data_Factors'!$E396</f>
        <v>0.19</v>
      </c>
      <c r="P397">
        <f>'25_Portfolios_5x5'!P397-'F-F_Research_Data_Factors'!$E396</f>
        <v>-0.12999999999999998</v>
      </c>
      <c r="Q397">
        <f>'25_Portfolios_5x5'!Q397-'F-F_Research_Data_Factors'!$E396</f>
        <v>0.46</v>
      </c>
      <c r="R397">
        <f>'25_Portfolios_5x5'!R397-'F-F_Research_Data_Factors'!$E396</f>
        <v>1.1399999999999999</v>
      </c>
      <c r="S397">
        <f>'25_Portfolios_5x5'!S397-'F-F_Research_Data_Factors'!$E396</f>
        <v>-1.1099999999999999</v>
      </c>
      <c r="T397">
        <f>'25_Portfolios_5x5'!T397-'F-F_Research_Data_Factors'!$E396</f>
        <v>-0.8899999999999999</v>
      </c>
      <c r="U397">
        <f>'25_Portfolios_5x5'!U397-'F-F_Research_Data_Factors'!$E396</f>
        <v>-4.3499999999999996</v>
      </c>
      <c r="V397">
        <f>'25_Portfolios_5x5'!V397-'F-F_Research_Data_Factors'!$E396</f>
        <v>0.75</v>
      </c>
      <c r="W397">
        <f>'25_Portfolios_5x5'!W397-'F-F_Research_Data_Factors'!$E396</f>
        <v>-0.57000000000000006</v>
      </c>
      <c r="X397">
        <f>'25_Portfolios_5x5'!X397-'F-F_Research_Data_Factors'!$E396</f>
        <v>1.2</v>
      </c>
      <c r="Y397">
        <f>'25_Portfolios_5x5'!Y397-'F-F_Research_Data_Factors'!$E396</f>
        <v>-1.6400000000000001</v>
      </c>
      <c r="Z397">
        <f>'25_Portfolios_5x5'!Z397-'F-F_Research_Data_Factors'!$E396</f>
        <v>-4.9800000000000004</v>
      </c>
    </row>
    <row r="398" spans="1:26" x14ac:dyDescent="0.3">
      <c r="A398">
        <v>196412</v>
      </c>
      <c r="B398">
        <f>'25_Portfolios_5x5'!B398-'F-F_Research_Data_Factors'!$E397</f>
        <v>-1.78</v>
      </c>
      <c r="C398">
        <f>'25_Portfolios_5x5'!C398-'F-F_Research_Data_Factors'!$E397</f>
        <v>-1.69</v>
      </c>
      <c r="D398">
        <f>'25_Portfolios_5x5'!D398-'F-F_Research_Data_Factors'!$E397</f>
        <v>-2.67</v>
      </c>
      <c r="E398">
        <f>'25_Portfolios_5x5'!E398-'F-F_Research_Data_Factors'!$E397</f>
        <v>-2.94</v>
      </c>
      <c r="F398">
        <f>'25_Portfolios_5x5'!F398-'F-F_Research_Data_Factors'!$E397</f>
        <v>-2.14</v>
      </c>
      <c r="G398">
        <f>'25_Portfolios_5x5'!G398-'F-F_Research_Data_Factors'!$E397</f>
        <v>1.1199999999999999</v>
      </c>
      <c r="H398">
        <f>'25_Portfolios_5x5'!H398-'F-F_Research_Data_Factors'!$E397</f>
        <v>-0.33999999999999997</v>
      </c>
      <c r="I398">
        <f>'25_Portfolios_5x5'!I398-'F-F_Research_Data_Factors'!$E397</f>
        <v>0.51</v>
      </c>
      <c r="J398">
        <f>'25_Portfolios_5x5'!J398-'F-F_Research_Data_Factors'!$E397</f>
        <v>-1.94</v>
      </c>
      <c r="K398">
        <f>'25_Portfolios_5x5'!K398-'F-F_Research_Data_Factors'!$E397</f>
        <v>-1.82</v>
      </c>
      <c r="L398">
        <f>'25_Portfolios_5x5'!L398-'F-F_Research_Data_Factors'!$E397</f>
        <v>-0.19</v>
      </c>
      <c r="M398">
        <f>'25_Portfolios_5x5'!M398-'F-F_Research_Data_Factors'!$E397</f>
        <v>0.60000000000000009</v>
      </c>
      <c r="N398">
        <f>'25_Portfolios_5x5'!N398-'F-F_Research_Data_Factors'!$E397</f>
        <v>-0.75</v>
      </c>
      <c r="O398">
        <f>'25_Portfolios_5x5'!O398-'F-F_Research_Data_Factors'!$E397</f>
        <v>-2.11</v>
      </c>
      <c r="P398">
        <f>'25_Portfolios_5x5'!P398-'F-F_Research_Data_Factors'!$E397</f>
        <v>-1.22</v>
      </c>
      <c r="Q398">
        <f>'25_Portfolios_5x5'!Q398-'F-F_Research_Data_Factors'!$E397</f>
        <v>0.58000000000000007</v>
      </c>
      <c r="R398">
        <f>'25_Portfolios_5x5'!R398-'F-F_Research_Data_Factors'!$E397</f>
        <v>-0.25</v>
      </c>
      <c r="S398">
        <f>'25_Portfolios_5x5'!S398-'F-F_Research_Data_Factors'!$E397</f>
        <v>-1.77</v>
      </c>
      <c r="T398">
        <f>'25_Portfolios_5x5'!T398-'F-F_Research_Data_Factors'!$E397</f>
        <v>-1.51</v>
      </c>
      <c r="U398">
        <f>'25_Portfolios_5x5'!U398-'F-F_Research_Data_Factors'!$E397</f>
        <v>-1.75</v>
      </c>
      <c r="V398">
        <f>'25_Portfolios_5x5'!V398-'F-F_Research_Data_Factors'!$E397</f>
        <v>0.53</v>
      </c>
      <c r="W398">
        <f>'25_Portfolios_5x5'!W398-'F-F_Research_Data_Factors'!$E397</f>
        <v>1</v>
      </c>
      <c r="X398">
        <f>'25_Portfolios_5x5'!X398-'F-F_Research_Data_Factors'!$E397</f>
        <v>-1.24</v>
      </c>
      <c r="Y398">
        <f>'25_Portfolios_5x5'!Y398-'F-F_Research_Data_Factors'!$E397</f>
        <v>-1.49</v>
      </c>
      <c r="Z398">
        <f>'25_Portfolios_5x5'!Z398-'F-F_Research_Data_Factors'!$E397</f>
        <v>-1.62</v>
      </c>
    </row>
    <row r="399" spans="1:26" x14ac:dyDescent="0.3">
      <c r="A399">
        <v>196501</v>
      </c>
      <c r="B399">
        <f>'25_Portfolios_5x5'!B399-'F-F_Research_Data_Factors'!$E398</f>
        <v>8.39</v>
      </c>
      <c r="C399">
        <f>'25_Portfolios_5x5'!C399-'F-F_Research_Data_Factors'!$E398</f>
        <v>5.55</v>
      </c>
      <c r="D399">
        <f>'25_Portfolios_5x5'!D399-'F-F_Research_Data_Factors'!$E398</f>
        <v>5.67</v>
      </c>
      <c r="E399">
        <f>'25_Portfolios_5x5'!E399-'F-F_Research_Data_Factors'!$E398</f>
        <v>6.9399999999999995</v>
      </c>
      <c r="F399">
        <f>'25_Portfolios_5x5'!F399-'F-F_Research_Data_Factors'!$E398</f>
        <v>8.5</v>
      </c>
      <c r="G399">
        <f>'25_Portfolios_5x5'!G399-'F-F_Research_Data_Factors'!$E398</f>
        <v>7.37</v>
      </c>
      <c r="H399">
        <f>'25_Portfolios_5x5'!H399-'F-F_Research_Data_Factors'!$E398</f>
        <v>5.6899999999999995</v>
      </c>
      <c r="I399">
        <f>'25_Portfolios_5x5'!I399-'F-F_Research_Data_Factors'!$E398</f>
        <v>5.35</v>
      </c>
      <c r="J399">
        <f>'25_Portfolios_5x5'!J399-'F-F_Research_Data_Factors'!$E398</f>
        <v>5.41</v>
      </c>
      <c r="K399">
        <f>'25_Portfolios_5x5'!K399-'F-F_Research_Data_Factors'!$E398</f>
        <v>6.21</v>
      </c>
      <c r="L399">
        <f>'25_Portfolios_5x5'!L399-'F-F_Research_Data_Factors'!$E398</f>
        <v>4.92</v>
      </c>
      <c r="M399">
        <f>'25_Portfolios_5x5'!M399-'F-F_Research_Data_Factors'!$E398</f>
        <v>5.95</v>
      </c>
      <c r="N399">
        <f>'25_Portfolios_5x5'!N399-'F-F_Research_Data_Factors'!$E398</f>
        <v>5.0199999999999996</v>
      </c>
      <c r="O399">
        <f>'25_Portfolios_5x5'!O399-'F-F_Research_Data_Factors'!$E398</f>
        <v>5.6099999999999994</v>
      </c>
      <c r="P399">
        <f>'25_Portfolios_5x5'!P399-'F-F_Research_Data_Factors'!$E398</f>
        <v>6.6899999999999995</v>
      </c>
      <c r="Q399">
        <f>'25_Portfolios_5x5'!Q399-'F-F_Research_Data_Factors'!$E398</f>
        <v>6.39</v>
      </c>
      <c r="R399">
        <f>'25_Portfolios_5x5'!R399-'F-F_Research_Data_Factors'!$E398</f>
        <v>3.83</v>
      </c>
      <c r="S399">
        <f>'25_Portfolios_5x5'!S399-'F-F_Research_Data_Factors'!$E398</f>
        <v>5.2</v>
      </c>
      <c r="T399">
        <f>'25_Portfolios_5x5'!T399-'F-F_Research_Data_Factors'!$E398</f>
        <v>4.66</v>
      </c>
      <c r="U399">
        <f>'25_Portfolios_5x5'!U399-'F-F_Research_Data_Factors'!$E398</f>
        <v>7.21</v>
      </c>
      <c r="V399">
        <f>'25_Portfolios_5x5'!V399-'F-F_Research_Data_Factors'!$E398</f>
        <v>4.43</v>
      </c>
      <c r="W399">
        <f>'25_Portfolios_5x5'!W399-'F-F_Research_Data_Factors'!$E398</f>
        <v>0.95</v>
      </c>
      <c r="X399">
        <f>'25_Portfolios_5x5'!X399-'F-F_Research_Data_Factors'!$E398</f>
        <v>2.8200000000000003</v>
      </c>
      <c r="Y399">
        <f>'25_Portfolios_5x5'!Y399-'F-F_Research_Data_Factors'!$E398</f>
        <v>3.3200000000000003</v>
      </c>
      <c r="Z399">
        <f>'25_Portfolios_5x5'!Z399-'F-F_Research_Data_Factors'!$E398</f>
        <v>3.2699999999999996</v>
      </c>
    </row>
    <row r="400" spans="1:26" x14ac:dyDescent="0.3">
      <c r="A400">
        <v>196502</v>
      </c>
      <c r="B400">
        <f>'25_Portfolios_5x5'!B400-'F-F_Research_Data_Factors'!$E399</f>
        <v>1.17</v>
      </c>
      <c r="C400">
        <f>'25_Portfolios_5x5'!C400-'F-F_Research_Data_Factors'!$E399</f>
        <v>0.76</v>
      </c>
      <c r="D400">
        <f>'25_Portfolios_5x5'!D400-'F-F_Research_Data_Factors'!$E399</f>
        <v>2.3000000000000003</v>
      </c>
      <c r="E400">
        <f>'25_Portfolios_5x5'!E400-'F-F_Research_Data_Factors'!$E399</f>
        <v>2.79</v>
      </c>
      <c r="F400">
        <f>'25_Portfolios_5x5'!F400-'F-F_Research_Data_Factors'!$E399</f>
        <v>3.41</v>
      </c>
      <c r="G400">
        <f>'25_Portfolios_5x5'!G400-'F-F_Research_Data_Factors'!$E399</f>
        <v>3.14</v>
      </c>
      <c r="H400">
        <f>'25_Portfolios_5x5'!H400-'F-F_Research_Data_Factors'!$E399</f>
        <v>3.74</v>
      </c>
      <c r="I400">
        <f>'25_Portfolios_5x5'!I400-'F-F_Research_Data_Factors'!$E399</f>
        <v>3.39</v>
      </c>
      <c r="J400">
        <f>'25_Portfolios_5x5'!J400-'F-F_Research_Data_Factors'!$E399</f>
        <v>3.24</v>
      </c>
      <c r="K400">
        <f>'25_Portfolios_5x5'!K400-'F-F_Research_Data_Factors'!$E399</f>
        <v>3.24</v>
      </c>
      <c r="L400">
        <f>'25_Portfolios_5x5'!L400-'F-F_Research_Data_Factors'!$E399</f>
        <v>3.6</v>
      </c>
      <c r="M400">
        <f>'25_Portfolios_5x5'!M400-'F-F_Research_Data_Factors'!$E399</f>
        <v>4.6400000000000006</v>
      </c>
      <c r="N400">
        <f>'25_Portfolios_5x5'!N400-'F-F_Research_Data_Factors'!$E399</f>
        <v>4.4400000000000004</v>
      </c>
      <c r="O400">
        <f>'25_Portfolios_5x5'!O400-'F-F_Research_Data_Factors'!$E399</f>
        <v>2.6</v>
      </c>
      <c r="P400">
        <f>'25_Portfolios_5x5'!P400-'F-F_Research_Data_Factors'!$E399</f>
        <v>3.14</v>
      </c>
      <c r="Q400">
        <f>'25_Portfolios_5x5'!Q400-'F-F_Research_Data_Factors'!$E399</f>
        <v>1.1399999999999999</v>
      </c>
      <c r="R400">
        <f>'25_Portfolios_5x5'!R400-'F-F_Research_Data_Factors'!$E399</f>
        <v>3.1700000000000004</v>
      </c>
      <c r="S400">
        <f>'25_Portfolios_5x5'!S400-'F-F_Research_Data_Factors'!$E399</f>
        <v>3.79</v>
      </c>
      <c r="T400">
        <f>'25_Portfolios_5x5'!T400-'F-F_Research_Data_Factors'!$E399</f>
        <v>2.6100000000000003</v>
      </c>
      <c r="U400">
        <f>'25_Portfolios_5x5'!U400-'F-F_Research_Data_Factors'!$E399</f>
        <v>1.49</v>
      </c>
      <c r="V400">
        <f>'25_Portfolios_5x5'!V400-'F-F_Research_Data_Factors'!$E399</f>
        <v>-0.12999999999999998</v>
      </c>
      <c r="W400">
        <f>'25_Portfolios_5x5'!W400-'F-F_Research_Data_Factors'!$E399</f>
        <v>-0.45999999999999996</v>
      </c>
      <c r="X400">
        <f>'25_Portfolios_5x5'!X400-'F-F_Research_Data_Factors'!$E399</f>
        <v>-0.21999999999999997</v>
      </c>
      <c r="Y400">
        <f>'25_Portfolios_5x5'!Y400-'F-F_Research_Data_Factors'!$E399</f>
        <v>-0.67999999999999994</v>
      </c>
      <c r="Z400">
        <f>'25_Portfolios_5x5'!Z400-'F-F_Research_Data_Factors'!$E399</f>
        <v>-1.54</v>
      </c>
    </row>
    <row r="401" spans="1:26" x14ac:dyDescent="0.3">
      <c r="A401">
        <v>196503</v>
      </c>
      <c r="B401">
        <f>'25_Portfolios_5x5'!B401-'F-F_Research_Data_Factors'!$E400</f>
        <v>1</v>
      </c>
      <c r="C401">
        <f>'25_Portfolios_5x5'!C401-'F-F_Research_Data_Factors'!$E400</f>
        <v>2.3800000000000003</v>
      </c>
      <c r="D401">
        <f>'25_Portfolios_5x5'!D401-'F-F_Research_Data_Factors'!$E400</f>
        <v>0.92</v>
      </c>
      <c r="E401">
        <f>'25_Portfolios_5x5'!E401-'F-F_Research_Data_Factors'!$E400</f>
        <v>1.9700000000000002</v>
      </c>
      <c r="F401">
        <f>'25_Portfolios_5x5'!F401-'F-F_Research_Data_Factors'!$E400</f>
        <v>2.9</v>
      </c>
      <c r="G401">
        <f>'25_Portfolios_5x5'!G401-'F-F_Research_Data_Factors'!$E400</f>
        <v>1.6600000000000001</v>
      </c>
      <c r="H401">
        <f>'25_Portfolios_5x5'!H401-'F-F_Research_Data_Factors'!$E400</f>
        <v>-1.71</v>
      </c>
      <c r="I401">
        <f>'25_Portfolios_5x5'!I401-'F-F_Research_Data_Factors'!$E400</f>
        <v>0.47</v>
      </c>
      <c r="J401">
        <f>'25_Portfolios_5x5'!J401-'F-F_Research_Data_Factors'!$E400</f>
        <v>1.02</v>
      </c>
      <c r="K401">
        <f>'25_Portfolios_5x5'!K401-'F-F_Research_Data_Factors'!$E400</f>
        <v>0.13</v>
      </c>
      <c r="L401">
        <f>'25_Portfolios_5x5'!L401-'F-F_Research_Data_Factors'!$E400</f>
        <v>-0.64999999999999991</v>
      </c>
      <c r="M401">
        <f>'25_Portfolios_5x5'!M401-'F-F_Research_Data_Factors'!$E400</f>
        <v>-0.72</v>
      </c>
      <c r="N401">
        <f>'25_Portfolios_5x5'!N401-'F-F_Research_Data_Factors'!$E400</f>
        <v>-0.73</v>
      </c>
      <c r="O401">
        <f>'25_Portfolios_5x5'!O401-'F-F_Research_Data_Factors'!$E400</f>
        <v>1.2000000000000002</v>
      </c>
      <c r="P401">
        <f>'25_Portfolios_5x5'!P401-'F-F_Research_Data_Factors'!$E400</f>
        <v>0.28000000000000003</v>
      </c>
      <c r="Q401">
        <f>'25_Portfolios_5x5'!Q401-'F-F_Research_Data_Factors'!$E400</f>
        <v>-0.95</v>
      </c>
      <c r="R401">
        <f>'25_Portfolios_5x5'!R401-'F-F_Research_Data_Factors'!$E400</f>
        <v>-0.7</v>
      </c>
      <c r="S401">
        <f>'25_Portfolios_5x5'!S401-'F-F_Research_Data_Factors'!$E400</f>
        <v>-0.64</v>
      </c>
      <c r="T401">
        <f>'25_Portfolios_5x5'!T401-'F-F_Research_Data_Factors'!$E400</f>
        <v>8.0000000000000016E-2</v>
      </c>
      <c r="U401">
        <f>'25_Portfolios_5x5'!U401-'F-F_Research_Data_Factors'!$E400</f>
        <v>1.73</v>
      </c>
      <c r="V401">
        <f>'25_Portfolios_5x5'!V401-'F-F_Research_Data_Factors'!$E400</f>
        <v>-1.67</v>
      </c>
      <c r="W401">
        <f>'25_Portfolios_5x5'!W401-'F-F_Research_Data_Factors'!$E400</f>
        <v>-2.04</v>
      </c>
      <c r="X401">
        <f>'25_Portfolios_5x5'!X401-'F-F_Research_Data_Factors'!$E400</f>
        <v>-2</v>
      </c>
      <c r="Y401">
        <f>'25_Portfolios_5x5'!Y401-'F-F_Research_Data_Factors'!$E400</f>
        <v>-0.96</v>
      </c>
      <c r="Z401">
        <f>'25_Portfolios_5x5'!Z401-'F-F_Research_Data_Factors'!$E400</f>
        <v>-7.0000000000000007E-2</v>
      </c>
    </row>
    <row r="402" spans="1:26" x14ac:dyDescent="0.3">
      <c r="A402">
        <v>196504</v>
      </c>
      <c r="B402">
        <f>'25_Portfolios_5x5'!B402-'F-F_Research_Data_Factors'!$E401</f>
        <v>3.04</v>
      </c>
      <c r="C402">
        <f>'25_Portfolios_5x5'!C402-'F-F_Research_Data_Factors'!$E401</f>
        <v>4.5500000000000007</v>
      </c>
      <c r="D402">
        <f>'25_Portfolios_5x5'!D402-'F-F_Research_Data_Factors'!$E401</f>
        <v>4.8900000000000006</v>
      </c>
      <c r="E402">
        <f>'25_Portfolios_5x5'!E402-'F-F_Research_Data_Factors'!$E401</f>
        <v>3.77</v>
      </c>
      <c r="F402">
        <f>'25_Portfolios_5x5'!F402-'F-F_Research_Data_Factors'!$E401</f>
        <v>4.28</v>
      </c>
      <c r="G402">
        <f>'25_Portfolios_5x5'!G402-'F-F_Research_Data_Factors'!$E401</f>
        <v>-0.31</v>
      </c>
      <c r="H402">
        <f>'25_Portfolios_5x5'!H402-'F-F_Research_Data_Factors'!$E401</f>
        <v>4.2600000000000007</v>
      </c>
      <c r="I402">
        <f>'25_Portfolios_5x5'!I402-'F-F_Research_Data_Factors'!$E401</f>
        <v>4.25</v>
      </c>
      <c r="J402">
        <f>'25_Portfolios_5x5'!J402-'F-F_Research_Data_Factors'!$E401</f>
        <v>4.45</v>
      </c>
      <c r="K402">
        <f>'25_Portfolios_5x5'!K402-'F-F_Research_Data_Factors'!$E401</f>
        <v>4.78</v>
      </c>
      <c r="L402">
        <f>'25_Portfolios_5x5'!L402-'F-F_Research_Data_Factors'!$E401</f>
        <v>2.4899999999999998</v>
      </c>
      <c r="M402">
        <f>'25_Portfolios_5x5'!M402-'F-F_Research_Data_Factors'!$E401</f>
        <v>2.68</v>
      </c>
      <c r="N402">
        <f>'25_Portfolios_5x5'!N402-'F-F_Research_Data_Factors'!$E401</f>
        <v>4.0900000000000007</v>
      </c>
      <c r="O402">
        <f>'25_Portfolios_5x5'!O402-'F-F_Research_Data_Factors'!$E401</f>
        <v>3.12</v>
      </c>
      <c r="P402">
        <f>'25_Portfolios_5x5'!P402-'F-F_Research_Data_Factors'!$E401</f>
        <v>6.49</v>
      </c>
      <c r="Q402">
        <f>'25_Portfolios_5x5'!Q402-'F-F_Research_Data_Factors'!$E401</f>
        <v>2.38</v>
      </c>
      <c r="R402">
        <f>'25_Portfolios_5x5'!R402-'F-F_Research_Data_Factors'!$E401</f>
        <v>2.6999999999999997</v>
      </c>
      <c r="S402">
        <f>'25_Portfolios_5x5'!S402-'F-F_Research_Data_Factors'!$E401</f>
        <v>4.41</v>
      </c>
      <c r="T402">
        <f>'25_Portfolios_5x5'!T402-'F-F_Research_Data_Factors'!$E401</f>
        <v>4.0900000000000007</v>
      </c>
      <c r="U402">
        <f>'25_Portfolios_5x5'!U402-'F-F_Research_Data_Factors'!$E401</f>
        <v>2.33</v>
      </c>
      <c r="V402">
        <f>'25_Portfolios_5x5'!V402-'F-F_Research_Data_Factors'!$E401</f>
        <v>4.28</v>
      </c>
      <c r="W402">
        <f>'25_Portfolios_5x5'!W402-'F-F_Research_Data_Factors'!$E401</f>
        <v>1.54</v>
      </c>
      <c r="X402">
        <f>'25_Portfolios_5x5'!X402-'F-F_Research_Data_Factors'!$E401</f>
        <v>1.7999999999999998</v>
      </c>
      <c r="Y402">
        <f>'25_Portfolios_5x5'!Y402-'F-F_Research_Data_Factors'!$E401</f>
        <v>1.8399999999999999</v>
      </c>
      <c r="Z402">
        <f>'25_Portfolios_5x5'!Z402-'F-F_Research_Data_Factors'!$E401</f>
        <v>3.9499999999999997</v>
      </c>
    </row>
    <row r="403" spans="1:26" x14ac:dyDescent="0.3">
      <c r="A403">
        <v>196505</v>
      </c>
      <c r="B403">
        <f>'25_Portfolios_5x5'!B403-'F-F_Research_Data_Factors'!$E402</f>
        <v>-0.89999999999999991</v>
      </c>
      <c r="C403">
        <f>'25_Portfolios_5x5'!C403-'F-F_Research_Data_Factors'!$E402</f>
        <v>-2.64</v>
      </c>
      <c r="D403">
        <f>'25_Portfolios_5x5'!D403-'F-F_Research_Data_Factors'!$E402</f>
        <v>-1.87</v>
      </c>
      <c r="E403">
        <f>'25_Portfolios_5x5'!E403-'F-F_Research_Data_Factors'!$E402</f>
        <v>-0.7</v>
      </c>
      <c r="F403">
        <f>'25_Portfolios_5x5'!F403-'F-F_Research_Data_Factors'!$E402</f>
        <v>-1.6</v>
      </c>
      <c r="G403">
        <f>'25_Portfolios_5x5'!G403-'F-F_Research_Data_Factors'!$E402</f>
        <v>0.96</v>
      </c>
      <c r="H403">
        <f>'25_Portfolios_5x5'!H403-'F-F_Research_Data_Factors'!$E402</f>
        <v>-1.6400000000000001</v>
      </c>
      <c r="I403">
        <f>'25_Portfolios_5x5'!I403-'F-F_Research_Data_Factors'!$E402</f>
        <v>-1.1599999999999999</v>
      </c>
      <c r="J403">
        <f>'25_Portfolios_5x5'!J403-'F-F_Research_Data_Factors'!$E402</f>
        <v>-0.67999999999999994</v>
      </c>
      <c r="K403">
        <f>'25_Portfolios_5x5'!K403-'F-F_Research_Data_Factors'!$E402</f>
        <v>-2.48</v>
      </c>
      <c r="L403">
        <f>'25_Portfolios_5x5'!L403-'F-F_Research_Data_Factors'!$E402</f>
        <v>-0.72</v>
      </c>
      <c r="M403">
        <f>'25_Portfolios_5x5'!M403-'F-F_Research_Data_Factors'!$E402</f>
        <v>7.0000000000000007E-2</v>
      </c>
      <c r="N403">
        <f>'25_Portfolios_5x5'!N403-'F-F_Research_Data_Factors'!$E402</f>
        <v>-1.79</v>
      </c>
      <c r="O403">
        <f>'25_Portfolios_5x5'!O403-'F-F_Research_Data_Factors'!$E402</f>
        <v>-1.1100000000000001</v>
      </c>
      <c r="P403">
        <f>'25_Portfolios_5x5'!P403-'F-F_Research_Data_Factors'!$E402</f>
        <v>-0.8899999999999999</v>
      </c>
      <c r="Q403">
        <f>'25_Portfolios_5x5'!Q403-'F-F_Research_Data_Factors'!$E402</f>
        <v>-1.4000000000000001</v>
      </c>
      <c r="R403">
        <f>'25_Portfolios_5x5'!R403-'F-F_Research_Data_Factors'!$E402</f>
        <v>-0.39</v>
      </c>
      <c r="S403">
        <f>'25_Portfolios_5x5'!S403-'F-F_Research_Data_Factors'!$E402</f>
        <v>-1.28</v>
      </c>
      <c r="T403">
        <f>'25_Portfolios_5x5'!T403-'F-F_Research_Data_Factors'!$E402</f>
        <v>-0.72</v>
      </c>
      <c r="U403">
        <f>'25_Portfolios_5x5'!U403-'F-F_Research_Data_Factors'!$E402</f>
        <v>-3.62</v>
      </c>
      <c r="V403">
        <f>'25_Portfolios_5x5'!V403-'F-F_Research_Data_Factors'!$E402</f>
        <v>-1.04</v>
      </c>
      <c r="W403">
        <f>'25_Portfolios_5x5'!W403-'F-F_Research_Data_Factors'!$E402</f>
        <v>0.62999999999999989</v>
      </c>
      <c r="X403">
        <f>'25_Portfolios_5x5'!X403-'F-F_Research_Data_Factors'!$E402</f>
        <v>-0.54</v>
      </c>
      <c r="Y403">
        <f>'25_Portfolios_5x5'!Y403-'F-F_Research_Data_Factors'!$E402</f>
        <v>-0.90999999999999992</v>
      </c>
      <c r="Z403">
        <f>'25_Portfolios_5x5'!Z403-'F-F_Research_Data_Factors'!$E402</f>
        <v>-3.73</v>
      </c>
    </row>
    <row r="404" spans="1:26" x14ac:dyDescent="0.3">
      <c r="A404">
        <v>196506</v>
      </c>
      <c r="B404">
        <f>'25_Portfolios_5x5'!B404-'F-F_Research_Data_Factors'!$E403</f>
        <v>-12.75</v>
      </c>
      <c r="C404">
        <f>'25_Portfolios_5x5'!C404-'F-F_Research_Data_Factors'!$E403</f>
        <v>-11.12</v>
      </c>
      <c r="D404">
        <f>'25_Portfolios_5x5'!D404-'F-F_Research_Data_Factors'!$E403</f>
        <v>-9.85</v>
      </c>
      <c r="E404">
        <f>'25_Portfolios_5x5'!E404-'F-F_Research_Data_Factors'!$E403</f>
        <v>-8.3699999999999992</v>
      </c>
      <c r="F404">
        <f>'25_Portfolios_5x5'!F404-'F-F_Research_Data_Factors'!$E403</f>
        <v>-9.9</v>
      </c>
      <c r="G404">
        <f>'25_Portfolios_5x5'!G404-'F-F_Research_Data_Factors'!$E403</f>
        <v>-10.73</v>
      </c>
      <c r="H404">
        <f>'25_Portfolios_5x5'!H404-'F-F_Research_Data_Factors'!$E403</f>
        <v>-8.6399999999999988</v>
      </c>
      <c r="I404">
        <f>'25_Portfolios_5x5'!I404-'F-F_Research_Data_Factors'!$E403</f>
        <v>-9.44</v>
      </c>
      <c r="J404">
        <f>'25_Portfolios_5x5'!J404-'F-F_Research_Data_Factors'!$E403</f>
        <v>-8.82</v>
      </c>
      <c r="K404">
        <f>'25_Portfolios_5x5'!K404-'F-F_Research_Data_Factors'!$E403</f>
        <v>-8.5</v>
      </c>
      <c r="L404">
        <f>'25_Portfolios_5x5'!L404-'F-F_Research_Data_Factors'!$E403</f>
        <v>-7.3</v>
      </c>
      <c r="M404">
        <f>'25_Portfolios_5x5'!M404-'F-F_Research_Data_Factors'!$E403</f>
        <v>-9.66</v>
      </c>
      <c r="N404">
        <f>'25_Portfolios_5x5'!N404-'F-F_Research_Data_Factors'!$E403</f>
        <v>-8.81</v>
      </c>
      <c r="O404">
        <f>'25_Portfolios_5x5'!O404-'F-F_Research_Data_Factors'!$E403</f>
        <v>-9.07</v>
      </c>
      <c r="P404">
        <f>'25_Portfolios_5x5'!P404-'F-F_Research_Data_Factors'!$E403</f>
        <v>-8.73</v>
      </c>
      <c r="Q404">
        <f>'25_Portfolios_5x5'!Q404-'F-F_Research_Data_Factors'!$E403</f>
        <v>-6.81</v>
      </c>
      <c r="R404">
        <f>'25_Portfolios_5x5'!R404-'F-F_Research_Data_Factors'!$E403</f>
        <v>-7.31</v>
      </c>
      <c r="S404">
        <f>'25_Portfolios_5x5'!S404-'F-F_Research_Data_Factors'!$E403</f>
        <v>-8.41</v>
      </c>
      <c r="T404">
        <f>'25_Portfolios_5x5'!T404-'F-F_Research_Data_Factors'!$E403</f>
        <v>-8.9599999999999991</v>
      </c>
      <c r="U404">
        <f>'25_Portfolios_5x5'!U404-'F-F_Research_Data_Factors'!$E403</f>
        <v>-9.32</v>
      </c>
      <c r="V404">
        <f>'25_Portfolios_5x5'!V404-'F-F_Research_Data_Factors'!$E403</f>
        <v>-4.7799999999999994</v>
      </c>
      <c r="W404">
        <f>'25_Portfolios_5x5'!W404-'F-F_Research_Data_Factors'!$E403</f>
        <v>-3.93</v>
      </c>
      <c r="X404">
        <f>'25_Portfolios_5x5'!X404-'F-F_Research_Data_Factors'!$E403</f>
        <v>-5.33</v>
      </c>
      <c r="Y404">
        <f>'25_Portfolios_5x5'!Y404-'F-F_Research_Data_Factors'!$E403</f>
        <v>-4</v>
      </c>
      <c r="Z404">
        <f>'25_Portfolios_5x5'!Z404-'F-F_Research_Data_Factors'!$E403</f>
        <v>-5.7799999999999994</v>
      </c>
    </row>
    <row r="405" spans="1:26" x14ac:dyDescent="0.3">
      <c r="A405">
        <v>196507</v>
      </c>
      <c r="B405">
        <f>'25_Portfolios_5x5'!B405-'F-F_Research_Data_Factors'!$E404</f>
        <v>2.0299999999999998</v>
      </c>
      <c r="C405">
        <f>'25_Portfolios_5x5'!C405-'F-F_Research_Data_Factors'!$E404</f>
        <v>3.5</v>
      </c>
      <c r="D405">
        <f>'25_Portfolios_5x5'!D405-'F-F_Research_Data_Factors'!$E404</f>
        <v>2.91</v>
      </c>
      <c r="E405">
        <f>'25_Portfolios_5x5'!E405-'F-F_Research_Data_Factors'!$E404</f>
        <v>2</v>
      </c>
      <c r="F405">
        <f>'25_Portfolios_5x5'!F405-'F-F_Research_Data_Factors'!$E404</f>
        <v>4.0100000000000007</v>
      </c>
      <c r="G405">
        <f>'25_Portfolios_5x5'!G405-'F-F_Research_Data_Factors'!$E404</f>
        <v>3.57</v>
      </c>
      <c r="H405">
        <f>'25_Portfolios_5x5'!H405-'F-F_Research_Data_Factors'!$E404</f>
        <v>0.94</v>
      </c>
      <c r="I405">
        <f>'25_Portfolios_5x5'!I405-'F-F_Research_Data_Factors'!$E404</f>
        <v>2.4699999999999998</v>
      </c>
      <c r="J405">
        <f>'25_Portfolios_5x5'!J405-'F-F_Research_Data_Factors'!$E404</f>
        <v>3.38</v>
      </c>
      <c r="K405">
        <f>'25_Portfolios_5x5'!K405-'F-F_Research_Data_Factors'!$E404</f>
        <v>3.9099999999999997</v>
      </c>
      <c r="L405">
        <f>'25_Portfolios_5x5'!L405-'F-F_Research_Data_Factors'!$E404</f>
        <v>0.92999999999999994</v>
      </c>
      <c r="M405">
        <f>'25_Portfolios_5x5'!M405-'F-F_Research_Data_Factors'!$E404</f>
        <v>4.21</v>
      </c>
      <c r="N405">
        <f>'25_Portfolios_5x5'!N405-'F-F_Research_Data_Factors'!$E404</f>
        <v>2.1800000000000002</v>
      </c>
      <c r="O405">
        <f>'25_Portfolios_5x5'!O405-'F-F_Research_Data_Factors'!$E404</f>
        <v>4.08</v>
      </c>
      <c r="P405">
        <f>'25_Portfolios_5x5'!P405-'F-F_Research_Data_Factors'!$E404</f>
        <v>4.54</v>
      </c>
      <c r="Q405">
        <f>'25_Portfolios_5x5'!Q405-'F-F_Research_Data_Factors'!$E404</f>
        <v>2.4</v>
      </c>
      <c r="R405">
        <f>'25_Portfolios_5x5'!R405-'F-F_Research_Data_Factors'!$E404</f>
        <v>2.63</v>
      </c>
      <c r="S405">
        <f>'25_Portfolios_5x5'!S405-'F-F_Research_Data_Factors'!$E404</f>
        <v>3.9</v>
      </c>
      <c r="T405">
        <f>'25_Portfolios_5x5'!T405-'F-F_Research_Data_Factors'!$E404</f>
        <v>2.4</v>
      </c>
      <c r="U405">
        <f>'25_Portfolios_5x5'!U405-'F-F_Research_Data_Factors'!$E404</f>
        <v>5.48</v>
      </c>
      <c r="V405">
        <f>'25_Portfolios_5x5'!V405-'F-F_Research_Data_Factors'!$E404</f>
        <v>1.21</v>
      </c>
      <c r="W405">
        <f>'25_Portfolios_5x5'!W405-'F-F_Research_Data_Factors'!$E404</f>
        <v>-0.35</v>
      </c>
      <c r="X405">
        <f>'25_Portfolios_5x5'!X405-'F-F_Research_Data_Factors'!$E404</f>
        <v>1.5799999999999998</v>
      </c>
      <c r="Y405">
        <f>'25_Portfolios_5x5'!Y405-'F-F_Research_Data_Factors'!$E404</f>
        <v>3.56</v>
      </c>
      <c r="Z405">
        <f>'25_Portfolios_5x5'!Z405-'F-F_Research_Data_Factors'!$E404</f>
        <v>4.75</v>
      </c>
    </row>
    <row r="406" spans="1:26" x14ac:dyDescent="0.3">
      <c r="A406">
        <v>196508</v>
      </c>
      <c r="B406">
        <f>'25_Portfolios_5x5'!B406-'F-F_Research_Data_Factors'!$E405</f>
        <v>2.56</v>
      </c>
      <c r="C406">
        <f>'25_Portfolios_5x5'!C406-'F-F_Research_Data_Factors'!$E405</f>
        <v>5.04</v>
      </c>
      <c r="D406">
        <f>'25_Portfolios_5x5'!D406-'F-F_Research_Data_Factors'!$E405</f>
        <v>5.13</v>
      </c>
      <c r="E406">
        <f>'25_Portfolios_5x5'!E406-'F-F_Research_Data_Factors'!$E405</f>
        <v>3.5</v>
      </c>
      <c r="F406">
        <f>'25_Portfolios_5x5'!F406-'F-F_Research_Data_Factors'!$E405</f>
        <v>3.55</v>
      </c>
      <c r="G406">
        <f>'25_Portfolios_5x5'!G406-'F-F_Research_Data_Factors'!$E405</f>
        <v>7.13</v>
      </c>
      <c r="H406">
        <f>'25_Portfolios_5x5'!H406-'F-F_Research_Data_Factors'!$E405</f>
        <v>3.56</v>
      </c>
      <c r="I406">
        <f>'25_Portfolios_5x5'!I406-'F-F_Research_Data_Factors'!$E405</f>
        <v>4.41</v>
      </c>
      <c r="J406">
        <f>'25_Portfolios_5x5'!J406-'F-F_Research_Data_Factors'!$E405</f>
        <v>4.21</v>
      </c>
      <c r="K406">
        <f>'25_Portfolios_5x5'!K406-'F-F_Research_Data_Factors'!$E405</f>
        <v>3.76</v>
      </c>
      <c r="L406">
        <f>'25_Portfolios_5x5'!L406-'F-F_Research_Data_Factors'!$E405</f>
        <v>7.75</v>
      </c>
      <c r="M406">
        <f>'25_Portfolios_5x5'!M406-'F-F_Research_Data_Factors'!$E405</f>
        <v>4.72</v>
      </c>
      <c r="N406">
        <f>'25_Portfolios_5x5'!N406-'F-F_Research_Data_Factors'!$E405</f>
        <v>7.22</v>
      </c>
      <c r="O406">
        <f>'25_Portfolios_5x5'!O406-'F-F_Research_Data_Factors'!$E405</f>
        <v>3.21</v>
      </c>
      <c r="P406">
        <f>'25_Portfolios_5x5'!P406-'F-F_Research_Data_Factors'!$E405</f>
        <v>5.9</v>
      </c>
      <c r="Q406">
        <f>'25_Portfolios_5x5'!Q406-'F-F_Research_Data_Factors'!$E405</f>
        <v>3.8600000000000003</v>
      </c>
      <c r="R406">
        <f>'25_Portfolios_5x5'!R406-'F-F_Research_Data_Factors'!$E405</f>
        <v>3.62</v>
      </c>
      <c r="S406">
        <f>'25_Portfolios_5x5'!S406-'F-F_Research_Data_Factors'!$E405</f>
        <v>5.0999999999999996</v>
      </c>
      <c r="T406">
        <f>'25_Portfolios_5x5'!T406-'F-F_Research_Data_Factors'!$E405</f>
        <v>2.6999999999999997</v>
      </c>
      <c r="U406">
        <f>'25_Portfolios_5x5'!U406-'F-F_Research_Data_Factors'!$E405</f>
        <v>4.01</v>
      </c>
      <c r="V406">
        <f>'25_Portfolios_5x5'!V406-'F-F_Research_Data_Factors'!$E405</f>
        <v>2.9299999999999997</v>
      </c>
      <c r="W406">
        <f>'25_Portfolios_5x5'!W406-'F-F_Research_Data_Factors'!$E405</f>
        <v>1.03</v>
      </c>
      <c r="X406">
        <f>'25_Portfolios_5x5'!X406-'F-F_Research_Data_Factors'!$E405</f>
        <v>3.16</v>
      </c>
      <c r="Y406">
        <f>'25_Portfolios_5x5'!Y406-'F-F_Research_Data_Factors'!$E405</f>
        <v>0.79</v>
      </c>
      <c r="Z406">
        <f>'25_Portfolios_5x5'!Z406-'F-F_Research_Data_Factors'!$E405</f>
        <v>2.0699999999999998</v>
      </c>
    </row>
    <row r="407" spans="1:26" x14ac:dyDescent="0.3">
      <c r="A407">
        <v>196509</v>
      </c>
      <c r="B407">
        <f>'25_Portfolios_5x5'!B407-'F-F_Research_Data_Factors'!$E406</f>
        <v>2.7399999999999998</v>
      </c>
      <c r="C407">
        <f>'25_Portfolios_5x5'!C407-'F-F_Research_Data_Factors'!$E406</f>
        <v>6.6000000000000005</v>
      </c>
      <c r="D407">
        <f>'25_Portfolios_5x5'!D407-'F-F_Research_Data_Factors'!$E406</f>
        <v>0.54</v>
      </c>
      <c r="E407">
        <f>'25_Portfolios_5x5'!E407-'F-F_Research_Data_Factors'!$E406</f>
        <v>3.58</v>
      </c>
      <c r="F407">
        <f>'25_Portfolios_5x5'!F407-'F-F_Research_Data_Factors'!$E406</f>
        <v>2.86</v>
      </c>
      <c r="G407">
        <f>'25_Portfolios_5x5'!G407-'F-F_Research_Data_Factors'!$E406</f>
        <v>5.24</v>
      </c>
      <c r="H407">
        <f>'25_Portfolios_5x5'!H407-'F-F_Research_Data_Factors'!$E406</f>
        <v>3.28</v>
      </c>
      <c r="I407">
        <f>'25_Portfolios_5x5'!I407-'F-F_Research_Data_Factors'!$E406</f>
        <v>2.76</v>
      </c>
      <c r="J407">
        <f>'25_Portfolios_5x5'!J407-'F-F_Research_Data_Factors'!$E406</f>
        <v>4.4400000000000004</v>
      </c>
      <c r="K407">
        <f>'25_Portfolios_5x5'!K407-'F-F_Research_Data_Factors'!$E406</f>
        <v>2.54</v>
      </c>
      <c r="L407">
        <f>'25_Portfolios_5x5'!L407-'F-F_Research_Data_Factors'!$E406</f>
        <v>2.48</v>
      </c>
      <c r="M407">
        <f>'25_Portfolios_5x5'!M407-'F-F_Research_Data_Factors'!$E406</f>
        <v>3.9899999999999998</v>
      </c>
      <c r="N407">
        <f>'25_Portfolios_5x5'!N407-'F-F_Research_Data_Factors'!$E406</f>
        <v>2.16</v>
      </c>
      <c r="O407">
        <f>'25_Portfolios_5x5'!O407-'F-F_Research_Data_Factors'!$E406</f>
        <v>4.8400000000000007</v>
      </c>
      <c r="P407">
        <f>'25_Portfolios_5x5'!P407-'F-F_Research_Data_Factors'!$E406</f>
        <v>4.29</v>
      </c>
      <c r="Q407">
        <f>'25_Portfolios_5x5'!Q407-'F-F_Research_Data_Factors'!$E406</f>
        <v>3.42</v>
      </c>
      <c r="R407">
        <f>'25_Portfolios_5x5'!R407-'F-F_Research_Data_Factors'!$E406</f>
        <v>3.32</v>
      </c>
      <c r="S407">
        <f>'25_Portfolios_5x5'!S407-'F-F_Research_Data_Factors'!$E406</f>
        <v>1.41</v>
      </c>
      <c r="T407">
        <f>'25_Portfolios_5x5'!T407-'F-F_Research_Data_Factors'!$E406</f>
        <v>2.4499999999999997</v>
      </c>
      <c r="U407">
        <f>'25_Portfolios_5x5'!U407-'F-F_Research_Data_Factors'!$E406</f>
        <v>3.52</v>
      </c>
      <c r="V407">
        <f>'25_Portfolios_5x5'!V407-'F-F_Research_Data_Factors'!$E406</f>
        <v>3.62</v>
      </c>
      <c r="W407">
        <f>'25_Portfolios_5x5'!W407-'F-F_Research_Data_Factors'!$E406</f>
        <v>2.0099999999999998</v>
      </c>
      <c r="X407">
        <f>'25_Portfolios_5x5'!X407-'F-F_Research_Data_Factors'!$E406</f>
        <v>2.17</v>
      </c>
      <c r="Y407">
        <f>'25_Portfolios_5x5'!Y407-'F-F_Research_Data_Factors'!$E406</f>
        <v>3.21</v>
      </c>
      <c r="Z407">
        <f>'25_Portfolios_5x5'!Z407-'F-F_Research_Data_Factors'!$E406</f>
        <v>2.94</v>
      </c>
    </row>
    <row r="408" spans="1:26" x14ac:dyDescent="0.3">
      <c r="A408">
        <v>196510</v>
      </c>
      <c r="B408">
        <f>'25_Portfolios_5x5'!B408-'F-F_Research_Data_Factors'!$E407</f>
        <v>5.69</v>
      </c>
      <c r="C408">
        <f>'25_Portfolios_5x5'!C408-'F-F_Research_Data_Factors'!$E407</f>
        <v>8.4599999999999991</v>
      </c>
      <c r="D408">
        <f>'25_Portfolios_5x5'!D408-'F-F_Research_Data_Factors'!$E407</f>
        <v>6.23</v>
      </c>
      <c r="E408">
        <f>'25_Portfolios_5x5'!E408-'F-F_Research_Data_Factors'!$E407</f>
        <v>5.32</v>
      </c>
      <c r="F408">
        <f>'25_Portfolios_5x5'!F408-'F-F_Research_Data_Factors'!$E407</f>
        <v>8.7099999999999991</v>
      </c>
      <c r="G408">
        <f>'25_Portfolios_5x5'!G408-'F-F_Research_Data_Factors'!$E407</f>
        <v>4.3900000000000006</v>
      </c>
      <c r="H408">
        <f>'25_Portfolios_5x5'!H408-'F-F_Research_Data_Factors'!$E407</f>
        <v>5.6400000000000006</v>
      </c>
      <c r="I408">
        <f>'25_Portfolios_5x5'!I408-'F-F_Research_Data_Factors'!$E407</f>
        <v>3.63</v>
      </c>
      <c r="J408">
        <f>'25_Portfolios_5x5'!J408-'F-F_Research_Data_Factors'!$E407</f>
        <v>5.2200000000000006</v>
      </c>
      <c r="K408">
        <f>'25_Portfolios_5x5'!K408-'F-F_Research_Data_Factors'!$E407</f>
        <v>4.95</v>
      </c>
      <c r="L408">
        <f>'25_Portfolios_5x5'!L408-'F-F_Research_Data_Factors'!$E407</f>
        <v>4.4400000000000004</v>
      </c>
      <c r="M408">
        <f>'25_Portfolios_5x5'!M408-'F-F_Research_Data_Factors'!$E407</f>
        <v>4.5200000000000005</v>
      </c>
      <c r="N408">
        <f>'25_Portfolios_5x5'!N408-'F-F_Research_Data_Factors'!$E407</f>
        <v>5.48</v>
      </c>
      <c r="O408">
        <f>'25_Portfolios_5x5'!O408-'F-F_Research_Data_Factors'!$E407</f>
        <v>5.0500000000000007</v>
      </c>
      <c r="P408">
        <f>'25_Portfolios_5x5'!P408-'F-F_Research_Data_Factors'!$E407</f>
        <v>5.0500000000000007</v>
      </c>
      <c r="Q408">
        <f>'25_Portfolios_5x5'!Q408-'F-F_Research_Data_Factors'!$E407</f>
        <v>3.9200000000000004</v>
      </c>
      <c r="R408">
        <f>'25_Portfolios_5x5'!R408-'F-F_Research_Data_Factors'!$E407</f>
        <v>2.7399999999999998</v>
      </c>
      <c r="S408">
        <f>'25_Portfolios_5x5'!S408-'F-F_Research_Data_Factors'!$E407</f>
        <v>2.93</v>
      </c>
      <c r="T408">
        <f>'25_Portfolios_5x5'!T408-'F-F_Research_Data_Factors'!$E407</f>
        <v>3.98</v>
      </c>
      <c r="U408">
        <f>'25_Portfolios_5x5'!U408-'F-F_Research_Data_Factors'!$E407</f>
        <v>7.5600000000000005</v>
      </c>
      <c r="V408">
        <f>'25_Portfolios_5x5'!V408-'F-F_Research_Data_Factors'!$E407</f>
        <v>2.83</v>
      </c>
      <c r="W408">
        <f>'25_Portfolios_5x5'!W408-'F-F_Research_Data_Factors'!$E407</f>
        <v>-3.999999999999998E-2</v>
      </c>
      <c r="X408">
        <f>'25_Portfolios_5x5'!X408-'F-F_Research_Data_Factors'!$E407</f>
        <v>2.7399999999999998</v>
      </c>
      <c r="Y408">
        <f>'25_Portfolios_5x5'!Y408-'F-F_Research_Data_Factors'!$E407</f>
        <v>4.1100000000000003</v>
      </c>
      <c r="Z408">
        <f>'25_Portfolios_5x5'!Z408-'F-F_Research_Data_Factors'!$E407</f>
        <v>5.1700000000000008</v>
      </c>
    </row>
    <row r="409" spans="1:26" x14ac:dyDescent="0.3">
      <c r="A409">
        <v>196511</v>
      </c>
      <c r="B409">
        <f>'25_Portfolios_5x5'!B409-'F-F_Research_Data_Factors'!$E408</f>
        <v>3.2399999999999998</v>
      </c>
      <c r="C409">
        <f>'25_Portfolios_5x5'!C409-'F-F_Research_Data_Factors'!$E408</f>
        <v>5.83</v>
      </c>
      <c r="D409">
        <f>'25_Portfolios_5x5'!D409-'F-F_Research_Data_Factors'!$E408</f>
        <v>2.6999999999999997</v>
      </c>
      <c r="E409">
        <f>'25_Portfolios_5x5'!E409-'F-F_Research_Data_Factors'!$E408</f>
        <v>7.77</v>
      </c>
      <c r="F409">
        <f>'25_Portfolios_5x5'!F409-'F-F_Research_Data_Factors'!$E408</f>
        <v>6.28</v>
      </c>
      <c r="G409">
        <f>'25_Portfolios_5x5'!G409-'F-F_Research_Data_Factors'!$E408</f>
        <v>1.08</v>
      </c>
      <c r="H409">
        <f>'25_Portfolios_5x5'!H409-'F-F_Research_Data_Factors'!$E408</f>
        <v>5.16</v>
      </c>
      <c r="I409">
        <f>'25_Portfolios_5x5'!I409-'F-F_Research_Data_Factors'!$E408</f>
        <v>3.93</v>
      </c>
      <c r="J409">
        <f>'25_Portfolios_5x5'!J409-'F-F_Research_Data_Factors'!$E408</f>
        <v>5.0600000000000005</v>
      </c>
      <c r="K409">
        <f>'25_Portfolios_5x5'!K409-'F-F_Research_Data_Factors'!$E408</f>
        <v>3.6599999999999997</v>
      </c>
      <c r="L409">
        <f>'25_Portfolios_5x5'!L409-'F-F_Research_Data_Factors'!$E408</f>
        <v>3.26</v>
      </c>
      <c r="M409">
        <f>'25_Portfolios_5x5'!M409-'F-F_Research_Data_Factors'!$E408</f>
        <v>3.03</v>
      </c>
      <c r="N409">
        <f>'25_Portfolios_5x5'!N409-'F-F_Research_Data_Factors'!$E408</f>
        <v>5</v>
      </c>
      <c r="O409">
        <f>'25_Portfolios_5x5'!O409-'F-F_Research_Data_Factors'!$E408</f>
        <v>2.5</v>
      </c>
      <c r="P409">
        <f>'25_Portfolios_5x5'!P409-'F-F_Research_Data_Factors'!$E408</f>
        <v>2.39</v>
      </c>
      <c r="Q409">
        <f>'25_Portfolios_5x5'!Q409-'F-F_Research_Data_Factors'!$E408</f>
        <v>3.05</v>
      </c>
      <c r="R409">
        <f>'25_Portfolios_5x5'!R409-'F-F_Research_Data_Factors'!$E408</f>
        <v>2.1799999999999997</v>
      </c>
      <c r="S409">
        <f>'25_Portfolios_5x5'!S409-'F-F_Research_Data_Factors'!$E408</f>
        <v>3.59</v>
      </c>
      <c r="T409">
        <f>'25_Portfolios_5x5'!T409-'F-F_Research_Data_Factors'!$E408</f>
        <v>0.86</v>
      </c>
      <c r="U409">
        <f>'25_Portfolios_5x5'!U409-'F-F_Research_Data_Factors'!$E408</f>
        <v>5.73</v>
      </c>
      <c r="V409">
        <f>'25_Portfolios_5x5'!V409-'F-F_Research_Data_Factors'!$E408</f>
        <v>-0.64999999999999991</v>
      </c>
      <c r="W409">
        <f>'25_Portfolios_5x5'!W409-'F-F_Research_Data_Factors'!$E408</f>
        <v>-2.2000000000000002</v>
      </c>
      <c r="X409">
        <f>'25_Portfolios_5x5'!X409-'F-F_Research_Data_Factors'!$E408</f>
        <v>0.9</v>
      </c>
      <c r="Y409">
        <f>'25_Portfolios_5x5'!Y409-'F-F_Research_Data_Factors'!$E408</f>
        <v>-1.63</v>
      </c>
      <c r="Z409">
        <f>'25_Portfolios_5x5'!Z409-'F-F_Research_Data_Factors'!$E408</f>
        <v>-2.62</v>
      </c>
    </row>
    <row r="410" spans="1:26" x14ac:dyDescent="0.3">
      <c r="A410">
        <v>196512</v>
      </c>
      <c r="B410">
        <f>'25_Portfolios_5x5'!B410-'F-F_Research_Data_Factors'!$E409</f>
        <v>6.07</v>
      </c>
      <c r="C410">
        <f>'25_Portfolios_5x5'!C410-'F-F_Research_Data_Factors'!$E409</f>
        <v>6.56</v>
      </c>
      <c r="D410">
        <f>'25_Portfolios_5x5'!D410-'F-F_Research_Data_Factors'!$E409</f>
        <v>2.59</v>
      </c>
      <c r="E410">
        <f>'25_Portfolios_5x5'!E410-'F-F_Research_Data_Factors'!$E409</f>
        <v>3.51</v>
      </c>
      <c r="F410">
        <f>'25_Portfolios_5x5'!F410-'F-F_Research_Data_Factors'!$E409</f>
        <v>4.67</v>
      </c>
      <c r="G410">
        <f>'25_Portfolios_5x5'!G410-'F-F_Research_Data_Factors'!$E409</f>
        <v>3.42</v>
      </c>
      <c r="H410">
        <f>'25_Portfolios_5x5'!H410-'F-F_Research_Data_Factors'!$E409</f>
        <v>4.63</v>
      </c>
      <c r="I410">
        <f>'25_Portfolios_5x5'!I410-'F-F_Research_Data_Factors'!$E409</f>
        <v>3.9299999999999997</v>
      </c>
      <c r="J410">
        <f>'25_Portfolios_5x5'!J410-'F-F_Research_Data_Factors'!$E409</f>
        <v>2.1999999999999997</v>
      </c>
      <c r="K410">
        <f>'25_Portfolios_5x5'!K410-'F-F_Research_Data_Factors'!$E409</f>
        <v>6.92</v>
      </c>
      <c r="L410">
        <f>'25_Portfolios_5x5'!L410-'F-F_Research_Data_Factors'!$E409</f>
        <v>2.2399999999999998</v>
      </c>
      <c r="M410">
        <f>'25_Portfolios_5x5'!M410-'F-F_Research_Data_Factors'!$E409</f>
        <v>1</v>
      </c>
      <c r="N410">
        <f>'25_Portfolios_5x5'!N410-'F-F_Research_Data_Factors'!$E409</f>
        <v>3.32</v>
      </c>
      <c r="O410">
        <f>'25_Portfolios_5x5'!O410-'F-F_Research_Data_Factors'!$E409</f>
        <v>1.65</v>
      </c>
      <c r="P410">
        <f>'25_Portfolios_5x5'!P410-'F-F_Research_Data_Factors'!$E409</f>
        <v>5.16</v>
      </c>
      <c r="Q410">
        <f>'25_Portfolios_5x5'!Q410-'F-F_Research_Data_Factors'!$E409</f>
        <v>0.84999999999999987</v>
      </c>
      <c r="R410">
        <f>'25_Portfolios_5x5'!R410-'F-F_Research_Data_Factors'!$E409</f>
        <v>1.0999999999999999</v>
      </c>
      <c r="S410">
        <f>'25_Portfolios_5x5'!S410-'F-F_Research_Data_Factors'!$E409</f>
        <v>0.98</v>
      </c>
      <c r="T410">
        <f>'25_Portfolios_5x5'!T410-'F-F_Research_Data_Factors'!$E409</f>
        <v>4.16</v>
      </c>
      <c r="U410">
        <f>'25_Portfolios_5x5'!U410-'F-F_Research_Data_Factors'!$E409</f>
        <v>4.45</v>
      </c>
      <c r="V410">
        <f>'25_Portfolios_5x5'!V410-'F-F_Research_Data_Factors'!$E409</f>
        <v>0.67999999999999994</v>
      </c>
      <c r="W410">
        <f>'25_Portfolios_5x5'!W410-'F-F_Research_Data_Factors'!$E409</f>
        <v>-0.54</v>
      </c>
      <c r="X410">
        <f>'25_Portfolios_5x5'!X410-'F-F_Research_Data_Factors'!$E409</f>
        <v>0.92999999999999994</v>
      </c>
      <c r="Y410">
        <f>'25_Portfolios_5x5'!Y410-'F-F_Research_Data_Factors'!$E409</f>
        <v>2.4699999999999998</v>
      </c>
      <c r="Z410">
        <f>'25_Portfolios_5x5'!Z410-'F-F_Research_Data_Factors'!$E409</f>
        <v>2.63</v>
      </c>
    </row>
    <row r="411" spans="1:26" x14ac:dyDescent="0.3">
      <c r="A411">
        <v>196601</v>
      </c>
      <c r="B411">
        <f>'25_Portfolios_5x5'!B411-'F-F_Research_Data_Factors'!$E410</f>
        <v>5.49</v>
      </c>
      <c r="C411">
        <f>'25_Portfolios_5x5'!C411-'F-F_Research_Data_Factors'!$E410</f>
        <v>6.28</v>
      </c>
      <c r="D411">
        <f>'25_Portfolios_5x5'!D411-'F-F_Research_Data_Factors'!$E410</f>
        <v>7.47</v>
      </c>
      <c r="E411">
        <f>'25_Portfolios_5x5'!E411-'F-F_Research_Data_Factors'!$E410</f>
        <v>9.2199999999999989</v>
      </c>
      <c r="F411">
        <f>'25_Portfolios_5x5'!F411-'F-F_Research_Data_Factors'!$E410</f>
        <v>8.8199999999999985</v>
      </c>
      <c r="G411">
        <f>'25_Portfolios_5x5'!G411-'F-F_Research_Data_Factors'!$E410</f>
        <v>4.5600000000000005</v>
      </c>
      <c r="H411">
        <f>'25_Portfolios_5x5'!H411-'F-F_Research_Data_Factors'!$E410</f>
        <v>5.04</v>
      </c>
      <c r="I411">
        <f>'25_Portfolios_5x5'!I411-'F-F_Research_Data_Factors'!$E410</f>
        <v>4.93</v>
      </c>
      <c r="J411">
        <f>'25_Portfolios_5x5'!J411-'F-F_Research_Data_Factors'!$E410</f>
        <v>4.7700000000000005</v>
      </c>
      <c r="K411">
        <f>'25_Portfolios_5x5'!K411-'F-F_Research_Data_Factors'!$E410</f>
        <v>6.09</v>
      </c>
      <c r="L411">
        <f>'25_Portfolios_5x5'!L411-'F-F_Research_Data_Factors'!$E410</f>
        <v>3.6500000000000004</v>
      </c>
      <c r="M411">
        <f>'25_Portfolios_5x5'!M411-'F-F_Research_Data_Factors'!$E410</f>
        <v>2.46</v>
      </c>
      <c r="N411">
        <f>'25_Portfolios_5x5'!N411-'F-F_Research_Data_Factors'!$E410</f>
        <v>2.37</v>
      </c>
      <c r="O411">
        <f>'25_Portfolios_5x5'!O411-'F-F_Research_Data_Factors'!$E410</f>
        <v>4.32</v>
      </c>
      <c r="P411">
        <f>'25_Portfolios_5x5'!P411-'F-F_Research_Data_Factors'!$E410</f>
        <v>5.93</v>
      </c>
      <c r="Q411">
        <f>'25_Portfolios_5x5'!Q411-'F-F_Research_Data_Factors'!$E410</f>
        <v>0.25</v>
      </c>
      <c r="R411">
        <f>'25_Portfolios_5x5'!R411-'F-F_Research_Data_Factors'!$E410</f>
        <v>1.73</v>
      </c>
      <c r="S411">
        <f>'25_Portfolios_5x5'!S411-'F-F_Research_Data_Factors'!$E410</f>
        <v>4.66</v>
      </c>
      <c r="T411">
        <f>'25_Portfolios_5x5'!T411-'F-F_Research_Data_Factors'!$E410</f>
        <v>3.84</v>
      </c>
      <c r="U411">
        <f>'25_Portfolios_5x5'!U411-'F-F_Research_Data_Factors'!$E410</f>
        <v>5.32</v>
      </c>
      <c r="V411">
        <f>'25_Portfolios_5x5'!V411-'F-F_Research_Data_Factors'!$E410</f>
        <v>-0.75</v>
      </c>
      <c r="W411">
        <f>'25_Portfolios_5x5'!W411-'F-F_Research_Data_Factors'!$E410</f>
        <v>-1.02</v>
      </c>
      <c r="X411">
        <f>'25_Portfolios_5x5'!X411-'F-F_Research_Data_Factors'!$E410</f>
        <v>1.35</v>
      </c>
      <c r="Y411">
        <f>'25_Portfolios_5x5'!Y411-'F-F_Research_Data_Factors'!$E410</f>
        <v>2.68</v>
      </c>
      <c r="Z411">
        <f>'25_Portfolios_5x5'!Z411-'F-F_Research_Data_Factors'!$E410</f>
        <v>3.12</v>
      </c>
    </row>
    <row r="412" spans="1:26" x14ac:dyDescent="0.3">
      <c r="A412">
        <v>196602</v>
      </c>
      <c r="B412">
        <f>'25_Portfolios_5x5'!B412-'F-F_Research_Data_Factors'!$E411</f>
        <v>6.15</v>
      </c>
      <c r="C412">
        <f>'25_Portfolios_5x5'!C412-'F-F_Research_Data_Factors'!$E411</f>
        <v>6.1000000000000005</v>
      </c>
      <c r="D412">
        <f>'25_Portfolios_5x5'!D412-'F-F_Research_Data_Factors'!$E411</f>
        <v>1.02</v>
      </c>
      <c r="E412">
        <f>'25_Portfolios_5x5'!E412-'F-F_Research_Data_Factors'!$E411</f>
        <v>4.28</v>
      </c>
      <c r="F412">
        <f>'25_Portfolios_5x5'!F412-'F-F_Research_Data_Factors'!$E411</f>
        <v>5.8500000000000005</v>
      </c>
      <c r="G412">
        <f>'25_Portfolios_5x5'!G412-'F-F_Research_Data_Factors'!$E411</f>
        <v>4.7300000000000004</v>
      </c>
      <c r="H412">
        <f>'25_Portfolios_5x5'!H412-'F-F_Research_Data_Factors'!$E411</f>
        <v>4.8400000000000007</v>
      </c>
      <c r="I412">
        <f>'25_Portfolios_5x5'!I412-'F-F_Research_Data_Factors'!$E411</f>
        <v>1.5699999999999998</v>
      </c>
      <c r="J412">
        <f>'25_Portfolios_5x5'!J412-'F-F_Research_Data_Factors'!$E411</f>
        <v>-0.43999999999999995</v>
      </c>
      <c r="K412">
        <f>'25_Portfolios_5x5'!K412-'F-F_Research_Data_Factors'!$E411</f>
        <v>3.06</v>
      </c>
      <c r="L412">
        <f>'25_Portfolios_5x5'!L412-'F-F_Research_Data_Factors'!$E411</f>
        <v>-0.24999999999999997</v>
      </c>
      <c r="M412">
        <f>'25_Portfolios_5x5'!M412-'F-F_Research_Data_Factors'!$E411</f>
        <v>1.5100000000000002</v>
      </c>
      <c r="N412">
        <f>'25_Portfolios_5x5'!N412-'F-F_Research_Data_Factors'!$E411</f>
        <v>3.8400000000000003</v>
      </c>
      <c r="O412">
        <f>'25_Portfolios_5x5'!O412-'F-F_Research_Data_Factors'!$E411</f>
        <v>2.31</v>
      </c>
      <c r="P412">
        <f>'25_Portfolios_5x5'!P412-'F-F_Research_Data_Factors'!$E411</f>
        <v>2.42</v>
      </c>
      <c r="Q412">
        <f>'25_Portfolios_5x5'!Q412-'F-F_Research_Data_Factors'!$E411</f>
        <v>1.96</v>
      </c>
      <c r="R412">
        <f>'25_Portfolios_5x5'!R412-'F-F_Research_Data_Factors'!$E411</f>
        <v>-1.9700000000000002</v>
      </c>
      <c r="S412">
        <f>'25_Portfolios_5x5'!S412-'F-F_Research_Data_Factors'!$E411</f>
        <v>0.47</v>
      </c>
      <c r="T412">
        <f>'25_Portfolios_5x5'!T412-'F-F_Research_Data_Factors'!$E411</f>
        <v>0.10000000000000003</v>
      </c>
      <c r="U412">
        <f>'25_Portfolios_5x5'!U412-'F-F_Research_Data_Factors'!$E411</f>
        <v>3.1999999999999997</v>
      </c>
      <c r="V412">
        <f>'25_Portfolios_5x5'!V412-'F-F_Research_Data_Factors'!$E411</f>
        <v>-1.6800000000000002</v>
      </c>
      <c r="W412">
        <f>'25_Portfolios_5x5'!W412-'F-F_Research_Data_Factors'!$E411</f>
        <v>-2.62</v>
      </c>
      <c r="X412">
        <f>'25_Portfolios_5x5'!X412-'F-F_Research_Data_Factors'!$E411</f>
        <v>-2.04</v>
      </c>
      <c r="Y412">
        <f>'25_Portfolios_5x5'!Y412-'F-F_Research_Data_Factors'!$E411</f>
        <v>-2.3199999999999998</v>
      </c>
      <c r="Z412">
        <f>'25_Portfolios_5x5'!Z412-'F-F_Research_Data_Factors'!$E411</f>
        <v>-2.41</v>
      </c>
    </row>
    <row r="413" spans="1:26" x14ac:dyDescent="0.3">
      <c r="A413">
        <v>196603</v>
      </c>
      <c r="B413">
        <f>'25_Portfolios_5x5'!B413-'F-F_Research_Data_Factors'!$E412</f>
        <v>0.21999999999999997</v>
      </c>
      <c r="C413">
        <f>'25_Portfolios_5x5'!C413-'F-F_Research_Data_Factors'!$E412</f>
        <v>-1.4900000000000002</v>
      </c>
      <c r="D413">
        <f>'25_Portfolios_5x5'!D413-'F-F_Research_Data_Factors'!$E412</f>
        <v>-1.9700000000000002</v>
      </c>
      <c r="E413">
        <f>'25_Portfolios_5x5'!E413-'F-F_Research_Data_Factors'!$E412</f>
        <v>-1.25</v>
      </c>
      <c r="F413">
        <f>'25_Portfolios_5x5'!F413-'F-F_Research_Data_Factors'!$E412</f>
        <v>-1.46</v>
      </c>
      <c r="G413">
        <f>'25_Portfolios_5x5'!G413-'F-F_Research_Data_Factors'!$E412</f>
        <v>-0.2</v>
      </c>
      <c r="H413">
        <f>'25_Portfolios_5x5'!H413-'F-F_Research_Data_Factors'!$E412</f>
        <v>-2.0699999999999998</v>
      </c>
      <c r="I413">
        <f>'25_Portfolios_5x5'!I413-'F-F_Research_Data_Factors'!$E412</f>
        <v>-2.4899999999999998</v>
      </c>
      <c r="J413">
        <f>'25_Portfolios_5x5'!J413-'F-F_Research_Data_Factors'!$E412</f>
        <v>-3.96</v>
      </c>
      <c r="K413">
        <f>'25_Portfolios_5x5'!K413-'F-F_Research_Data_Factors'!$E412</f>
        <v>-2</v>
      </c>
      <c r="L413">
        <f>'25_Portfolios_5x5'!L413-'F-F_Research_Data_Factors'!$E412</f>
        <v>-2.08</v>
      </c>
      <c r="M413">
        <f>'25_Portfolios_5x5'!M413-'F-F_Research_Data_Factors'!$E412</f>
        <v>-5.09</v>
      </c>
      <c r="N413">
        <f>'25_Portfolios_5x5'!N413-'F-F_Research_Data_Factors'!$E412</f>
        <v>-2.58</v>
      </c>
      <c r="O413">
        <f>'25_Portfolios_5x5'!O413-'F-F_Research_Data_Factors'!$E412</f>
        <v>-3.87</v>
      </c>
      <c r="P413">
        <f>'25_Portfolios_5x5'!P413-'F-F_Research_Data_Factors'!$E412</f>
        <v>-4.16</v>
      </c>
      <c r="Q413">
        <f>'25_Portfolios_5x5'!Q413-'F-F_Research_Data_Factors'!$E412</f>
        <v>-0.46</v>
      </c>
      <c r="R413">
        <f>'25_Portfolios_5x5'!R413-'F-F_Research_Data_Factors'!$E412</f>
        <v>-1.69</v>
      </c>
      <c r="S413">
        <f>'25_Portfolios_5x5'!S413-'F-F_Research_Data_Factors'!$E412</f>
        <v>-4.0600000000000005</v>
      </c>
      <c r="T413">
        <f>'25_Portfolios_5x5'!T413-'F-F_Research_Data_Factors'!$E412</f>
        <v>-2.79</v>
      </c>
      <c r="U413">
        <f>'25_Portfolios_5x5'!U413-'F-F_Research_Data_Factors'!$E412</f>
        <v>-4.5999999999999996</v>
      </c>
      <c r="V413">
        <f>'25_Portfolios_5x5'!V413-'F-F_Research_Data_Factors'!$E412</f>
        <v>-1.85</v>
      </c>
      <c r="W413">
        <f>'25_Portfolios_5x5'!W413-'F-F_Research_Data_Factors'!$E412</f>
        <v>-3.8</v>
      </c>
      <c r="X413">
        <f>'25_Portfolios_5x5'!X413-'F-F_Research_Data_Factors'!$E412</f>
        <v>-1.4700000000000002</v>
      </c>
      <c r="Y413">
        <f>'25_Portfolios_5x5'!Y413-'F-F_Research_Data_Factors'!$E412</f>
        <v>-2.5299999999999998</v>
      </c>
      <c r="Z413">
        <f>'25_Portfolios_5x5'!Z413-'F-F_Research_Data_Factors'!$E412</f>
        <v>-4.88</v>
      </c>
    </row>
    <row r="414" spans="1:26" x14ac:dyDescent="0.3">
      <c r="A414">
        <v>196604</v>
      </c>
      <c r="B414">
        <f>'25_Portfolios_5x5'!B414-'F-F_Research_Data_Factors'!$E413</f>
        <v>10.09</v>
      </c>
      <c r="C414">
        <f>'25_Portfolios_5x5'!C414-'F-F_Research_Data_Factors'!$E413</f>
        <v>4.0600000000000005</v>
      </c>
      <c r="D414">
        <f>'25_Portfolios_5x5'!D414-'F-F_Research_Data_Factors'!$E413</f>
        <v>5.88</v>
      </c>
      <c r="E414">
        <f>'25_Portfolios_5x5'!E414-'F-F_Research_Data_Factors'!$E413</f>
        <v>6.62</v>
      </c>
      <c r="F414">
        <f>'25_Portfolios_5x5'!F414-'F-F_Research_Data_Factors'!$E413</f>
        <v>3.54</v>
      </c>
      <c r="G414">
        <f>'25_Portfolios_5x5'!G414-'F-F_Research_Data_Factors'!$E413</f>
        <v>2.3600000000000003</v>
      </c>
      <c r="H414">
        <f>'25_Portfolios_5x5'!H414-'F-F_Research_Data_Factors'!$E413</f>
        <v>4.8500000000000005</v>
      </c>
      <c r="I414">
        <f>'25_Portfolios_5x5'!I414-'F-F_Research_Data_Factors'!$E413</f>
        <v>3.35</v>
      </c>
      <c r="J414">
        <f>'25_Portfolios_5x5'!J414-'F-F_Research_Data_Factors'!$E413</f>
        <v>7.38</v>
      </c>
      <c r="K414">
        <f>'25_Portfolios_5x5'!K414-'F-F_Research_Data_Factors'!$E413</f>
        <v>8.34</v>
      </c>
      <c r="L414">
        <f>'25_Portfolios_5x5'!L414-'F-F_Research_Data_Factors'!$E413</f>
        <v>3.52</v>
      </c>
      <c r="M414">
        <f>'25_Portfolios_5x5'!M414-'F-F_Research_Data_Factors'!$E413</f>
        <v>3.71</v>
      </c>
      <c r="N414">
        <f>'25_Portfolios_5x5'!N414-'F-F_Research_Data_Factors'!$E413</f>
        <v>2.8400000000000003</v>
      </c>
      <c r="O414">
        <f>'25_Portfolios_5x5'!O414-'F-F_Research_Data_Factors'!$E413</f>
        <v>3.7700000000000005</v>
      </c>
      <c r="P414">
        <f>'25_Portfolios_5x5'!P414-'F-F_Research_Data_Factors'!$E413</f>
        <v>2.52</v>
      </c>
      <c r="Q414">
        <f>'25_Portfolios_5x5'!Q414-'F-F_Research_Data_Factors'!$E413</f>
        <v>3.7</v>
      </c>
      <c r="R414">
        <f>'25_Portfolios_5x5'!R414-'F-F_Research_Data_Factors'!$E413</f>
        <v>2.1100000000000003</v>
      </c>
      <c r="S414">
        <f>'25_Portfolios_5x5'!S414-'F-F_Research_Data_Factors'!$E413</f>
        <v>3.6300000000000003</v>
      </c>
      <c r="T414">
        <f>'25_Portfolios_5x5'!T414-'F-F_Research_Data_Factors'!$E413</f>
        <v>4.1400000000000006</v>
      </c>
      <c r="U414">
        <f>'25_Portfolios_5x5'!U414-'F-F_Research_Data_Factors'!$E413</f>
        <v>0</v>
      </c>
      <c r="V414">
        <f>'25_Portfolios_5x5'!V414-'F-F_Research_Data_Factors'!$E413</f>
        <v>1.7699999999999998</v>
      </c>
      <c r="W414">
        <f>'25_Portfolios_5x5'!W414-'F-F_Research_Data_Factors'!$E413</f>
        <v>1.53</v>
      </c>
      <c r="X414">
        <f>'25_Portfolios_5x5'!X414-'F-F_Research_Data_Factors'!$E413</f>
        <v>0.87999999999999989</v>
      </c>
      <c r="Y414">
        <f>'25_Portfolios_5x5'!Y414-'F-F_Research_Data_Factors'!$E413</f>
        <v>2.0700000000000003</v>
      </c>
      <c r="Z414">
        <f>'25_Portfolios_5x5'!Z414-'F-F_Research_Data_Factors'!$E413</f>
        <v>1.66</v>
      </c>
    </row>
    <row r="415" spans="1:26" x14ac:dyDescent="0.3">
      <c r="A415">
        <v>196605</v>
      </c>
      <c r="B415">
        <f>'25_Portfolios_5x5'!B415-'F-F_Research_Data_Factors'!$E414</f>
        <v>-12.8</v>
      </c>
      <c r="C415">
        <f>'25_Portfolios_5x5'!C415-'F-F_Research_Data_Factors'!$E414</f>
        <v>-13.33</v>
      </c>
      <c r="D415">
        <f>'25_Portfolios_5x5'!D415-'F-F_Research_Data_Factors'!$E414</f>
        <v>-11.27</v>
      </c>
      <c r="E415">
        <f>'25_Portfolios_5x5'!E415-'F-F_Research_Data_Factors'!$E414</f>
        <v>-11.18</v>
      </c>
      <c r="F415">
        <f>'25_Portfolios_5x5'!F415-'F-F_Research_Data_Factors'!$E414</f>
        <v>-12.17</v>
      </c>
      <c r="G415">
        <f>'25_Portfolios_5x5'!G415-'F-F_Research_Data_Factors'!$E414</f>
        <v>-10.220000000000001</v>
      </c>
      <c r="H415">
        <f>'25_Portfolios_5x5'!H415-'F-F_Research_Data_Factors'!$E414</f>
        <v>-10.45</v>
      </c>
      <c r="I415">
        <f>'25_Portfolios_5x5'!I415-'F-F_Research_Data_Factors'!$E414</f>
        <v>-9.48</v>
      </c>
      <c r="J415">
        <f>'25_Portfolios_5x5'!J415-'F-F_Research_Data_Factors'!$E414</f>
        <v>-10.32</v>
      </c>
      <c r="K415">
        <f>'25_Portfolios_5x5'!K415-'F-F_Research_Data_Factors'!$E414</f>
        <v>-9.57</v>
      </c>
      <c r="L415">
        <f>'25_Portfolios_5x5'!L415-'F-F_Research_Data_Factors'!$E414</f>
        <v>-6.7700000000000005</v>
      </c>
      <c r="M415">
        <f>'25_Portfolios_5x5'!M415-'F-F_Research_Data_Factors'!$E414</f>
        <v>-7.44</v>
      </c>
      <c r="N415">
        <f>'25_Portfolios_5x5'!N415-'F-F_Research_Data_Factors'!$E414</f>
        <v>-8.2999999999999989</v>
      </c>
      <c r="O415">
        <f>'25_Portfolios_5x5'!O415-'F-F_Research_Data_Factors'!$E414</f>
        <v>-10.47</v>
      </c>
      <c r="P415">
        <f>'25_Portfolios_5x5'!P415-'F-F_Research_Data_Factors'!$E414</f>
        <v>-10.18</v>
      </c>
      <c r="Q415">
        <f>'25_Portfolios_5x5'!Q415-'F-F_Research_Data_Factors'!$E414</f>
        <v>-5.5200000000000005</v>
      </c>
      <c r="R415">
        <f>'25_Portfolios_5x5'!R415-'F-F_Research_Data_Factors'!$E414</f>
        <v>-5.49</v>
      </c>
      <c r="S415">
        <f>'25_Portfolios_5x5'!S415-'F-F_Research_Data_Factors'!$E414</f>
        <v>-7.68</v>
      </c>
      <c r="T415">
        <f>'25_Portfolios_5x5'!T415-'F-F_Research_Data_Factors'!$E414</f>
        <v>-8.9600000000000009</v>
      </c>
      <c r="U415">
        <f>'25_Portfolios_5x5'!U415-'F-F_Research_Data_Factors'!$E414</f>
        <v>-11.17</v>
      </c>
      <c r="V415">
        <f>'25_Portfolios_5x5'!V415-'F-F_Research_Data_Factors'!$E414</f>
        <v>-4.6000000000000005</v>
      </c>
      <c r="W415">
        <f>'25_Portfolios_5x5'!W415-'F-F_Research_Data_Factors'!$E414</f>
        <v>-4.28</v>
      </c>
      <c r="X415">
        <f>'25_Portfolios_5x5'!X415-'F-F_Research_Data_Factors'!$E414</f>
        <v>-5.1400000000000006</v>
      </c>
      <c r="Y415">
        <f>'25_Portfolios_5x5'!Y415-'F-F_Research_Data_Factors'!$E414</f>
        <v>-5.92</v>
      </c>
      <c r="Z415">
        <f>'25_Portfolios_5x5'!Z415-'F-F_Research_Data_Factors'!$E414</f>
        <v>-5.86</v>
      </c>
    </row>
    <row r="416" spans="1:26" x14ac:dyDescent="0.3">
      <c r="A416">
        <v>196606</v>
      </c>
      <c r="B416">
        <f>'25_Portfolios_5x5'!B416-'F-F_Research_Data_Factors'!$E415</f>
        <v>-1.06</v>
      </c>
      <c r="C416">
        <f>'25_Portfolios_5x5'!C416-'F-F_Research_Data_Factors'!$E415</f>
        <v>-0.51</v>
      </c>
      <c r="D416">
        <f>'25_Portfolios_5x5'!D416-'F-F_Research_Data_Factors'!$E415</f>
        <v>0.51</v>
      </c>
      <c r="E416">
        <f>'25_Portfolios_5x5'!E416-'F-F_Research_Data_Factors'!$E415</f>
        <v>1.1800000000000002</v>
      </c>
      <c r="F416">
        <f>'25_Portfolios_5x5'!F416-'F-F_Research_Data_Factors'!$E415</f>
        <v>-3.0000000000000027E-2</v>
      </c>
      <c r="G416">
        <f>'25_Portfolios_5x5'!G416-'F-F_Research_Data_Factors'!$E415</f>
        <v>0.98000000000000009</v>
      </c>
      <c r="H416">
        <f>'25_Portfolios_5x5'!H416-'F-F_Research_Data_Factors'!$E415</f>
        <v>4.9999999999999989E-2</v>
      </c>
      <c r="I416">
        <f>'25_Portfolios_5x5'!I416-'F-F_Research_Data_Factors'!$E415</f>
        <v>-9.9999999999999978E-2</v>
      </c>
      <c r="J416">
        <f>'25_Portfolios_5x5'!J416-'F-F_Research_Data_Factors'!$E415</f>
        <v>-1.03</v>
      </c>
      <c r="K416">
        <f>'25_Portfolios_5x5'!K416-'F-F_Research_Data_Factors'!$E415</f>
        <v>-9.9999999999999978E-2</v>
      </c>
      <c r="L416">
        <f>'25_Portfolios_5x5'!L416-'F-F_Research_Data_Factors'!$E415</f>
        <v>-0.10999999999999999</v>
      </c>
      <c r="M416">
        <f>'25_Portfolios_5x5'!M416-'F-F_Research_Data_Factors'!$E415</f>
        <v>-0.9</v>
      </c>
      <c r="N416">
        <f>'25_Portfolios_5x5'!N416-'F-F_Research_Data_Factors'!$E415</f>
        <v>2.19</v>
      </c>
      <c r="O416">
        <f>'25_Portfolios_5x5'!O416-'F-F_Research_Data_Factors'!$E415</f>
        <v>-0.62</v>
      </c>
      <c r="P416">
        <f>'25_Portfolios_5x5'!P416-'F-F_Research_Data_Factors'!$E415</f>
        <v>-1.1299999999999999</v>
      </c>
      <c r="Q416">
        <f>'25_Portfolios_5x5'!Q416-'F-F_Research_Data_Factors'!$E415</f>
        <v>-1.44</v>
      </c>
      <c r="R416">
        <f>'25_Portfolios_5x5'!R416-'F-F_Research_Data_Factors'!$E415</f>
        <v>-0.81</v>
      </c>
      <c r="S416">
        <f>'25_Portfolios_5x5'!S416-'F-F_Research_Data_Factors'!$E415</f>
        <v>-0.37</v>
      </c>
      <c r="T416">
        <f>'25_Portfolios_5x5'!T416-'F-F_Research_Data_Factors'!$E415</f>
        <v>3.33</v>
      </c>
      <c r="U416">
        <f>'25_Portfolios_5x5'!U416-'F-F_Research_Data_Factors'!$E415</f>
        <v>-0.46</v>
      </c>
      <c r="V416">
        <f>'25_Portfolios_5x5'!V416-'F-F_Research_Data_Factors'!$E415</f>
        <v>-2.38</v>
      </c>
      <c r="W416">
        <f>'25_Portfolios_5x5'!W416-'F-F_Research_Data_Factors'!$E415</f>
        <v>-1.8599999999999999</v>
      </c>
      <c r="X416">
        <f>'25_Portfolios_5x5'!X416-'F-F_Research_Data_Factors'!$E415</f>
        <v>-1.0699999999999998</v>
      </c>
      <c r="Y416">
        <f>'25_Portfolios_5x5'!Y416-'F-F_Research_Data_Factors'!$E415</f>
        <v>0.48</v>
      </c>
      <c r="Z416">
        <f>'25_Portfolios_5x5'!Z416-'F-F_Research_Data_Factors'!$E415</f>
        <v>-1.0699999999999998</v>
      </c>
    </row>
    <row r="417" spans="1:26" x14ac:dyDescent="0.3">
      <c r="A417">
        <v>196607</v>
      </c>
      <c r="B417">
        <f>'25_Portfolios_5x5'!B417-'F-F_Research_Data_Factors'!$E416</f>
        <v>-2.34</v>
      </c>
      <c r="C417">
        <f>'25_Portfolios_5x5'!C417-'F-F_Research_Data_Factors'!$E416</f>
        <v>-2.31</v>
      </c>
      <c r="D417">
        <f>'25_Portfolios_5x5'!D417-'F-F_Research_Data_Factors'!$E416</f>
        <v>-2.75</v>
      </c>
      <c r="E417">
        <f>'25_Portfolios_5x5'!E417-'F-F_Research_Data_Factors'!$E416</f>
        <v>-0.37</v>
      </c>
      <c r="F417">
        <f>'25_Portfolios_5x5'!F417-'F-F_Research_Data_Factors'!$E416</f>
        <v>-1.4500000000000002</v>
      </c>
      <c r="G417">
        <f>'25_Portfolios_5x5'!G417-'F-F_Research_Data_Factors'!$E416</f>
        <v>-3.86</v>
      </c>
      <c r="H417">
        <f>'25_Portfolios_5x5'!H417-'F-F_Research_Data_Factors'!$E416</f>
        <v>-1.29</v>
      </c>
      <c r="I417">
        <f>'25_Portfolios_5x5'!I417-'F-F_Research_Data_Factors'!$E416</f>
        <v>-1.46</v>
      </c>
      <c r="J417">
        <f>'25_Portfolios_5x5'!J417-'F-F_Research_Data_Factors'!$E416</f>
        <v>-2.04</v>
      </c>
      <c r="K417">
        <f>'25_Portfolios_5x5'!K417-'F-F_Research_Data_Factors'!$E416</f>
        <v>-2.04</v>
      </c>
      <c r="L417">
        <f>'25_Portfolios_5x5'!L417-'F-F_Research_Data_Factors'!$E416</f>
        <v>-1.3199999999999998</v>
      </c>
      <c r="M417">
        <f>'25_Portfolios_5x5'!M417-'F-F_Research_Data_Factors'!$E416</f>
        <v>-2.2000000000000002</v>
      </c>
      <c r="N417">
        <f>'25_Portfolios_5x5'!N417-'F-F_Research_Data_Factors'!$E416</f>
        <v>-1.1200000000000001</v>
      </c>
      <c r="O417">
        <f>'25_Portfolios_5x5'!O417-'F-F_Research_Data_Factors'!$E416</f>
        <v>-1.38</v>
      </c>
      <c r="P417">
        <f>'25_Portfolios_5x5'!P417-'F-F_Research_Data_Factors'!$E416</f>
        <v>-1.71</v>
      </c>
      <c r="Q417">
        <f>'25_Portfolios_5x5'!Q417-'F-F_Research_Data_Factors'!$E416</f>
        <v>-1.27</v>
      </c>
      <c r="R417">
        <f>'25_Portfolios_5x5'!R417-'F-F_Research_Data_Factors'!$E416</f>
        <v>-1.7200000000000002</v>
      </c>
      <c r="S417">
        <f>'25_Portfolios_5x5'!S417-'F-F_Research_Data_Factors'!$E416</f>
        <v>-2.33</v>
      </c>
      <c r="T417">
        <f>'25_Portfolios_5x5'!T417-'F-F_Research_Data_Factors'!$E416</f>
        <v>-2.98</v>
      </c>
      <c r="U417">
        <f>'25_Portfolios_5x5'!U417-'F-F_Research_Data_Factors'!$E416</f>
        <v>-2.73</v>
      </c>
      <c r="V417">
        <f>'25_Portfolios_5x5'!V417-'F-F_Research_Data_Factors'!$E416</f>
        <v>-2.04</v>
      </c>
      <c r="W417">
        <f>'25_Portfolios_5x5'!W417-'F-F_Research_Data_Factors'!$E416</f>
        <v>-1.8399999999999999</v>
      </c>
      <c r="X417">
        <f>'25_Portfolios_5x5'!X417-'F-F_Research_Data_Factors'!$E416</f>
        <v>-1.03</v>
      </c>
      <c r="Y417">
        <f>'25_Portfolios_5x5'!Y417-'F-F_Research_Data_Factors'!$E416</f>
        <v>0.77999999999999992</v>
      </c>
      <c r="Z417">
        <f>'25_Portfolios_5x5'!Z417-'F-F_Research_Data_Factors'!$E416</f>
        <v>-1.75</v>
      </c>
    </row>
    <row r="418" spans="1:26" x14ac:dyDescent="0.3">
      <c r="A418">
        <v>196608</v>
      </c>
      <c r="B418">
        <f>'25_Portfolios_5x5'!B418-'F-F_Research_Data_Factors'!$E417</f>
        <v>-12.08</v>
      </c>
      <c r="C418">
        <f>'25_Portfolios_5x5'!C418-'F-F_Research_Data_Factors'!$E417</f>
        <v>-11.41</v>
      </c>
      <c r="D418">
        <f>'25_Portfolios_5x5'!D418-'F-F_Research_Data_Factors'!$E417</f>
        <v>-10.25</v>
      </c>
      <c r="E418">
        <f>'25_Portfolios_5x5'!E418-'F-F_Research_Data_Factors'!$E417</f>
        <v>-11.42</v>
      </c>
      <c r="F418">
        <f>'25_Portfolios_5x5'!F418-'F-F_Research_Data_Factors'!$E417</f>
        <v>-10.86</v>
      </c>
      <c r="G418">
        <f>'25_Portfolios_5x5'!G418-'F-F_Research_Data_Factors'!$E417</f>
        <v>-13.620000000000001</v>
      </c>
      <c r="H418">
        <f>'25_Portfolios_5x5'!H418-'F-F_Research_Data_Factors'!$E417</f>
        <v>-10.65</v>
      </c>
      <c r="I418">
        <f>'25_Portfolios_5x5'!I418-'F-F_Research_Data_Factors'!$E417</f>
        <v>-9.9600000000000009</v>
      </c>
      <c r="J418">
        <f>'25_Portfolios_5x5'!J418-'F-F_Research_Data_Factors'!$E417</f>
        <v>-10.09</v>
      </c>
      <c r="K418">
        <f>'25_Portfolios_5x5'!K418-'F-F_Research_Data_Factors'!$E417</f>
        <v>-11.32</v>
      </c>
      <c r="L418">
        <f>'25_Portfolios_5x5'!L418-'F-F_Research_Data_Factors'!$E417</f>
        <v>-10.99</v>
      </c>
      <c r="M418">
        <f>'25_Portfolios_5x5'!M418-'F-F_Research_Data_Factors'!$E417</f>
        <v>-9.1300000000000008</v>
      </c>
      <c r="N418">
        <f>'25_Portfolios_5x5'!N418-'F-F_Research_Data_Factors'!$E417</f>
        <v>-8.4600000000000009</v>
      </c>
      <c r="O418">
        <f>'25_Portfolios_5x5'!O418-'F-F_Research_Data_Factors'!$E417</f>
        <v>-10.24</v>
      </c>
      <c r="P418">
        <f>'25_Portfolios_5x5'!P418-'F-F_Research_Data_Factors'!$E417</f>
        <v>-9.17</v>
      </c>
      <c r="Q418">
        <f>'25_Portfolios_5x5'!Q418-'F-F_Research_Data_Factors'!$E417</f>
        <v>-9.69</v>
      </c>
      <c r="R418">
        <f>'25_Portfolios_5x5'!R418-'F-F_Research_Data_Factors'!$E417</f>
        <v>-8.07</v>
      </c>
      <c r="S418">
        <f>'25_Portfolios_5x5'!S418-'F-F_Research_Data_Factors'!$E417</f>
        <v>-8.2899999999999991</v>
      </c>
      <c r="T418">
        <f>'25_Portfolios_5x5'!T418-'F-F_Research_Data_Factors'!$E417</f>
        <v>-7.33</v>
      </c>
      <c r="U418">
        <f>'25_Portfolios_5x5'!U418-'F-F_Research_Data_Factors'!$E417</f>
        <v>-9.81</v>
      </c>
      <c r="V418">
        <f>'25_Portfolios_5x5'!V418-'F-F_Research_Data_Factors'!$E417</f>
        <v>-7.6000000000000005</v>
      </c>
      <c r="W418">
        <f>'25_Portfolios_5x5'!W418-'F-F_Research_Data_Factors'!$E417</f>
        <v>-9.16</v>
      </c>
      <c r="X418">
        <f>'25_Portfolios_5x5'!X418-'F-F_Research_Data_Factors'!$E417</f>
        <v>-5.96</v>
      </c>
      <c r="Y418">
        <f>'25_Portfolios_5x5'!Y418-'F-F_Research_Data_Factors'!$E417</f>
        <v>-7.15</v>
      </c>
      <c r="Z418">
        <f>'25_Portfolios_5x5'!Z418-'F-F_Research_Data_Factors'!$E417</f>
        <v>-8.23</v>
      </c>
    </row>
    <row r="419" spans="1:26" x14ac:dyDescent="0.3">
      <c r="A419">
        <v>196609</v>
      </c>
      <c r="B419">
        <f>'25_Portfolios_5x5'!B419-'F-F_Research_Data_Factors'!$E418</f>
        <v>-2.09</v>
      </c>
      <c r="C419">
        <f>'25_Portfolios_5x5'!C419-'F-F_Research_Data_Factors'!$E418</f>
        <v>-2.79</v>
      </c>
      <c r="D419">
        <f>'25_Portfolios_5x5'!D419-'F-F_Research_Data_Factors'!$E418</f>
        <v>-2.06</v>
      </c>
      <c r="E419">
        <f>'25_Portfolios_5x5'!E419-'F-F_Research_Data_Factors'!$E418</f>
        <v>-2.34</v>
      </c>
      <c r="F419">
        <f>'25_Portfolios_5x5'!F419-'F-F_Research_Data_Factors'!$E418</f>
        <v>-1.6099999999999999</v>
      </c>
      <c r="G419">
        <f>'25_Portfolios_5x5'!G419-'F-F_Research_Data_Factors'!$E418</f>
        <v>-2.42</v>
      </c>
      <c r="H419">
        <f>'25_Portfolios_5x5'!H419-'F-F_Research_Data_Factors'!$E418</f>
        <v>0.44999999999999996</v>
      </c>
      <c r="I419">
        <f>'25_Portfolios_5x5'!I419-'F-F_Research_Data_Factors'!$E418</f>
        <v>-2.59</v>
      </c>
      <c r="J419">
        <f>'25_Portfolios_5x5'!J419-'F-F_Research_Data_Factors'!$E418</f>
        <v>-2.2200000000000002</v>
      </c>
      <c r="K419">
        <f>'25_Portfolios_5x5'!K419-'F-F_Research_Data_Factors'!$E418</f>
        <v>-2.4899999999999998</v>
      </c>
      <c r="L419">
        <f>'25_Portfolios_5x5'!L419-'F-F_Research_Data_Factors'!$E418</f>
        <v>-2.67</v>
      </c>
      <c r="M419">
        <f>'25_Portfolios_5x5'!M419-'F-F_Research_Data_Factors'!$E418</f>
        <v>-5</v>
      </c>
      <c r="N419">
        <f>'25_Portfolios_5x5'!N419-'F-F_Research_Data_Factors'!$E418</f>
        <v>-0.11000000000000004</v>
      </c>
      <c r="O419">
        <f>'25_Portfolios_5x5'!O419-'F-F_Research_Data_Factors'!$E418</f>
        <v>-0.84000000000000008</v>
      </c>
      <c r="P419">
        <f>'25_Portfolios_5x5'!P419-'F-F_Research_Data_Factors'!$E418</f>
        <v>-1.5299999999999998</v>
      </c>
      <c r="Q419">
        <f>'25_Portfolios_5x5'!Q419-'F-F_Research_Data_Factors'!$E418</f>
        <v>-1.3599999999999999</v>
      </c>
      <c r="R419">
        <f>'25_Portfolios_5x5'!R419-'F-F_Research_Data_Factors'!$E418</f>
        <v>-0.25</v>
      </c>
      <c r="S419">
        <f>'25_Portfolios_5x5'!S419-'F-F_Research_Data_Factors'!$E418</f>
        <v>-1.5899999999999999</v>
      </c>
      <c r="T419">
        <f>'25_Portfolios_5x5'!T419-'F-F_Research_Data_Factors'!$E418</f>
        <v>-3.6</v>
      </c>
      <c r="U419">
        <f>'25_Portfolios_5x5'!U419-'F-F_Research_Data_Factors'!$E418</f>
        <v>-0.78</v>
      </c>
      <c r="V419">
        <f>'25_Portfolios_5x5'!V419-'F-F_Research_Data_Factors'!$E418</f>
        <v>-1.71</v>
      </c>
      <c r="W419">
        <f>'25_Portfolios_5x5'!W419-'F-F_Research_Data_Factors'!$E418</f>
        <v>0.61</v>
      </c>
      <c r="X419">
        <f>'25_Portfolios_5x5'!X419-'F-F_Research_Data_Factors'!$E418</f>
        <v>-0.12</v>
      </c>
      <c r="Y419">
        <f>'25_Portfolios_5x5'!Y419-'F-F_Research_Data_Factors'!$E418</f>
        <v>0.38</v>
      </c>
      <c r="Z419">
        <f>'25_Portfolios_5x5'!Z419-'F-F_Research_Data_Factors'!$E418</f>
        <v>-2.2000000000000002</v>
      </c>
    </row>
    <row r="420" spans="1:26" x14ac:dyDescent="0.3">
      <c r="A420">
        <v>196610</v>
      </c>
      <c r="B420">
        <f>'25_Portfolios_5x5'!B420-'F-F_Research_Data_Factors'!$E419</f>
        <v>-8.42</v>
      </c>
      <c r="C420">
        <f>'25_Portfolios_5x5'!C420-'F-F_Research_Data_Factors'!$E419</f>
        <v>-5.08</v>
      </c>
      <c r="D420">
        <f>'25_Portfolios_5x5'!D420-'F-F_Research_Data_Factors'!$E419</f>
        <v>-5.04</v>
      </c>
      <c r="E420">
        <f>'25_Portfolios_5x5'!E420-'F-F_Research_Data_Factors'!$E419</f>
        <v>-1.51</v>
      </c>
      <c r="F420">
        <f>'25_Portfolios_5x5'!F420-'F-F_Research_Data_Factors'!$E419</f>
        <v>-1.8699999999999999</v>
      </c>
      <c r="G420">
        <f>'25_Portfolios_5x5'!G420-'F-F_Research_Data_Factors'!$E419</f>
        <v>-6.09</v>
      </c>
      <c r="H420">
        <f>'25_Portfolios_5x5'!H420-'F-F_Research_Data_Factors'!$E419</f>
        <v>-0.91</v>
      </c>
      <c r="I420">
        <f>'25_Portfolios_5x5'!I420-'F-F_Research_Data_Factors'!$E419</f>
        <v>-1.39</v>
      </c>
      <c r="J420">
        <f>'25_Portfolios_5x5'!J420-'F-F_Research_Data_Factors'!$E419</f>
        <v>-0.13</v>
      </c>
      <c r="K420">
        <f>'25_Portfolios_5x5'!K420-'F-F_Research_Data_Factors'!$E419</f>
        <v>-0.66</v>
      </c>
      <c r="L420">
        <f>'25_Portfolios_5x5'!L420-'F-F_Research_Data_Factors'!$E419</f>
        <v>-2.52</v>
      </c>
      <c r="M420">
        <f>'25_Portfolios_5x5'!M420-'F-F_Research_Data_Factors'!$E419</f>
        <v>1.18</v>
      </c>
      <c r="N420">
        <f>'25_Portfolios_5x5'!N420-'F-F_Research_Data_Factors'!$E419</f>
        <v>2.8499999999999996</v>
      </c>
      <c r="O420">
        <f>'25_Portfolios_5x5'!O420-'F-F_Research_Data_Factors'!$E419</f>
        <v>4.4399999999999995</v>
      </c>
      <c r="P420">
        <f>'25_Portfolios_5x5'!P420-'F-F_Research_Data_Factors'!$E419</f>
        <v>1.1400000000000001</v>
      </c>
      <c r="Q420">
        <f>'25_Portfolios_5x5'!Q420-'F-F_Research_Data_Factors'!$E419</f>
        <v>-0.2</v>
      </c>
      <c r="R420">
        <f>'25_Portfolios_5x5'!R420-'F-F_Research_Data_Factors'!$E419</f>
        <v>4.5</v>
      </c>
      <c r="S420">
        <f>'25_Portfolios_5x5'!S420-'F-F_Research_Data_Factors'!$E419</f>
        <v>3.3099999999999996</v>
      </c>
      <c r="T420">
        <f>'25_Portfolios_5x5'!T420-'F-F_Research_Data_Factors'!$E419</f>
        <v>3.4899999999999998</v>
      </c>
      <c r="U420">
        <f>'25_Portfolios_5x5'!U420-'F-F_Research_Data_Factors'!$E419</f>
        <v>1.48</v>
      </c>
      <c r="V420">
        <f>'25_Portfolios_5x5'!V420-'F-F_Research_Data_Factors'!$E419</f>
        <v>2.4899999999999998</v>
      </c>
      <c r="W420">
        <f>'25_Portfolios_5x5'!W420-'F-F_Research_Data_Factors'!$E419</f>
        <v>5.18</v>
      </c>
      <c r="X420">
        <f>'25_Portfolios_5x5'!X420-'F-F_Research_Data_Factors'!$E419</f>
        <v>8.5200000000000014</v>
      </c>
      <c r="Y420">
        <f>'25_Portfolios_5x5'!Y420-'F-F_Research_Data_Factors'!$E419</f>
        <v>6.34</v>
      </c>
      <c r="Z420">
        <f>'25_Portfolios_5x5'!Z420-'F-F_Research_Data_Factors'!$E419</f>
        <v>5.83</v>
      </c>
    </row>
    <row r="421" spans="1:26" x14ac:dyDescent="0.3">
      <c r="A421">
        <v>196611</v>
      </c>
      <c r="B421">
        <f>'25_Portfolios_5x5'!B421-'F-F_Research_Data_Factors'!$E420</f>
        <v>8.34</v>
      </c>
      <c r="C421">
        <f>'25_Portfolios_5x5'!C421-'F-F_Research_Data_Factors'!$E420</f>
        <v>2.7800000000000002</v>
      </c>
      <c r="D421">
        <f>'25_Portfolios_5x5'!D421-'F-F_Research_Data_Factors'!$E420</f>
        <v>4.3</v>
      </c>
      <c r="E421">
        <f>'25_Portfolios_5x5'!E421-'F-F_Research_Data_Factors'!$E420</f>
        <v>1.9100000000000001</v>
      </c>
      <c r="F421">
        <f>'25_Portfolios_5x5'!F421-'F-F_Research_Data_Factors'!$E420</f>
        <v>3.3000000000000003</v>
      </c>
      <c r="G421">
        <f>'25_Portfolios_5x5'!G421-'F-F_Research_Data_Factors'!$E420</f>
        <v>7.3599999999999994</v>
      </c>
      <c r="H421">
        <f>'25_Portfolios_5x5'!H421-'F-F_Research_Data_Factors'!$E420</f>
        <v>2.33</v>
      </c>
      <c r="I421">
        <f>'25_Portfolios_5x5'!I421-'F-F_Research_Data_Factors'!$E420</f>
        <v>7.22</v>
      </c>
      <c r="J421">
        <f>'25_Portfolios_5x5'!J421-'F-F_Research_Data_Factors'!$E420</f>
        <v>1.5299999999999998</v>
      </c>
      <c r="K421">
        <f>'25_Portfolios_5x5'!K421-'F-F_Research_Data_Factors'!$E420</f>
        <v>2.29</v>
      </c>
      <c r="L421">
        <f>'25_Portfolios_5x5'!L421-'F-F_Research_Data_Factors'!$E420</f>
        <v>9.4599999999999991</v>
      </c>
      <c r="M421">
        <f>'25_Portfolios_5x5'!M421-'F-F_Research_Data_Factors'!$E420</f>
        <v>6.38</v>
      </c>
      <c r="N421">
        <f>'25_Portfolios_5x5'!N421-'F-F_Research_Data_Factors'!$E420</f>
        <v>0.63</v>
      </c>
      <c r="O421">
        <f>'25_Portfolios_5x5'!O421-'F-F_Research_Data_Factors'!$E420</f>
        <v>4.2799999999999994</v>
      </c>
      <c r="P421">
        <f>'25_Portfolios_5x5'!P421-'F-F_Research_Data_Factors'!$E420</f>
        <v>0.15000000000000002</v>
      </c>
      <c r="Q421">
        <f>'25_Portfolios_5x5'!Q421-'F-F_Research_Data_Factors'!$E420</f>
        <v>8.0499999999999989</v>
      </c>
      <c r="R421">
        <f>'25_Portfolios_5x5'!R421-'F-F_Research_Data_Factors'!$E420</f>
        <v>0.9</v>
      </c>
      <c r="S421">
        <f>'25_Portfolios_5x5'!S421-'F-F_Research_Data_Factors'!$E420</f>
        <v>1.1499999999999999</v>
      </c>
      <c r="T421">
        <f>'25_Portfolios_5x5'!T421-'F-F_Research_Data_Factors'!$E420</f>
        <v>1.54</v>
      </c>
      <c r="U421">
        <f>'25_Portfolios_5x5'!U421-'F-F_Research_Data_Factors'!$E420</f>
        <v>0.39</v>
      </c>
      <c r="V421">
        <f>'25_Portfolios_5x5'!V421-'F-F_Research_Data_Factors'!$E420</f>
        <v>3.27</v>
      </c>
      <c r="W421">
        <f>'25_Portfolios_5x5'!W421-'F-F_Research_Data_Factors'!$E420</f>
        <v>1.5</v>
      </c>
      <c r="X421">
        <f>'25_Portfolios_5x5'!X421-'F-F_Research_Data_Factors'!$E420</f>
        <v>-3.04</v>
      </c>
      <c r="Y421">
        <f>'25_Portfolios_5x5'!Y421-'F-F_Research_Data_Factors'!$E420</f>
        <v>-1.73</v>
      </c>
      <c r="Z421">
        <f>'25_Portfolios_5x5'!Z421-'F-F_Research_Data_Factors'!$E420</f>
        <v>-1.06</v>
      </c>
    </row>
    <row r="422" spans="1:26" x14ac:dyDescent="0.3">
      <c r="A422">
        <v>196612</v>
      </c>
      <c r="B422">
        <f>'25_Portfolios_5x5'!B422-'F-F_Research_Data_Factors'!$E421</f>
        <v>3.7600000000000002</v>
      </c>
      <c r="C422">
        <f>'25_Portfolios_5x5'!C422-'F-F_Research_Data_Factors'!$E421</f>
        <v>2.2400000000000002</v>
      </c>
      <c r="D422">
        <f>'25_Portfolios_5x5'!D422-'F-F_Research_Data_Factors'!$E421</f>
        <v>2.0900000000000003</v>
      </c>
      <c r="E422">
        <f>'25_Portfolios_5x5'!E422-'F-F_Research_Data_Factors'!$E421</f>
        <v>0.51</v>
      </c>
      <c r="F422">
        <f>'25_Portfolios_5x5'!F422-'F-F_Research_Data_Factors'!$E421</f>
        <v>-0.23</v>
      </c>
      <c r="G422">
        <f>'25_Portfolios_5x5'!G422-'F-F_Research_Data_Factors'!$E421</f>
        <v>4.3499999999999996</v>
      </c>
      <c r="H422">
        <f>'25_Portfolios_5x5'!H422-'F-F_Research_Data_Factors'!$E421</f>
        <v>2.65</v>
      </c>
      <c r="I422">
        <f>'25_Portfolios_5x5'!I422-'F-F_Research_Data_Factors'!$E421</f>
        <v>0.69000000000000006</v>
      </c>
      <c r="J422">
        <f>'25_Portfolios_5x5'!J422-'F-F_Research_Data_Factors'!$E421</f>
        <v>1.8400000000000003</v>
      </c>
      <c r="K422">
        <f>'25_Portfolios_5x5'!K422-'F-F_Research_Data_Factors'!$E421</f>
        <v>0.29999999999999993</v>
      </c>
      <c r="L422">
        <f>'25_Portfolios_5x5'!L422-'F-F_Research_Data_Factors'!$E421</f>
        <v>2.65</v>
      </c>
      <c r="M422">
        <f>'25_Portfolios_5x5'!M422-'F-F_Research_Data_Factors'!$E421</f>
        <v>2.96</v>
      </c>
      <c r="N422">
        <f>'25_Portfolios_5x5'!N422-'F-F_Research_Data_Factors'!$E421</f>
        <v>0.41999999999999993</v>
      </c>
      <c r="O422">
        <f>'25_Portfolios_5x5'!O422-'F-F_Research_Data_Factors'!$E421</f>
        <v>2.7600000000000002</v>
      </c>
      <c r="P422">
        <f>'25_Portfolios_5x5'!P422-'F-F_Research_Data_Factors'!$E421</f>
        <v>-0.92</v>
      </c>
      <c r="Q422">
        <f>'25_Portfolios_5x5'!Q422-'F-F_Research_Data_Factors'!$E421</f>
        <v>2.73</v>
      </c>
      <c r="R422">
        <f>'25_Portfolios_5x5'!R422-'F-F_Research_Data_Factors'!$E421</f>
        <v>1.92</v>
      </c>
      <c r="S422">
        <f>'25_Portfolios_5x5'!S422-'F-F_Research_Data_Factors'!$E421</f>
        <v>1.1000000000000001</v>
      </c>
      <c r="T422">
        <f>'25_Portfolios_5x5'!T422-'F-F_Research_Data_Factors'!$E421</f>
        <v>3.2600000000000002</v>
      </c>
      <c r="U422">
        <f>'25_Portfolios_5x5'!U422-'F-F_Research_Data_Factors'!$E421</f>
        <v>1.5499999999999998</v>
      </c>
      <c r="V422">
        <f>'25_Portfolios_5x5'!V422-'F-F_Research_Data_Factors'!$E421</f>
        <v>-1.27</v>
      </c>
      <c r="W422">
        <f>'25_Portfolios_5x5'!W422-'F-F_Research_Data_Factors'!$E421</f>
        <v>-0.32</v>
      </c>
      <c r="X422">
        <f>'25_Portfolios_5x5'!X422-'F-F_Research_Data_Factors'!$E421</f>
        <v>1.0099999999999998</v>
      </c>
      <c r="Y422">
        <f>'25_Portfolios_5x5'!Y422-'F-F_Research_Data_Factors'!$E421</f>
        <v>-0.42000000000000004</v>
      </c>
      <c r="Z422">
        <f>'25_Portfolios_5x5'!Z422-'F-F_Research_Data_Factors'!$E421</f>
        <v>-0.72</v>
      </c>
    </row>
    <row r="423" spans="1:26" x14ac:dyDescent="0.3">
      <c r="A423">
        <v>196701</v>
      </c>
      <c r="B423">
        <f>'25_Portfolios_5x5'!B423-'F-F_Research_Data_Factors'!$E422</f>
        <v>19.03</v>
      </c>
      <c r="C423">
        <f>'25_Portfolios_5x5'!C423-'F-F_Research_Data_Factors'!$E422</f>
        <v>21.41</v>
      </c>
      <c r="D423">
        <f>'25_Portfolios_5x5'!D423-'F-F_Research_Data_Factors'!$E422</f>
        <v>18.830000000000002</v>
      </c>
      <c r="E423">
        <f>'25_Portfolios_5x5'!E423-'F-F_Research_Data_Factors'!$E422</f>
        <v>19.96</v>
      </c>
      <c r="F423">
        <f>'25_Portfolios_5x5'!F423-'F-F_Research_Data_Factors'!$E422</f>
        <v>17.240000000000002</v>
      </c>
      <c r="G423">
        <f>'25_Portfolios_5x5'!G423-'F-F_Research_Data_Factors'!$E422</f>
        <v>16.54</v>
      </c>
      <c r="H423">
        <f>'25_Portfolios_5x5'!H423-'F-F_Research_Data_Factors'!$E422</f>
        <v>15.629999999999999</v>
      </c>
      <c r="I423">
        <f>'25_Portfolios_5x5'!I423-'F-F_Research_Data_Factors'!$E422</f>
        <v>17.61</v>
      </c>
      <c r="J423">
        <f>'25_Portfolios_5x5'!J423-'F-F_Research_Data_Factors'!$E422</f>
        <v>16.96</v>
      </c>
      <c r="K423">
        <f>'25_Portfolios_5x5'!K423-'F-F_Research_Data_Factors'!$E422</f>
        <v>20.04</v>
      </c>
      <c r="L423">
        <f>'25_Portfolios_5x5'!L423-'F-F_Research_Data_Factors'!$E422</f>
        <v>16.78</v>
      </c>
      <c r="M423">
        <f>'25_Portfolios_5x5'!M423-'F-F_Research_Data_Factors'!$E422</f>
        <v>13.77</v>
      </c>
      <c r="N423">
        <f>'25_Portfolios_5x5'!N423-'F-F_Research_Data_Factors'!$E422</f>
        <v>11.89</v>
      </c>
      <c r="O423">
        <f>'25_Portfolios_5x5'!O423-'F-F_Research_Data_Factors'!$E422</f>
        <v>12.94</v>
      </c>
      <c r="P423">
        <f>'25_Portfolios_5x5'!P423-'F-F_Research_Data_Factors'!$E422</f>
        <v>13.93</v>
      </c>
      <c r="Q423">
        <f>'25_Portfolios_5x5'!Q423-'F-F_Research_Data_Factors'!$E422</f>
        <v>9.5300000000000011</v>
      </c>
      <c r="R423">
        <f>'25_Portfolios_5x5'!R423-'F-F_Research_Data_Factors'!$E422</f>
        <v>6.25</v>
      </c>
      <c r="S423">
        <f>'25_Portfolios_5x5'!S423-'F-F_Research_Data_Factors'!$E422</f>
        <v>10.24</v>
      </c>
      <c r="T423">
        <f>'25_Portfolios_5x5'!T423-'F-F_Research_Data_Factors'!$E422</f>
        <v>10.56</v>
      </c>
      <c r="U423">
        <f>'25_Portfolios_5x5'!U423-'F-F_Research_Data_Factors'!$E422</f>
        <v>13.1</v>
      </c>
      <c r="V423">
        <f>'25_Portfolios_5x5'!V423-'F-F_Research_Data_Factors'!$E422</f>
        <v>7.3000000000000007</v>
      </c>
      <c r="W423">
        <f>'25_Portfolios_5x5'!W423-'F-F_Research_Data_Factors'!$E422</f>
        <v>6.67</v>
      </c>
      <c r="X423">
        <f>'25_Portfolios_5x5'!X423-'F-F_Research_Data_Factors'!$E422</f>
        <v>4.66</v>
      </c>
      <c r="Y423">
        <f>'25_Portfolios_5x5'!Y423-'F-F_Research_Data_Factors'!$E422</f>
        <v>7.0600000000000005</v>
      </c>
      <c r="Z423">
        <f>'25_Portfolios_5x5'!Z423-'F-F_Research_Data_Factors'!$E422</f>
        <v>13.700000000000001</v>
      </c>
    </row>
    <row r="424" spans="1:26" x14ac:dyDescent="0.3">
      <c r="A424">
        <v>196702</v>
      </c>
      <c r="B424">
        <f>'25_Portfolios_5x5'!B424-'F-F_Research_Data_Factors'!$E423</f>
        <v>6.88</v>
      </c>
      <c r="C424">
        <f>'25_Portfolios_5x5'!C424-'F-F_Research_Data_Factors'!$E423</f>
        <v>4.97</v>
      </c>
      <c r="D424">
        <f>'25_Portfolios_5x5'!D424-'F-F_Research_Data_Factors'!$E423</f>
        <v>5.05</v>
      </c>
      <c r="E424">
        <f>'25_Portfolios_5x5'!E424-'F-F_Research_Data_Factors'!$E423</f>
        <v>4.09</v>
      </c>
      <c r="F424">
        <f>'25_Portfolios_5x5'!F424-'F-F_Research_Data_Factors'!$E423</f>
        <v>5.6099999999999994</v>
      </c>
      <c r="G424">
        <f>'25_Portfolios_5x5'!G424-'F-F_Research_Data_Factors'!$E423</f>
        <v>2.89</v>
      </c>
      <c r="H424">
        <f>'25_Portfolios_5x5'!H424-'F-F_Research_Data_Factors'!$E423</f>
        <v>1.6</v>
      </c>
      <c r="I424">
        <f>'25_Portfolios_5x5'!I424-'F-F_Research_Data_Factors'!$E423</f>
        <v>2.1800000000000002</v>
      </c>
      <c r="J424">
        <f>'25_Portfolios_5x5'!J424-'F-F_Research_Data_Factors'!$E423</f>
        <v>2.89</v>
      </c>
      <c r="K424">
        <f>'25_Portfolios_5x5'!K424-'F-F_Research_Data_Factors'!$E423</f>
        <v>1.29</v>
      </c>
      <c r="L424">
        <f>'25_Portfolios_5x5'!L424-'F-F_Research_Data_Factors'!$E423</f>
        <v>1.5499999999999998</v>
      </c>
      <c r="M424">
        <f>'25_Portfolios_5x5'!M424-'F-F_Research_Data_Factors'!$E423</f>
        <v>1.6</v>
      </c>
      <c r="N424">
        <f>'25_Portfolios_5x5'!N424-'F-F_Research_Data_Factors'!$E423</f>
        <v>1.4900000000000002</v>
      </c>
      <c r="O424">
        <f>'25_Portfolios_5x5'!O424-'F-F_Research_Data_Factors'!$E423</f>
        <v>0.33999999999999997</v>
      </c>
      <c r="P424">
        <f>'25_Portfolios_5x5'!P424-'F-F_Research_Data_Factors'!$E423</f>
        <v>0.59</v>
      </c>
      <c r="Q424">
        <f>'25_Portfolios_5x5'!Q424-'F-F_Research_Data_Factors'!$E423</f>
        <v>2.5900000000000003</v>
      </c>
      <c r="R424">
        <f>'25_Portfolios_5x5'!R424-'F-F_Research_Data_Factors'!$E423</f>
        <v>-0.76</v>
      </c>
      <c r="S424">
        <f>'25_Portfolios_5x5'!S424-'F-F_Research_Data_Factors'!$E423</f>
        <v>-0.54</v>
      </c>
      <c r="T424">
        <f>'25_Portfolios_5x5'!T424-'F-F_Research_Data_Factors'!$E423</f>
        <v>0.75000000000000011</v>
      </c>
      <c r="U424">
        <f>'25_Portfolios_5x5'!U424-'F-F_Research_Data_Factors'!$E423</f>
        <v>-0.15</v>
      </c>
      <c r="V424">
        <f>'25_Portfolios_5x5'!V424-'F-F_Research_Data_Factors'!$E423</f>
        <v>1.94</v>
      </c>
      <c r="W424">
        <f>'25_Portfolios_5x5'!W424-'F-F_Research_Data_Factors'!$E423</f>
        <v>0.31000000000000005</v>
      </c>
      <c r="X424">
        <f>'25_Portfolios_5x5'!X424-'F-F_Research_Data_Factors'!$E423</f>
        <v>-1.0899999999999999</v>
      </c>
      <c r="Y424">
        <f>'25_Portfolios_5x5'!Y424-'F-F_Research_Data_Factors'!$E423</f>
        <v>-1.4300000000000002</v>
      </c>
      <c r="Z424">
        <f>'25_Portfolios_5x5'!Z424-'F-F_Research_Data_Factors'!$E423</f>
        <v>-1.6600000000000001</v>
      </c>
    </row>
    <row r="425" spans="1:26" x14ac:dyDescent="0.3">
      <c r="A425">
        <v>196703</v>
      </c>
      <c r="B425">
        <f>'25_Portfolios_5x5'!B425-'F-F_Research_Data_Factors'!$E424</f>
        <v>6.66</v>
      </c>
      <c r="C425">
        <f>'25_Portfolios_5x5'!C425-'F-F_Research_Data_Factors'!$E424</f>
        <v>6.03</v>
      </c>
      <c r="D425">
        <f>'25_Portfolios_5x5'!D425-'F-F_Research_Data_Factors'!$E424</f>
        <v>4.4700000000000006</v>
      </c>
      <c r="E425">
        <f>'25_Portfolios_5x5'!E425-'F-F_Research_Data_Factors'!$E424</f>
        <v>7.1000000000000005</v>
      </c>
      <c r="F425">
        <f>'25_Portfolios_5x5'!F425-'F-F_Research_Data_Factors'!$E424</f>
        <v>4.91</v>
      </c>
      <c r="G425">
        <f>'25_Portfolios_5x5'!G425-'F-F_Research_Data_Factors'!$E424</f>
        <v>6.48</v>
      </c>
      <c r="H425">
        <f>'25_Portfolios_5x5'!H425-'F-F_Research_Data_Factors'!$E424</f>
        <v>5.53</v>
      </c>
      <c r="I425">
        <f>'25_Portfolios_5x5'!I425-'F-F_Research_Data_Factors'!$E424</f>
        <v>7.0100000000000007</v>
      </c>
      <c r="J425">
        <f>'25_Portfolios_5x5'!J425-'F-F_Research_Data_Factors'!$E424</f>
        <v>6.1800000000000006</v>
      </c>
      <c r="K425">
        <f>'25_Portfolios_5x5'!K425-'F-F_Research_Data_Factors'!$E424</f>
        <v>5.87</v>
      </c>
      <c r="L425">
        <f>'25_Portfolios_5x5'!L425-'F-F_Research_Data_Factors'!$E424</f>
        <v>5.21</v>
      </c>
      <c r="M425">
        <f>'25_Portfolios_5x5'!M425-'F-F_Research_Data_Factors'!$E424</f>
        <v>5.17</v>
      </c>
      <c r="N425">
        <f>'25_Portfolios_5x5'!N425-'F-F_Research_Data_Factors'!$E424</f>
        <v>4.2200000000000006</v>
      </c>
      <c r="O425">
        <f>'25_Portfolios_5x5'!O425-'F-F_Research_Data_Factors'!$E424</f>
        <v>7.48</v>
      </c>
      <c r="P425">
        <f>'25_Portfolios_5x5'!P425-'F-F_Research_Data_Factors'!$E424</f>
        <v>3.81</v>
      </c>
      <c r="Q425">
        <f>'25_Portfolios_5x5'!Q425-'F-F_Research_Data_Factors'!$E424</f>
        <v>5.3000000000000007</v>
      </c>
      <c r="R425">
        <f>'25_Portfolios_5x5'!R425-'F-F_Research_Data_Factors'!$E424</f>
        <v>3.8799999999999994</v>
      </c>
      <c r="S425">
        <f>'25_Portfolios_5x5'!S425-'F-F_Research_Data_Factors'!$E424</f>
        <v>5.61</v>
      </c>
      <c r="T425">
        <f>'25_Portfolios_5x5'!T425-'F-F_Research_Data_Factors'!$E424</f>
        <v>4.07</v>
      </c>
      <c r="U425">
        <f>'25_Portfolios_5x5'!U425-'F-F_Research_Data_Factors'!$E424</f>
        <v>5.5900000000000007</v>
      </c>
      <c r="V425">
        <f>'25_Portfolios_5x5'!V425-'F-F_Research_Data_Factors'!$E424</f>
        <v>3.8699999999999997</v>
      </c>
      <c r="W425">
        <f>'25_Portfolios_5x5'!W425-'F-F_Research_Data_Factors'!$E424</f>
        <v>2.6999999999999997</v>
      </c>
      <c r="X425">
        <f>'25_Portfolios_5x5'!X425-'F-F_Research_Data_Factors'!$E424</f>
        <v>2.86</v>
      </c>
      <c r="Y425">
        <f>'25_Portfolios_5x5'!Y425-'F-F_Research_Data_Factors'!$E424</f>
        <v>4.07</v>
      </c>
      <c r="Z425">
        <f>'25_Portfolios_5x5'!Z425-'F-F_Research_Data_Factors'!$E424</f>
        <v>5.17</v>
      </c>
    </row>
    <row r="426" spans="1:26" x14ac:dyDescent="0.3">
      <c r="A426">
        <v>196704</v>
      </c>
      <c r="B426">
        <f>'25_Portfolios_5x5'!B426-'F-F_Research_Data_Factors'!$E425</f>
        <v>6.43</v>
      </c>
      <c r="C426">
        <f>'25_Portfolios_5x5'!C426-'F-F_Research_Data_Factors'!$E425</f>
        <v>4.1899999999999995</v>
      </c>
      <c r="D426">
        <f>'25_Portfolios_5x5'!D426-'F-F_Research_Data_Factors'!$E425</f>
        <v>2.94</v>
      </c>
      <c r="E426">
        <f>'25_Portfolios_5x5'!E426-'F-F_Research_Data_Factors'!$E425</f>
        <v>3.6500000000000004</v>
      </c>
      <c r="F426">
        <f>'25_Portfolios_5x5'!F426-'F-F_Research_Data_Factors'!$E425</f>
        <v>3.3200000000000003</v>
      </c>
      <c r="G426">
        <f>'25_Portfolios_5x5'!G426-'F-F_Research_Data_Factors'!$E425</f>
        <v>2.8800000000000003</v>
      </c>
      <c r="H426">
        <f>'25_Portfolios_5x5'!H426-'F-F_Research_Data_Factors'!$E425</f>
        <v>3.3400000000000003</v>
      </c>
      <c r="I426">
        <f>'25_Portfolios_5x5'!I426-'F-F_Research_Data_Factors'!$E425</f>
        <v>4.88</v>
      </c>
      <c r="J426">
        <f>'25_Portfolios_5x5'!J426-'F-F_Research_Data_Factors'!$E425</f>
        <v>3.58</v>
      </c>
      <c r="K426">
        <f>'25_Portfolios_5x5'!K426-'F-F_Research_Data_Factors'!$E425</f>
        <v>3.02</v>
      </c>
      <c r="L426">
        <f>'25_Portfolios_5x5'!L426-'F-F_Research_Data_Factors'!$E425</f>
        <v>5.22</v>
      </c>
      <c r="M426">
        <f>'25_Portfolios_5x5'!M426-'F-F_Research_Data_Factors'!$E425</f>
        <v>4.1999999999999993</v>
      </c>
      <c r="N426">
        <f>'25_Portfolios_5x5'!N426-'F-F_Research_Data_Factors'!$E425</f>
        <v>2.97</v>
      </c>
      <c r="O426">
        <f>'25_Portfolios_5x5'!O426-'F-F_Research_Data_Factors'!$E425</f>
        <v>5.31</v>
      </c>
      <c r="P426">
        <f>'25_Portfolios_5x5'!P426-'F-F_Research_Data_Factors'!$E425</f>
        <v>2.41</v>
      </c>
      <c r="Q426">
        <f>'25_Portfolios_5x5'!Q426-'F-F_Research_Data_Factors'!$E425</f>
        <v>6.2799999999999994</v>
      </c>
      <c r="R426">
        <f>'25_Portfolios_5x5'!R426-'F-F_Research_Data_Factors'!$E425</f>
        <v>2.66</v>
      </c>
      <c r="S426">
        <f>'25_Portfolios_5x5'!S426-'F-F_Research_Data_Factors'!$E425</f>
        <v>3.6500000000000004</v>
      </c>
      <c r="T426">
        <f>'25_Portfolios_5x5'!T426-'F-F_Research_Data_Factors'!$E425</f>
        <v>3.02</v>
      </c>
      <c r="U426">
        <f>'25_Portfolios_5x5'!U426-'F-F_Research_Data_Factors'!$E425</f>
        <v>2.5</v>
      </c>
      <c r="V426">
        <f>'25_Portfolios_5x5'!V426-'F-F_Research_Data_Factors'!$E425</f>
        <v>6.5699999999999994</v>
      </c>
      <c r="W426">
        <f>'25_Portfolios_5x5'!W426-'F-F_Research_Data_Factors'!$E425</f>
        <v>2.52</v>
      </c>
      <c r="X426">
        <f>'25_Portfolios_5x5'!X426-'F-F_Research_Data_Factors'!$E425</f>
        <v>2.0000000000000018E-2</v>
      </c>
      <c r="Y426">
        <f>'25_Portfolios_5x5'!Y426-'F-F_Research_Data_Factors'!$E425</f>
        <v>2.74</v>
      </c>
      <c r="Z426">
        <f>'25_Portfolios_5x5'!Z426-'F-F_Research_Data_Factors'!$E425</f>
        <v>1.54</v>
      </c>
    </row>
    <row r="427" spans="1:26" x14ac:dyDescent="0.3">
      <c r="A427">
        <v>196705</v>
      </c>
      <c r="B427">
        <f>'25_Portfolios_5x5'!B427-'F-F_Research_Data_Factors'!$E426</f>
        <v>3.999999999999998E-2</v>
      </c>
      <c r="C427">
        <f>'25_Portfolios_5x5'!C427-'F-F_Research_Data_Factors'!$E426</f>
        <v>0.45</v>
      </c>
      <c r="D427">
        <f>'25_Portfolios_5x5'!D427-'F-F_Research_Data_Factors'!$E426</f>
        <v>-1.46</v>
      </c>
      <c r="E427">
        <f>'25_Portfolios_5x5'!E427-'F-F_Research_Data_Factors'!$E426</f>
        <v>-1.31</v>
      </c>
      <c r="F427">
        <f>'25_Portfolios_5x5'!F427-'F-F_Research_Data_Factors'!$E426</f>
        <v>-0.98</v>
      </c>
      <c r="G427">
        <f>'25_Portfolios_5x5'!G427-'F-F_Research_Data_Factors'!$E426</f>
        <v>-1.61</v>
      </c>
      <c r="H427">
        <f>'25_Portfolios_5x5'!H427-'F-F_Research_Data_Factors'!$E426</f>
        <v>0.43</v>
      </c>
      <c r="I427">
        <f>'25_Portfolios_5x5'!I427-'F-F_Research_Data_Factors'!$E426</f>
        <v>-4.0000000000000036E-2</v>
      </c>
      <c r="J427">
        <f>'25_Portfolios_5x5'!J427-'F-F_Research_Data_Factors'!$E426</f>
        <v>-2.96</v>
      </c>
      <c r="K427">
        <f>'25_Portfolios_5x5'!K427-'F-F_Research_Data_Factors'!$E426</f>
        <v>-3.9</v>
      </c>
      <c r="L427">
        <f>'25_Portfolios_5x5'!L427-'F-F_Research_Data_Factors'!$E426</f>
        <v>-3.5700000000000003</v>
      </c>
      <c r="M427">
        <f>'25_Portfolios_5x5'!M427-'F-F_Research_Data_Factors'!$E426</f>
        <v>-1.9500000000000002</v>
      </c>
      <c r="N427">
        <f>'25_Portfolios_5x5'!N427-'F-F_Research_Data_Factors'!$E426</f>
        <v>-2.17</v>
      </c>
      <c r="O427">
        <f>'25_Portfolios_5x5'!O427-'F-F_Research_Data_Factors'!$E426</f>
        <v>-0.27</v>
      </c>
      <c r="P427">
        <f>'25_Portfolios_5x5'!P427-'F-F_Research_Data_Factors'!$E426</f>
        <v>-2.15</v>
      </c>
      <c r="Q427">
        <f>'25_Portfolios_5x5'!Q427-'F-F_Research_Data_Factors'!$E426</f>
        <v>-2.68</v>
      </c>
      <c r="R427">
        <f>'25_Portfolios_5x5'!R427-'F-F_Research_Data_Factors'!$E426</f>
        <v>-0.88000000000000012</v>
      </c>
      <c r="S427">
        <f>'25_Portfolios_5x5'!S427-'F-F_Research_Data_Factors'!$E426</f>
        <v>-2.54</v>
      </c>
      <c r="T427">
        <f>'25_Portfolios_5x5'!T427-'F-F_Research_Data_Factors'!$E426</f>
        <v>-1.6500000000000001</v>
      </c>
      <c r="U427">
        <f>'25_Portfolios_5x5'!U427-'F-F_Research_Data_Factors'!$E426</f>
        <v>-0.98</v>
      </c>
      <c r="V427">
        <f>'25_Portfolios_5x5'!V427-'F-F_Research_Data_Factors'!$E426</f>
        <v>-5.98</v>
      </c>
      <c r="W427">
        <f>'25_Portfolios_5x5'!W427-'F-F_Research_Data_Factors'!$E426</f>
        <v>-4.54</v>
      </c>
      <c r="X427">
        <f>'25_Portfolios_5x5'!X427-'F-F_Research_Data_Factors'!$E426</f>
        <v>-4.45</v>
      </c>
      <c r="Y427">
        <f>'25_Portfolios_5x5'!Y427-'F-F_Research_Data_Factors'!$E426</f>
        <v>-3.86</v>
      </c>
      <c r="Z427">
        <f>'25_Portfolios_5x5'!Z427-'F-F_Research_Data_Factors'!$E426</f>
        <v>-3.83</v>
      </c>
    </row>
    <row r="428" spans="1:26" x14ac:dyDescent="0.3">
      <c r="A428">
        <v>196706</v>
      </c>
      <c r="B428">
        <f>'25_Portfolios_5x5'!B428-'F-F_Research_Data_Factors'!$E427</f>
        <v>15.530000000000001</v>
      </c>
      <c r="C428">
        <f>'25_Portfolios_5x5'!C428-'F-F_Research_Data_Factors'!$E427</f>
        <v>9.6300000000000008</v>
      </c>
      <c r="D428">
        <f>'25_Portfolios_5x5'!D428-'F-F_Research_Data_Factors'!$E427</f>
        <v>11.71</v>
      </c>
      <c r="E428">
        <f>'25_Portfolios_5x5'!E428-'F-F_Research_Data_Factors'!$E427</f>
        <v>11.92</v>
      </c>
      <c r="F428">
        <f>'25_Portfolios_5x5'!F428-'F-F_Research_Data_Factors'!$E427</f>
        <v>9.8800000000000008</v>
      </c>
      <c r="G428">
        <f>'25_Portfolios_5x5'!G428-'F-F_Research_Data_Factors'!$E427</f>
        <v>9.98</v>
      </c>
      <c r="H428">
        <f>'25_Portfolios_5x5'!H428-'F-F_Research_Data_Factors'!$E427</f>
        <v>5.9600000000000009</v>
      </c>
      <c r="I428">
        <f>'25_Portfolios_5x5'!I428-'F-F_Research_Data_Factors'!$E427</f>
        <v>7.2899999999999991</v>
      </c>
      <c r="J428">
        <f>'25_Portfolios_5x5'!J428-'F-F_Research_Data_Factors'!$E427</f>
        <v>9.14</v>
      </c>
      <c r="K428">
        <f>'25_Portfolios_5x5'!K428-'F-F_Research_Data_Factors'!$E427</f>
        <v>5.7200000000000006</v>
      </c>
      <c r="L428">
        <f>'25_Portfolios_5x5'!L428-'F-F_Research_Data_Factors'!$E427</f>
        <v>4.5500000000000007</v>
      </c>
      <c r="M428">
        <f>'25_Portfolios_5x5'!M428-'F-F_Research_Data_Factors'!$E427</f>
        <v>7.99</v>
      </c>
      <c r="N428">
        <f>'25_Portfolios_5x5'!N428-'F-F_Research_Data_Factors'!$E427</f>
        <v>3.7</v>
      </c>
      <c r="O428">
        <f>'25_Portfolios_5x5'!O428-'F-F_Research_Data_Factors'!$E427</f>
        <v>4.6500000000000004</v>
      </c>
      <c r="P428">
        <f>'25_Portfolios_5x5'!P428-'F-F_Research_Data_Factors'!$E427</f>
        <v>3.36</v>
      </c>
      <c r="Q428">
        <f>'25_Portfolios_5x5'!Q428-'F-F_Research_Data_Factors'!$E427</f>
        <v>2.85</v>
      </c>
      <c r="R428">
        <f>'25_Portfolios_5x5'!R428-'F-F_Research_Data_Factors'!$E427</f>
        <v>2.0499999999999998</v>
      </c>
      <c r="S428">
        <f>'25_Portfolios_5x5'!S428-'F-F_Research_Data_Factors'!$E427</f>
        <v>3.52</v>
      </c>
      <c r="T428">
        <f>'25_Portfolios_5x5'!T428-'F-F_Research_Data_Factors'!$E427</f>
        <v>6.51</v>
      </c>
      <c r="U428">
        <f>'25_Portfolios_5x5'!U428-'F-F_Research_Data_Factors'!$E427</f>
        <v>5.8599999999999994</v>
      </c>
      <c r="V428">
        <f>'25_Portfolios_5x5'!V428-'F-F_Research_Data_Factors'!$E427</f>
        <v>1.1499999999999999</v>
      </c>
      <c r="W428">
        <f>'25_Portfolios_5x5'!W428-'F-F_Research_Data_Factors'!$E427</f>
        <v>0.13</v>
      </c>
      <c r="X428">
        <f>'25_Portfolios_5x5'!X428-'F-F_Research_Data_Factors'!$E427</f>
        <v>1.46</v>
      </c>
      <c r="Y428">
        <f>'25_Portfolios_5x5'!Y428-'F-F_Research_Data_Factors'!$E427</f>
        <v>2.64</v>
      </c>
      <c r="Z428">
        <f>'25_Portfolios_5x5'!Z428-'F-F_Research_Data_Factors'!$E427</f>
        <v>2.63</v>
      </c>
    </row>
    <row r="429" spans="1:26" x14ac:dyDescent="0.3">
      <c r="A429">
        <v>196707</v>
      </c>
      <c r="B429">
        <f>'25_Portfolios_5x5'!B429-'F-F_Research_Data_Factors'!$E428</f>
        <v>8.9599999999999991</v>
      </c>
      <c r="C429">
        <f>'25_Portfolios_5x5'!C429-'F-F_Research_Data_Factors'!$E428</f>
        <v>9.74</v>
      </c>
      <c r="D429">
        <f>'25_Portfolios_5x5'!D429-'F-F_Research_Data_Factors'!$E428</f>
        <v>9.31</v>
      </c>
      <c r="E429">
        <f>'25_Portfolios_5x5'!E429-'F-F_Research_Data_Factors'!$E428</f>
        <v>7.13</v>
      </c>
      <c r="F429">
        <f>'25_Portfolios_5x5'!F429-'F-F_Research_Data_Factors'!$E428</f>
        <v>11.78</v>
      </c>
      <c r="G429">
        <f>'25_Portfolios_5x5'!G429-'F-F_Research_Data_Factors'!$E428</f>
        <v>5.8</v>
      </c>
      <c r="H429">
        <f>'25_Portfolios_5x5'!H429-'F-F_Research_Data_Factors'!$E428</f>
        <v>6.5299999999999994</v>
      </c>
      <c r="I429">
        <f>'25_Portfolios_5x5'!I429-'F-F_Research_Data_Factors'!$E428</f>
        <v>9.18</v>
      </c>
      <c r="J429">
        <f>'25_Portfolios_5x5'!J429-'F-F_Research_Data_Factors'!$E428</f>
        <v>9.01</v>
      </c>
      <c r="K429">
        <f>'25_Portfolios_5x5'!K429-'F-F_Research_Data_Factors'!$E428</f>
        <v>8.09</v>
      </c>
      <c r="L429">
        <f>'25_Portfolios_5x5'!L429-'F-F_Research_Data_Factors'!$E428</f>
        <v>5.0599999999999996</v>
      </c>
      <c r="M429">
        <f>'25_Portfolios_5x5'!M429-'F-F_Research_Data_Factors'!$E428</f>
        <v>4.55</v>
      </c>
      <c r="N429">
        <f>'25_Portfolios_5x5'!N429-'F-F_Research_Data_Factors'!$E428</f>
        <v>5.64</v>
      </c>
      <c r="O429">
        <f>'25_Portfolios_5x5'!O429-'F-F_Research_Data_Factors'!$E428</f>
        <v>7.08</v>
      </c>
      <c r="P429">
        <f>'25_Portfolios_5x5'!P429-'F-F_Research_Data_Factors'!$E428</f>
        <v>11.049999999999999</v>
      </c>
      <c r="Q429">
        <f>'25_Portfolios_5x5'!Q429-'F-F_Research_Data_Factors'!$E428</f>
        <v>4.46</v>
      </c>
      <c r="R429">
        <f>'25_Portfolios_5x5'!R429-'F-F_Research_Data_Factors'!$E428</f>
        <v>4.34</v>
      </c>
      <c r="S429">
        <f>'25_Portfolios_5x5'!S429-'F-F_Research_Data_Factors'!$E428</f>
        <v>4.76</v>
      </c>
      <c r="T429">
        <f>'25_Portfolios_5x5'!T429-'F-F_Research_Data_Factors'!$E428</f>
        <v>6.8199999999999994</v>
      </c>
      <c r="U429">
        <f>'25_Portfolios_5x5'!U429-'F-F_Research_Data_Factors'!$E428</f>
        <v>8.89</v>
      </c>
      <c r="V429">
        <f>'25_Portfolios_5x5'!V429-'F-F_Research_Data_Factors'!$E428</f>
        <v>4.13</v>
      </c>
      <c r="W429">
        <f>'25_Portfolios_5x5'!W429-'F-F_Research_Data_Factors'!$E428</f>
        <v>5.3199999999999994</v>
      </c>
      <c r="X429">
        <f>'25_Portfolios_5x5'!X429-'F-F_Research_Data_Factors'!$E428</f>
        <v>1.82</v>
      </c>
      <c r="Y429">
        <f>'25_Portfolios_5x5'!Y429-'F-F_Research_Data_Factors'!$E428</f>
        <v>5.55</v>
      </c>
      <c r="Z429">
        <f>'25_Portfolios_5x5'!Z429-'F-F_Research_Data_Factors'!$E428</f>
        <v>6.14</v>
      </c>
    </row>
    <row r="430" spans="1:26" x14ac:dyDescent="0.3">
      <c r="A430">
        <v>196708</v>
      </c>
      <c r="B430">
        <f>'25_Portfolios_5x5'!B430-'F-F_Research_Data_Factors'!$E429</f>
        <v>-0.99</v>
      </c>
      <c r="C430">
        <f>'25_Portfolios_5x5'!C430-'F-F_Research_Data_Factors'!$E429</f>
        <v>0.31</v>
      </c>
      <c r="D430">
        <f>'25_Portfolios_5x5'!D430-'F-F_Research_Data_Factors'!$E429</f>
        <v>1.0000000000000009E-2</v>
      </c>
      <c r="E430">
        <f>'25_Portfolios_5x5'!E430-'F-F_Research_Data_Factors'!$E429</f>
        <v>-0.13999999999999999</v>
      </c>
      <c r="F430">
        <f>'25_Portfolios_5x5'!F430-'F-F_Research_Data_Factors'!$E429</f>
        <v>1.79</v>
      </c>
      <c r="G430">
        <f>'25_Portfolios_5x5'!G430-'F-F_Research_Data_Factors'!$E429</f>
        <v>-1.3</v>
      </c>
      <c r="H430">
        <f>'25_Portfolios_5x5'!H430-'F-F_Research_Data_Factors'!$E429</f>
        <v>-1.78</v>
      </c>
      <c r="I430">
        <f>'25_Portfolios_5x5'!I430-'F-F_Research_Data_Factors'!$E429</f>
        <v>0.37000000000000005</v>
      </c>
      <c r="J430">
        <f>'25_Portfolios_5x5'!J430-'F-F_Research_Data_Factors'!$E429</f>
        <v>0.15999999999999998</v>
      </c>
      <c r="K430">
        <f>'25_Portfolios_5x5'!K430-'F-F_Research_Data_Factors'!$E429</f>
        <v>0.8</v>
      </c>
      <c r="L430">
        <f>'25_Portfolios_5x5'!L430-'F-F_Research_Data_Factors'!$E429</f>
        <v>-3.34</v>
      </c>
      <c r="M430">
        <f>'25_Portfolios_5x5'!M430-'F-F_Research_Data_Factors'!$E429</f>
        <v>0.62000000000000011</v>
      </c>
      <c r="N430">
        <f>'25_Portfolios_5x5'!N430-'F-F_Research_Data_Factors'!$E429</f>
        <v>0.85999999999999988</v>
      </c>
      <c r="O430">
        <f>'25_Portfolios_5x5'!O430-'F-F_Research_Data_Factors'!$E429</f>
        <v>1.04</v>
      </c>
      <c r="P430">
        <f>'25_Portfolios_5x5'!P430-'F-F_Research_Data_Factors'!$E429</f>
        <v>-0.61</v>
      </c>
      <c r="Q430">
        <f>'25_Portfolios_5x5'!Q430-'F-F_Research_Data_Factors'!$E429</f>
        <v>-1.1599999999999999</v>
      </c>
      <c r="R430">
        <f>'25_Portfolios_5x5'!R430-'F-F_Research_Data_Factors'!$E429</f>
        <v>-1.28</v>
      </c>
      <c r="S430">
        <f>'25_Portfolios_5x5'!S430-'F-F_Research_Data_Factors'!$E429</f>
        <v>-1</v>
      </c>
      <c r="T430">
        <f>'25_Portfolios_5x5'!T430-'F-F_Research_Data_Factors'!$E429</f>
        <v>0.8</v>
      </c>
      <c r="U430">
        <f>'25_Portfolios_5x5'!U430-'F-F_Research_Data_Factors'!$E429</f>
        <v>3.61</v>
      </c>
      <c r="V430">
        <f>'25_Portfolios_5x5'!V430-'F-F_Research_Data_Factors'!$E429</f>
        <v>-0.87999999999999989</v>
      </c>
      <c r="W430">
        <f>'25_Portfolios_5x5'!W430-'F-F_Research_Data_Factors'!$E429</f>
        <v>-1.33</v>
      </c>
      <c r="X430">
        <f>'25_Portfolios_5x5'!X430-'F-F_Research_Data_Factors'!$E429</f>
        <v>-1.85</v>
      </c>
      <c r="Y430">
        <f>'25_Portfolios_5x5'!Y430-'F-F_Research_Data_Factors'!$E429</f>
        <v>0.15000000000000002</v>
      </c>
      <c r="Z430">
        <f>'25_Portfolios_5x5'!Z430-'F-F_Research_Data_Factors'!$E429</f>
        <v>1.03</v>
      </c>
    </row>
    <row r="431" spans="1:26" x14ac:dyDescent="0.3">
      <c r="A431">
        <v>196709</v>
      </c>
      <c r="B431">
        <f>'25_Portfolios_5x5'!B431-'F-F_Research_Data_Factors'!$E430</f>
        <v>11.69</v>
      </c>
      <c r="C431">
        <f>'25_Portfolios_5x5'!C431-'F-F_Research_Data_Factors'!$E430</f>
        <v>9.58</v>
      </c>
      <c r="D431">
        <f>'25_Portfolios_5x5'!D431-'F-F_Research_Data_Factors'!$E430</f>
        <v>8</v>
      </c>
      <c r="E431">
        <f>'25_Portfolios_5x5'!E431-'F-F_Research_Data_Factors'!$E430</f>
        <v>7.29</v>
      </c>
      <c r="F431">
        <f>'25_Portfolios_5x5'!F431-'F-F_Research_Data_Factors'!$E430</f>
        <v>4.5299999999999994</v>
      </c>
      <c r="G431">
        <f>'25_Portfolios_5x5'!G431-'F-F_Research_Data_Factors'!$E430</f>
        <v>4.9799999999999995</v>
      </c>
      <c r="H431">
        <f>'25_Portfolios_5x5'!H431-'F-F_Research_Data_Factors'!$E430</f>
        <v>5.39</v>
      </c>
      <c r="I431">
        <f>'25_Portfolios_5x5'!I431-'F-F_Research_Data_Factors'!$E430</f>
        <v>6.76</v>
      </c>
      <c r="J431">
        <f>'25_Portfolios_5x5'!J431-'F-F_Research_Data_Factors'!$E430</f>
        <v>5.27</v>
      </c>
      <c r="K431">
        <f>'25_Portfolios_5x5'!K431-'F-F_Research_Data_Factors'!$E430</f>
        <v>2.79</v>
      </c>
      <c r="L431">
        <f>'25_Portfolios_5x5'!L431-'F-F_Research_Data_Factors'!$E430</f>
        <v>5.34</v>
      </c>
      <c r="M431">
        <f>'25_Portfolios_5x5'!M431-'F-F_Research_Data_Factors'!$E430</f>
        <v>1.7499999999999998</v>
      </c>
      <c r="N431">
        <f>'25_Portfolios_5x5'!N431-'F-F_Research_Data_Factors'!$E430</f>
        <v>2.4000000000000004</v>
      </c>
      <c r="O431">
        <f>'25_Portfolios_5x5'!O431-'F-F_Research_Data_Factors'!$E430</f>
        <v>4.16</v>
      </c>
      <c r="P431">
        <f>'25_Portfolios_5x5'!P431-'F-F_Research_Data_Factors'!$E430</f>
        <v>2.35</v>
      </c>
      <c r="Q431">
        <f>'25_Portfolios_5x5'!Q431-'F-F_Research_Data_Factors'!$E430</f>
        <v>3.37</v>
      </c>
      <c r="R431">
        <f>'25_Portfolios_5x5'!R431-'F-F_Research_Data_Factors'!$E430</f>
        <v>1.22</v>
      </c>
      <c r="S431">
        <f>'25_Portfolios_5x5'!S431-'F-F_Research_Data_Factors'!$E430</f>
        <v>1.9399999999999997</v>
      </c>
      <c r="T431">
        <f>'25_Portfolios_5x5'!T431-'F-F_Research_Data_Factors'!$E430</f>
        <v>3.21</v>
      </c>
      <c r="U431">
        <f>'25_Portfolios_5x5'!U431-'F-F_Research_Data_Factors'!$E430</f>
        <v>0.14000000000000001</v>
      </c>
      <c r="V431">
        <f>'25_Portfolios_5x5'!V431-'F-F_Research_Data_Factors'!$E430</f>
        <v>3.48</v>
      </c>
      <c r="W431">
        <f>'25_Portfolios_5x5'!W431-'F-F_Research_Data_Factors'!$E430</f>
        <v>2.83</v>
      </c>
      <c r="X431">
        <f>'25_Portfolios_5x5'!X431-'F-F_Research_Data_Factors'!$E430</f>
        <v>2.97</v>
      </c>
      <c r="Y431">
        <f>'25_Portfolios_5x5'!Y431-'F-F_Research_Data_Factors'!$E430</f>
        <v>1.3</v>
      </c>
      <c r="Z431">
        <f>'25_Portfolios_5x5'!Z431-'F-F_Research_Data_Factors'!$E430</f>
        <v>-7.0000000000000007E-2</v>
      </c>
    </row>
    <row r="432" spans="1:26" x14ac:dyDescent="0.3">
      <c r="A432">
        <v>196710</v>
      </c>
      <c r="B432">
        <f>'25_Portfolios_5x5'!B432-'F-F_Research_Data_Factors'!$E431</f>
        <v>1.4500000000000002</v>
      </c>
      <c r="C432">
        <f>'25_Portfolios_5x5'!C432-'F-F_Research_Data_Factors'!$E431</f>
        <v>-4.47</v>
      </c>
      <c r="D432">
        <f>'25_Portfolios_5x5'!D432-'F-F_Research_Data_Factors'!$E431</f>
        <v>-2.29</v>
      </c>
      <c r="E432">
        <f>'25_Portfolios_5x5'!E432-'F-F_Research_Data_Factors'!$E431</f>
        <v>-1.75</v>
      </c>
      <c r="F432">
        <f>'25_Portfolios_5x5'!F432-'F-F_Research_Data_Factors'!$E431</f>
        <v>-3.17</v>
      </c>
      <c r="G432">
        <f>'25_Portfolios_5x5'!G432-'F-F_Research_Data_Factors'!$E431</f>
        <v>-1.1600000000000001</v>
      </c>
      <c r="H432">
        <f>'25_Portfolios_5x5'!H432-'F-F_Research_Data_Factors'!$E431</f>
        <v>-2.68</v>
      </c>
      <c r="I432">
        <f>'25_Portfolios_5x5'!I432-'F-F_Research_Data_Factors'!$E431</f>
        <v>0.26</v>
      </c>
      <c r="J432">
        <f>'25_Portfolios_5x5'!J432-'F-F_Research_Data_Factors'!$E431</f>
        <v>-3.24</v>
      </c>
      <c r="K432">
        <f>'25_Portfolios_5x5'!K432-'F-F_Research_Data_Factors'!$E431</f>
        <v>-5.46</v>
      </c>
      <c r="L432">
        <f>'25_Portfolios_5x5'!L432-'F-F_Research_Data_Factors'!$E431</f>
        <v>-3.89</v>
      </c>
      <c r="M432">
        <f>'25_Portfolios_5x5'!M432-'F-F_Research_Data_Factors'!$E431</f>
        <v>-1.7999999999999998</v>
      </c>
      <c r="N432">
        <f>'25_Portfolios_5x5'!N432-'F-F_Research_Data_Factors'!$E431</f>
        <v>-3.72</v>
      </c>
      <c r="O432">
        <f>'25_Portfolios_5x5'!O432-'F-F_Research_Data_Factors'!$E431</f>
        <v>-3.47</v>
      </c>
      <c r="P432">
        <f>'25_Portfolios_5x5'!P432-'F-F_Research_Data_Factors'!$E431</f>
        <v>-2.8800000000000003</v>
      </c>
      <c r="Q432">
        <f>'25_Portfolios_5x5'!Q432-'F-F_Research_Data_Factors'!$E431</f>
        <v>-5.0599999999999996</v>
      </c>
      <c r="R432">
        <f>'25_Portfolios_5x5'!R432-'F-F_Research_Data_Factors'!$E431</f>
        <v>-5.89</v>
      </c>
      <c r="S432">
        <f>'25_Portfolios_5x5'!S432-'F-F_Research_Data_Factors'!$E431</f>
        <v>-5.64</v>
      </c>
      <c r="T432">
        <f>'25_Portfolios_5x5'!T432-'F-F_Research_Data_Factors'!$E431</f>
        <v>-2.94</v>
      </c>
      <c r="U432">
        <f>'25_Portfolios_5x5'!U432-'F-F_Research_Data_Factors'!$E431</f>
        <v>-5.9399999999999995</v>
      </c>
      <c r="V432">
        <f>'25_Portfolios_5x5'!V432-'F-F_Research_Data_Factors'!$E431</f>
        <v>-0.64</v>
      </c>
      <c r="W432">
        <f>'25_Portfolios_5x5'!W432-'F-F_Research_Data_Factors'!$E431</f>
        <v>-4.4099999999999993</v>
      </c>
      <c r="X432">
        <f>'25_Portfolios_5x5'!X432-'F-F_Research_Data_Factors'!$E431</f>
        <v>-3.16</v>
      </c>
      <c r="Y432">
        <f>'25_Portfolios_5x5'!Y432-'F-F_Research_Data_Factors'!$E431</f>
        <v>-6.54</v>
      </c>
      <c r="Z432">
        <f>'25_Portfolios_5x5'!Z432-'F-F_Research_Data_Factors'!$E431</f>
        <v>-6.8999999999999995</v>
      </c>
    </row>
    <row r="433" spans="1:26" x14ac:dyDescent="0.3">
      <c r="A433">
        <v>196711</v>
      </c>
      <c r="B433">
        <f>'25_Portfolios_5x5'!B433-'F-F_Research_Data_Factors'!$E432</f>
        <v>-1.18</v>
      </c>
      <c r="C433">
        <f>'25_Portfolios_5x5'!C433-'F-F_Research_Data_Factors'!$E432</f>
        <v>3.18</v>
      </c>
      <c r="D433">
        <f>'25_Portfolios_5x5'!D433-'F-F_Research_Data_Factors'!$E432</f>
        <v>-1.4500000000000002</v>
      </c>
      <c r="E433">
        <f>'25_Portfolios_5x5'!E433-'F-F_Research_Data_Factors'!$E432</f>
        <v>-1.52</v>
      </c>
      <c r="F433">
        <f>'25_Portfolios_5x5'!F433-'F-F_Research_Data_Factors'!$E432</f>
        <v>-1.62</v>
      </c>
      <c r="G433">
        <f>'25_Portfolios_5x5'!G433-'F-F_Research_Data_Factors'!$E432</f>
        <v>0.85</v>
      </c>
      <c r="H433">
        <f>'25_Portfolios_5x5'!H433-'F-F_Research_Data_Factors'!$E432</f>
        <v>0.13</v>
      </c>
      <c r="I433">
        <f>'25_Portfolios_5x5'!I433-'F-F_Research_Data_Factors'!$E432</f>
        <v>2.08</v>
      </c>
      <c r="J433">
        <f>'25_Portfolios_5x5'!J433-'F-F_Research_Data_Factors'!$E432</f>
        <v>3.0000000000000027E-2</v>
      </c>
      <c r="K433">
        <f>'25_Portfolios_5x5'!K433-'F-F_Research_Data_Factors'!$E432</f>
        <v>-0.24</v>
      </c>
      <c r="L433">
        <f>'25_Portfolios_5x5'!L433-'F-F_Research_Data_Factors'!$E432</f>
        <v>2.33</v>
      </c>
      <c r="M433">
        <f>'25_Portfolios_5x5'!M433-'F-F_Research_Data_Factors'!$E432</f>
        <v>0.59</v>
      </c>
      <c r="N433">
        <f>'25_Portfolios_5x5'!N433-'F-F_Research_Data_Factors'!$E432</f>
        <v>0.26</v>
      </c>
      <c r="O433">
        <f>'25_Portfolios_5x5'!O433-'F-F_Research_Data_Factors'!$E432</f>
        <v>-0.62</v>
      </c>
      <c r="P433">
        <f>'25_Portfolios_5x5'!P433-'F-F_Research_Data_Factors'!$E432</f>
        <v>-1.28</v>
      </c>
      <c r="Q433">
        <f>'25_Portfolios_5x5'!Q433-'F-F_Research_Data_Factors'!$E432</f>
        <v>3.08</v>
      </c>
      <c r="R433">
        <f>'25_Portfolios_5x5'!R433-'F-F_Research_Data_Factors'!$E432</f>
        <v>1.0000000000000009E-2</v>
      </c>
      <c r="S433">
        <f>'25_Portfolios_5x5'!S433-'F-F_Research_Data_Factors'!$E432</f>
        <v>-0.53</v>
      </c>
      <c r="T433">
        <f>'25_Portfolios_5x5'!T433-'F-F_Research_Data_Factors'!$E432</f>
        <v>-0.47</v>
      </c>
      <c r="U433">
        <f>'25_Portfolios_5x5'!U433-'F-F_Research_Data_Factors'!$E432</f>
        <v>-0.91</v>
      </c>
      <c r="V433">
        <f>'25_Portfolios_5x5'!V433-'F-F_Research_Data_Factors'!$E432</f>
        <v>0.96000000000000008</v>
      </c>
      <c r="W433">
        <f>'25_Portfolios_5x5'!W433-'F-F_Research_Data_Factors'!$E432</f>
        <v>-7.999999999999996E-2</v>
      </c>
      <c r="X433">
        <f>'25_Portfolios_5x5'!X433-'F-F_Research_Data_Factors'!$E432</f>
        <v>-0.12999999999999998</v>
      </c>
      <c r="Y433">
        <f>'25_Portfolios_5x5'!Y433-'F-F_Research_Data_Factors'!$E432</f>
        <v>-0.91</v>
      </c>
      <c r="Z433">
        <f>'25_Portfolios_5x5'!Z433-'F-F_Research_Data_Factors'!$E432</f>
        <v>-0.3</v>
      </c>
    </row>
    <row r="434" spans="1:26" x14ac:dyDescent="0.3">
      <c r="A434">
        <v>196712</v>
      </c>
      <c r="B434">
        <f>'25_Portfolios_5x5'!B434-'F-F_Research_Data_Factors'!$E433</f>
        <v>12.52</v>
      </c>
      <c r="C434">
        <f>'25_Portfolios_5x5'!C434-'F-F_Research_Data_Factors'!$E433</f>
        <v>10.28</v>
      </c>
      <c r="D434">
        <f>'25_Portfolios_5x5'!D434-'F-F_Research_Data_Factors'!$E433</f>
        <v>8.41</v>
      </c>
      <c r="E434">
        <f>'25_Portfolios_5x5'!E434-'F-F_Research_Data_Factors'!$E433</f>
        <v>9.4700000000000006</v>
      </c>
      <c r="F434">
        <f>'25_Portfolios_5x5'!F434-'F-F_Research_Data_Factors'!$E433</f>
        <v>9.6</v>
      </c>
      <c r="G434">
        <f>'25_Portfolios_5x5'!G434-'F-F_Research_Data_Factors'!$E433</f>
        <v>12.47</v>
      </c>
      <c r="H434">
        <f>'25_Portfolios_5x5'!H434-'F-F_Research_Data_Factors'!$E433</f>
        <v>5.7299999999999995</v>
      </c>
      <c r="I434">
        <f>'25_Portfolios_5x5'!I434-'F-F_Research_Data_Factors'!$E433</f>
        <v>8.8800000000000008</v>
      </c>
      <c r="J434">
        <f>'25_Portfolios_5x5'!J434-'F-F_Research_Data_Factors'!$E433</f>
        <v>6.91</v>
      </c>
      <c r="K434">
        <f>'25_Portfolios_5x5'!K434-'F-F_Research_Data_Factors'!$E433</f>
        <v>8.8000000000000007</v>
      </c>
      <c r="L434">
        <f>'25_Portfolios_5x5'!L434-'F-F_Research_Data_Factors'!$E433</f>
        <v>7.37</v>
      </c>
      <c r="M434">
        <f>'25_Portfolios_5x5'!M434-'F-F_Research_Data_Factors'!$E433</f>
        <v>5.08</v>
      </c>
      <c r="N434">
        <f>'25_Portfolios_5x5'!N434-'F-F_Research_Data_Factors'!$E433</f>
        <v>5.1899999999999995</v>
      </c>
      <c r="O434">
        <f>'25_Portfolios_5x5'!O434-'F-F_Research_Data_Factors'!$E433</f>
        <v>5.12</v>
      </c>
      <c r="P434">
        <f>'25_Portfolios_5x5'!P434-'F-F_Research_Data_Factors'!$E433</f>
        <v>6.8</v>
      </c>
      <c r="Q434">
        <f>'25_Portfolios_5x5'!Q434-'F-F_Research_Data_Factors'!$E433</f>
        <v>1.02</v>
      </c>
      <c r="R434">
        <f>'25_Portfolios_5x5'!R434-'F-F_Research_Data_Factors'!$E433</f>
        <v>2.42</v>
      </c>
      <c r="S434">
        <f>'25_Portfolios_5x5'!S434-'F-F_Research_Data_Factors'!$E433</f>
        <v>4.34</v>
      </c>
      <c r="T434">
        <f>'25_Portfolios_5x5'!T434-'F-F_Research_Data_Factors'!$E433</f>
        <v>4.2299999999999995</v>
      </c>
      <c r="U434">
        <f>'25_Portfolios_5x5'!U434-'F-F_Research_Data_Factors'!$E433</f>
        <v>3.52</v>
      </c>
      <c r="V434">
        <f>'25_Portfolios_5x5'!V434-'F-F_Research_Data_Factors'!$E433</f>
        <v>1.6199999999999999</v>
      </c>
      <c r="W434">
        <f>'25_Portfolios_5x5'!W434-'F-F_Research_Data_Factors'!$E433</f>
        <v>2.7199999999999998</v>
      </c>
      <c r="X434">
        <f>'25_Portfolios_5x5'!X434-'F-F_Research_Data_Factors'!$E433</f>
        <v>1.8900000000000001</v>
      </c>
      <c r="Y434">
        <f>'25_Portfolios_5x5'!Y434-'F-F_Research_Data_Factors'!$E433</f>
        <v>5.26</v>
      </c>
      <c r="Z434">
        <f>'25_Portfolios_5x5'!Z434-'F-F_Research_Data_Factors'!$E433</f>
        <v>2.46</v>
      </c>
    </row>
    <row r="435" spans="1:26" x14ac:dyDescent="0.3">
      <c r="A435">
        <v>196801</v>
      </c>
      <c r="B435">
        <f>'25_Portfolios_5x5'!B435-'F-F_Research_Data_Factors'!$E434</f>
        <v>2.74</v>
      </c>
      <c r="C435">
        <f>'25_Portfolios_5x5'!C435-'F-F_Research_Data_Factors'!$E434</f>
        <v>2.16</v>
      </c>
      <c r="D435">
        <f>'25_Portfolios_5x5'!D435-'F-F_Research_Data_Factors'!$E434</f>
        <v>2.5500000000000003</v>
      </c>
      <c r="E435">
        <f>'25_Portfolios_5x5'!E435-'F-F_Research_Data_Factors'!$E434</f>
        <v>2.9</v>
      </c>
      <c r="F435">
        <f>'25_Portfolios_5x5'!F435-'F-F_Research_Data_Factors'!$E434</f>
        <v>5.67</v>
      </c>
      <c r="G435">
        <f>'25_Portfolios_5x5'!G435-'F-F_Research_Data_Factors'!$E434</f>
        <v>-5.0900000000000007</v>
      </c>
      <c r="H435">
        <f>'25_Portfolios_5x5'!H435-'F-F_Research_Data_Factors'!$E434</f>
        <v>-2.5099999999999998</v>
      </c>
      <c r="I435">
        <f>'25_Portfolios_5x5'!I435-'F-F_Research_Data_Factors'!$E434</f>
        <v>-0.92</v>
      </c>
      <c r="J435">
        <f>'25_Portfolios_5x5'!J435-'F-F_Research_Data_Factors'!$E434</f>
        <v>0.76999999999999991</v>
      </c>
      <c r="K435">
        <f>'25_Portfolios_5x5'!K435-'F-F_Research_Data_Factors'!$E434</f>
        <v>2.2200000000000002</v>
      </c>
      <c r="L435">
        <f>'25_Portfolios_5x5'!L435-'F-F_Research_Data_Factors'!$E434</f>
        <v>-7.28</v>
      </c>
      <c r="M435">
        <f>'25_Portfolios_5x5'!M435-'F-F_Research_Data_Factors'!$E434</f>
        <v>-1.22</v>
      </c>
      <c r="N435">
        <f>'25_Portfolios_5x5'!N435-'F-F_Research_Data_Factors'!$E434</f>
        <v>-1.03</v>
      </c>
      <c r="O435">
        <f>'25_Portfolios_5x5'!O435-'F-F_Research_Data_Factors'!$E434</f>
        <v>-1.1099999999999999</v>
      </c>
      <c r="P435">
        <f>'25_Portfolios_5x5'!P435-'F-F_Research_Data_Factors'!$E434</f>
        <v>2.38</v>
      </c>
      <c r="Q435">
        <f>'25_Portfolios_5x5'!Q435-'F-F_Research_Data_Factors'!$E434</f>
        <v>-8.5500000000000007</v>
      </c>
      <c r="R435">
        <f>'25_Portfolios_5x5'!R435-'F-F_Research_Data_Factors'!$E434</f>
        <v>-0.24000000000000002</v>
      </c>
      <c r="S435">
        <f>'25_Portfolios_5x5'!S435-'F-F_Research_Data_Factors'!$E434</f>
        <v>-3.26</v>
      </c>
      <c r="T435">
        <f>'25_Portfolios_5x5'!T435-'F-F_Research_Data_Factors'!$E434</f>
        <v>-0.24000000000000002</v>
      </c>
      <c r="U435">
        <f>'25_Portfolios_5x5'!U435-'F-F_Research_Data_Factors'!$E434</f>
        <v>-0.93</v>
      </c>
      <c r="V435">
        <f>'25_Portfolios_5x5'!V435-'F-F_Research_Data_Factors'!$E434</f>
        <v>-6.6800000000000006</v>
      </c>
      <c r="W435">
        <f>'25_Portfolios_5x5'!W435-'F-F_Research_Data_Factors'!$E434</f>
        <v>-6.25</v>
      </c>
      <c r="X435">
        <f>'25_Portfolios_5x5'!X435-'F-F_Research_Data_Factors'!$E434</f>
        <v>0.15000000000000002</v>
      </c>
      <c r="Y435">
        <f>'25_Portfolios_5x5'!Y435-'F-F_Research_Data_Factors'!$E434</f>
        <v>-2.6799999999999997</v>
      </c>
      <c r="Z435">
        <f>'25_Portfolios_5x5'!Z435-'F-F_Research_Data_Factors'!$E434</f>
        <v>-4.25</v>
      </c>
    </row>
    <row r="436" spans="1:26" x14ac:dyDescent="0.3">
      <c r="A436">
        <v>196802</v>
      </c>
      <c r="B436">
        <f>'25_Portfolios_5x5'!B436-'F-F_Research_Data_Factors'!$E435</f>
        <v>-10.46</v>
      </c>
      <c r="C436">
        <f>'25_Portfolios_5x5'!C436-'F-F_Research_Data_Factors'!$E435</f>
        <v>-7.4799999999999995</v>
      </c>
      <c r="D436">
        <f>'25_Portfolios_5x5'!D436-'F-F_Research_Data_Factors'!$E435</f>
        <v>-5.7799999999999994</v>
      </c>
      <c r="E436">
        <f>'25_Portfolios_5x5'!E436-'F-F_Research_Data_Factors'!$E435</f>
        <v>-7.6999999999999993</v>
      </c>
      <c r="F436">
        <f>'25_Portfolios_5x5'!F436-'F-F_Research_Data_Factors'!$E435</f>
        <v>-5.63</v>
      </c>
      <c r="G436">
        <f>'25_Portfolios_5x5'!G436-'F-F_Research_Data_Factors'!$E435</f>
        <v>-7.42</v>
      </c>
      <c r="H436">
        <f>'25_Portfolios_5x5'!H436-'F-F_Research_Data_Factors'!$E435</f>
        <v>-6.56</v>
      </c>
      <c r="I436">
        <f>'25_Portfolios_5x5'!I436-'F-F_Research_Data_Factors'!$E435</f>
        <v>-9.370000000000001</v>
      </c>
      <c r="J436">
        <f>'25_Portfolios_5x5'!J436-'F-F_Research_Data_Factors'!$E435</f>
        <v>-3.94</v>
      </c>
      <c r="K436">
        <f>'25_Portfolios_5x5'!K436-'F-F_Research_Data_Factors'!$E435</f>
        <v>-6.06</v>
      </c>
      <c r="L436">
        <f>'25_Portfolios_5x5'!L436-'F-F_Research_Data_Factors'!$E435</f>
        <v>-7.29</v>
      </c>
      <c r="M436">
        <f>'25_Portfolios_5x5'!M436-'F-F_Research_Data_Factors'!$E435</f>
        <v>-4.4099999999999993</v>
      </c>
      <c r="N436">
        <f>'25_Portfolios_5x5'!N436-'F-F_Research_Data_Factors'!$E435</f>
        <v>-3.06</v>
      </c>
      <c r="O436">
        <f>'25_Portfolios_5x5'!O436-'F-F_Research_Data_Factors'!$E435</f>
        <v>-2.99</v>
      </c>
      <c r="P436">
        <f>'25_Portfolios_5x5'!P436-'F-F_Research_Data_Factors'!$E435</f>
        <v>-4.9799999999999995</v>
      </c>
      <c r="Q436">
        <f>'25_Portfolios_5x5'!Q436-'F-F_Research_Data_Factors'!$E435</f>
        <v>-5.7799999999999994</v>
      </c>
      <c r="R436">
        <f>'25_Portfolios_5x5'!R436-'F-F_Research_Data_Factors'!$E435</f>
        <v>-3.85</v>
      </c>
      <c r="S436">
        <f>'25_Portfolios_5x5'!S436-'F-F_Research_Data_Factors'!$E435</f>
        <v>-3.18</v>
      </c>
      <c r="T436">
        <f>'25_Portfolios_5x5'!T436-'F-F_Research_Data_Factors'!$E435</f>
        <v>-5.4099999999999993</v>
      </c>
      <c r="U436">
        <f>'25_Portfolios_5x5'!U436-'F-F_Research_Data_Factors'!$E435</f>
        <v>-4.5</v>
      </c>
      <c r="V436">
        <f>'25_Portfolios_5x5'!V436-'F-F_Research_Data_Factors'!$E435</f>
        <v>-3.41</v>
      </c>
      <c r="W436">
        <f>'25_Portfolios_5x5'!W436-'F-F_Research_Data_Factors'!$E435</f>
        <v>-2.6</v>
      </c>
      <c r="X436">
        <f>'25_Portfolios_5x5'!X436-'F-F_Research_Data_Factors'!$E435</f>
        <v>-2.4700000000000002</v>
      </c>
      <c r="Y436">
        <f>'25_Portfolios_5x5'!Y436-'F-F_Research_Data_Factors'!$E435</f>
        <v>-3.64</v>
      </c>
      <c r="Z436">
        <f>'25_Portfolios_5x5'!Z436-'F-F_Research_Data_Factors'!$E435</f>
        <v>-2.29</v>
      </c>
    </row>
    <row r="437" spans="1:26" x14ac:dyDescent="0.3">
      <c r="A437">
        <v>196803</v>
      </c>
      <c r="B437">
        <f>'25_Portfolios_5x5'!B437-'F-F_Research_Data_Factors'!$E436</f>
        <v>-1.7799999999999998</v>
      </c>
      <c r="C437">
        <f>'25_Portfolios_5x5'!C437-'F-F_Research_Data_Factors'!$E436</f>
        <v>-0.5</v>
      </c>
      <c r="D437">
        <f>'25_Portfolios_5x5'!D437-'F-F_Research_Data_Factors'!$E436</f>
        <v>-0.67999999999999994</v>
      </c>
      <c r="E437">
        <f>'25_Portfolios_5x5'!E437-'F-F_Research_Data_Factors'!$E436</f>
        <v>-2.4899999999999998</v>
      </c>
      <c r="F437">
        <f>'25_Portfolios_5x5'!F437-'F-F_Research_Data_Factors'!$E436</f>
        <v>-0.36</v>
      </c>
      <c r="G437">
        <f>'25_Portfolios_5x5'!G437-'F-F_Research_Data_Factors'!$E436</f>
        <v>-0.66</v>
      </c>
      <c r="H437">
        <f>'25_Portfolios_5x5'!H437-'F-F_Research_Data_Factors'!$E436</f>
        <v>-2.4</v>
      </c>
      <c r="I437">
        <f>'25_Portfolios_5x5'!I437-'F-F_Research_Data_Factors'!$E436</f>
        <v>-0.52</v>
      </c>
      <c r="J437">
        <f>'25_Portfolios_5x5'!J437-'F-F_Research_Data_Factors'!$E436</f>
        <v>-1.5699999999999998</v>
      </c>
      <c r="K437">
        <f>'25_Portfolios_5x5'!K437-'F-F_Research_Data_Factors'!$E436</f>
        <v>-1.02</v>
      </c>
      <c r="L437">
        <f>'25_Portfolios_5x5'!L437-'F-F_Research_Data_Factors'!$E436</f>
        <v>1.62</v>
      </c>
      <c r="M437">
        <f>'25_Portfolios_5x5'!M437-'F-F_Research_Data_Factors'!$E436</f>
        <v>-0.79</v>
      </c>
      <c r="N437">
        <f>'25_Portfolios_5x5'!N437-'F-F_Research_Data_Factors'!$E436</f>
        <v>-2.73</v>
      </c>
      <c r="O437">
        <f>'25_Portfolios_5x5'!O437-'F-F_Research_Data_Factors'!$E436</f>
        <v>0.35</v>
      </c>
      <c r="P437">
        <f>'25_Portfolios_5x5'!P437-'F-F_Research_Data_Factors'!$E436</f>
        <v>-0.53</v>
      </c>
      <c r="Q437">
        <f>'25_Portfolios_5x5'!Q437-'F-F_Research_Data_Factors'!$E436</f>
        <v>4.9999999999999989E-2</v>
      </c>
      <c r="R437">
        <f>'25_Portfolios_5x5'!R437-'F-F_Research_Data_Factors'!$E436</f>
        <v>-0.57000000000000006</v>
      </c>
      <c r="S437">
        <f>'25_Portfolios_5x5'!S437-'F-F_Research_Data_Factors'!$E436</f>
        <v>-1.5899999999999999</v>
      </c>
      <c r="T437">
        <f>'25_Portfolios_5x5'!T437-'F-F_Research_Data_Factors'!$E436</f>
        <v>-0.15</v>
      </c>
      <c r="U437">
        <f>'25_Portfolios_5x5'!U437-'F-F_Research_Data_Factors'!$E436</f>
        <v>-0.62</v>
      </c>
      <c r="V437">
        <f>'25_Portfolios_5x5'!V437-'F-F_Research_Data_Factors'!$E436</f>
        <v>2.71</v>
      </c>
      <c r="W437">
        <f>'25_Portfolios_5x5'!W437-'F-F_Research_Data_Factors'!$E436</f>
        <v>-1.7599999999999998</v>
      </c>
      <c r="X437">
        <f>'25_Portfolios_5x5'!X437-'F-F_Research_Data_Factors'!$E436</f>
        <v>-0.73</v>
      </c>
      <c r="Y437">
        <f>'25_Portfolios_5x5'!Y437-'F-F_Research_Data_Factors'!$E436</f>
        <v>-2.17</v>
      </c>
      <c r="Z437">
        <f>'25_Portfolios_5x5'!Z437-'F-F_Research_Data_Factors'!$E436</f>
        <v>1.65</v>
      </c>
    </row>
    <row r="438" spans="1:26" x14ac:dyDescent="0.3">
      <c r="A438">
        <v>196804</v>
      </c>
      <c r="B438">
        <f>'25_Portfolios_5x5'!B438-'F-F_Research_Data_Factors'!$E437</f>
        <v>20.86</v>
      </c>
      <c r="C438">
        <f>'25_Portfolios_5x5'!C438-'F-F_Research_Data_Factors'!$E437</f>
        <v>17.29</v>
      </c>
      <c r="D438">
        <f>'25_Portfolios_5x5'!D438-'F-F_Research_Data_Factors'!$E437</f>
        <v>15.850000000000001</v>
      </c>
      <c r="E438">
        <f>'25_Portfolios_5x5'!E438-'F-F_Research_Data_Factors'!$E437</f>
        <v>16.260000000000002</v>
      </c>
      <c r="F438">
        <f>'25_Portfolios_5x5'!F438-'F-F_Research_Data_Factors'!$E437</f>
        <v>15.1</v>
      </c>
      <c r="G438">
        <f>'25_Portfolios_5x5'!G438-'F-F_Research_Data_Factors'!$E437</f>
        <v>18.68</v>
      </c>
      <c r="H438">
        <f>'25_Portfolios_5x5'!H438-'F-F_Research_Data_Factors'!$E437</f>
        <v>12.48</v>
      </c>
      <c r="I438">
        <f>'25_Portfolios_5x5'!I438-'F-F_Research_Data_Factors'!$E437</f>
        <v>17.350000000000001</v>
      </c>
      <c r="J438">
        <f>'25_Portfolios_5x5'!J438-'F-F_Research_Data_Factors'!$E437</f>
        <v>11.82</v>
      </c>
      <c r="K438">
        <f>'25_Portfolios_5x5'!K438-'F-F_Research_Data_Factors'!$E437</f>
        <v>12.370000000000001</v>
      </c>
      <c r="L438">
        <f>'25_Portfolios_5x5'!L438-'F-F_Research_Data_Factors'!$E437</f>
        <v>15.73</v>
      </c>
      <c r="M438">
        <f>'25_Portfolios_5x5'!M438-'F-F_Research_Data_Factors'!$E437</f>
        <v>11.57</v>
      </c>
      <c r="N438">
        <f>'25_Portfolios_5x5'!N438-'F-F_Research_Data_Factors'!$E437</f>
        <v>7.67</v>
      </c>
      <c r="O438">
        <f>'25_Portfolios_5x5'!O438-'F-F_Research_Data_Factors'!$E437</f>
        <v>10.19</v>
      </c>
      <c r="P438">
        <f>'25_Portfolios_5x5'!P438-'F-F_Research_Data_Factors'!$E437</f>
        <v>17.43</v>
      </c>
      <c r="Q438">
        <f>'25_Portfolios_5x5'!Q438-'F-F_Research_Data_Factors'!$E437</f>
        <v>12.18</v>
      </c>
      <c r="R438">
        <f>'25_Portfolios_5x5'!R438-'F-F_Research_Data_Factors'!$E437</f>
        <v>6.8900000000000006</v>
      </c>
      <c r="S438">
        <f>'25_Portfolios_5x5'!S438-'F-F_Research_Data_Factors'!$E437</f>
        <v>7.8800000000000008</v>
      </c>
      <c r="T438">
        <f>'25_Portfolios_5x5'!T438-'F-F_Research_Data_Factors'!$E437</f>
        <v>12.370000000000001</v>
      </c>
      <c r="U438">
        <f>'25_Portfolios_5x5'!U438-'F-F_Research_Data_Factors'!$E437</f>
        <v>11.46</v>
      </c>
      <c r="V438">
        <f>'25_Portfolios_5x5'!V438-'F-F_Research_Data_Factors'!$E437</f>
        <v>10.31</v>
      </c>
      <c r="W438">
        <f>'25_Portfolios_5x5'!W438-'F-F_Research_Data_Factors'!$E437</f>
        <v>6.9700000000000006</v>
      </c>
      <c r="X438">
        <f>'25_Portfolios_5x5'!X438-'F-F_Research_Data_Factors'!$E437</f>
        <v>2.9499999999999997</v>
      </c>
      <c r="Y438">
        <f>'25_Portfolios_5x5'!Y438-'F-F_Research_Data_Factors'!$E437</f>
        <v>8.98</v>
      </c>
      <c r="Z438">
        <f>'25_Portfolios_5x5'!Z438-'F-F_Research_Data_Factors'!$E437</f>
        <v>10.08</v>
      </c>
    </row>
    <row r="439" spans="1:26" x14ac:dyDescent="0.3">
      <c r="A439">
        <v>196805</v>
      </c>
      <c r="B439">
        <f>'25_Portfolios_5x5'!B439-'F-F_Research_Data_Factors'!$E438</f>
        <v>10.15</v>
      </c>
      <c r="C439">
        <f>'25_Portfolios_5x5'!C439-'F-F_Research_Data_Factors'!$E438</f>
        <v>12.3</v>
      </c>
      <c r="D439">
        <f>'25_Portfolios_5x5'!D439-'F-F_Research_Data_Factors'!$E438</f>
        <v>10.120000000000001</v>
      </c>
      <c r="E439">
        <f>'25_Portfolios_5x5'!E439-'F-F_Research_Data_Factors'!$E438</f>
        <v>11.34</v>
      </c>
      <c r="F439">
        <f>'25_Portfolios_5x5'!F439-'F-F_Research_Data_Factors'!$E438</f>
        <v>11.510000000000002</v>
      </c>
      <c r="G439">
        <f>'25_Portfolios_5x5'!G439-'F-F_Research_Data_Factors'!$E438</f>
        <v>11.55</v>
      </c>
      <c r="H439">
        <f>'25_Portfolios_5x5'!H439-'F-F_Research_Data_Factors'!$E438</f>
        <v>7.27</v>
      </c>
      <c r="I439">
        <f>'25_Portfolios_5x5'!I439-'F-F_Research_Data_Factors'!$E438</f>
        <v>7.71</v>
      </c>
      <c r="J439">
        <f>'25_Portfolios_5x5'!J439-'F-F_Research_Data_Factors'!$E438</f>
        <v>7.13</v>
      </c>
      <c r="K439">
        <f>'25_Portfolios_5x5'!K439-'F-F_Research_Data_Factors'!$E438</f>
        <v>6.79</v>
      </c>
      <c r="L439">
        <f>'25_Portfolios_5x5'!L439-'F-F_Research_Data_Factors'!$E438</f>
        <v>8.3500000000000014</v>
      </c>
      <c r="M439">
        <f>'25_Portfolios_5x5'!M439-'F-F_Research_Data_Factors'!$E438</f>
        <v>4.33</v>
      </c>
      <c r="N439">
        <f>'25_Portfolios_5x5'!N439-'F-F_Research_Data_Factors'!$E438</f>
        <v>4.38</v>
      </c>
      <c r="O439">
        <f>'25_Portfolios_5x5'!O439-'F-F_Research_Data_Factors'!$E438</f>
        <v>4.55</v>
      </c>
      <c r="P439">
        <f>'25_Portfolios_5x5'!P439-'F-F_Research_Data_Factors'!$E438</f>
        <v>6.52</v>
      </c>
      <c r="Q439">
        <f>'25_Portfolios_5x5'!Q439-'F-F_Research_Data_Factors'!$E438</f>
        <v>3.99</v>
      </c>
      <c r="R439">
        <f>'25_Portfolios_5x5'!R439-'F-F_Research_Data_Factors'!$E438</f>
        <v>4.2</v>
      </c>
      <c r="S439">
        <f>'25_Portfolios_5x5'!S439-'F-F_Research_Data_Factors'!$E438</f>
        <v>2.57</v>
      </c>
      <c r="T439">
        <f>'25_Portfolios_5x5'!T439-'F-F_Research_Data_Factors'!$E438</f>
        <v>2.3199999999999998</v>
      </c>
      <c r="U439">
        <f>'25_Portfolios_5x5'!U439-'F-F_Research_Data_Factors'!$E438</f>
        <v>5.75</v>
      </c>
      <c r="V439">
        <f>'25_Portfolios_5x5'!V439-'F-F_Research_Data_Factors'!$E438</f>
        <v>1.8099999999999998</v>
      </c>
      <c r="W439">
        <f>'25_Portfolios_5x5'!W439-'F-F_Research_Data_Factors'!$E438</f>
        <v>0.81</v>
      </c>
      <c r="X439">
        <f>'25_Portfolios_5x5'!X439-'F-F_Research_Data_Factors'!$E438</f>
        <v>-1.26</v>
      </c>
      <c r="Y439">
        <f>'25_Portfolios_5x5'!Y439-'F-F_Research_Data_Factors'!$E438</f>
        <v>-1.43</v>
      </c>
      <c r="Z439">
        <f>'25_Portfolios_5x5'!Z439-'F-F_Research_Data_Factors'!$E438</f>
        <v>4.2</v>
      </c>
    </row>
    <row r="440" spans="1:26" x14ac:dyDescent="0.3">
      <c r="A440">
        <v>196806</v>
      </c>
      <c r="B440">
        <f>'25_Portfolios_5x5'!B440-'F-F_Research_Data_Factors'!$E439</f>
        <v>-1.31</v>
      </c>
      <c r="C440">
        <f>'25_Portfolios_5x5'!C440-'F-F_Research_Data_Factors'!$E439</f>
        <v>-0.52</v>
      </c>
      <c r="D440">
        <f>'25_Portfolios_5x5'!D440-'F-F_Research_Data_Factors'!$E439</f>
        <v>1.26</v>
      </c>
      <c r="E440">
        <f>'25_Portfolios_5x5'!E440-'F-F_Research_Data_Factors'!$E439</f>
        <v>1.1100000000000001</v>
      </c>
      <c r="F440">
        <f>'25_Portfolios_5x5'!F440-'F-F_Research_Data_Factors'!$E439</f>
        <v>-0.10999999999999999</v>
      </c>
      <c r="G440">
        <f>'25_Portfolios_5x5'!G440-'F-F_Research_Data_Factors'!$E439</f>
        <v>-1.42</v>
      </c>
      <c r="H440">
        <f>'25_Portfolios_5x5'!H440-'F-F_Research_Data_Factors'!$E439</f>
        <v>1.1200000000000001</v>
      </c>
      <c r="I440">
        <f>'25_Portfolios_5x5'!I440-'F-F_Research_Data_Factors'!$E439</f>
        <v>-1.91</v>
      </c>
      <c r="J440">
        <f>'25_Portfolios_5x5'!J440-'F-F_Research_Data_Factors'!$E439</f>
        <v>1.2</v>
      </c>
      <c r="K440">
        <f>'25_Portfolios_5x5'!K440-'F-F_Research_Data_Factors'!$E439</f>
        <v>-0.14999999999999997</v>
      </c>
      <c r="L440">
        <f>'25_Portfolios_5x5'!L440-'F-F_Research_Data_Factors'!$E439</f>
        <v>-2.4500000000000002</v>
      </c>
      <c r="M440">
        <f>'25_Portfolios_5x5'!M440-'F-F_Research_Data_Factors'!$E439</f>
        <v>2.84</v>
      </c>
      <c r="N440">
        <f>'25_Portfolios_5x5'!N440-'F-F_Research_Data_Factors'!$E439</f>
        <v>3.01</v>
      </c>
      <c r="O440">
        <f>'25_Portfolios_5x5'!O440-'F-F_Research_Data_Factors'!$E439</f>
        <v>1.46</v>
      </c>
      <c r="P440">
        <f>'25_Portfolios_5x5'!P440-'F-F_Research_Data_Factors'!$E439</f>
        <v>0.96</v>
      </c>
      <c r="Q440">
        <f>'25_Portfolios_5x5'!Q440-'F-F_Research_Data_Factors'!$E439</f>
        <v>-0.57000000000000006</v>
      </c>
      <c r="R440">
        <f>'25_Portfolios_5x5'!R440-'F-F_Research_Data_Factors'!$E439</f>
        <v>3.5799999999999996</v>
      </c>
      <c r="S440">
        <f>'25_Portfolios_5x5'!S440-'F-F_Research_Data_Factors'!$E439</f>
        <v>3.5</v>
      </c>
      <c r="T440">
        <f>'25_Portfolios_5x5'!T440-'F-F_Research_Data_Factors'!$E439</f>
        <v>2.4499999999999997</v>
      </c>
      <c r="U440">
        <f>'25_Portfolios_5x5'!U440-'F-F_Research_Data_Factors'!$E439</f>
        <v>-2.87</v>
      </c>
      <c r="V440">
        <f>'25_Portfolios_5x5'!V440-'F-F_Research_Data_Factors'!$E439</f>
        <v>-0.51</v>
      </c>
      <c r="W440">
        <f>'25_Portfolios_5x5'!W440-'F-F_Research_Data_Factors'!$E439</f>
        <v>0.19</v>
      </c>
      <c r="X440">
        <f>'25_Portfolios_5x5'!X440-'F-F_Research_Data_Factors'!$E439</f>
        <v>3.72</v>
      </c>
      <c r="Y440">
        <f>'25_Portfolios_5x5'!Y440-'F-F_Research_Data_Factors'!$E439</f>
        <v>2.75</v>
      </c>
      <c r="Z440">
        <f>'25_Portfolios_5x5'!Z440-'F-F_Research_Data_Factors'!$E439</f>
        <v>-2.0300000000000002</v>
      </c>
    </row>
    <row r="441" spans="1:26" x14ac:dyDescent="0.3">
      <c r="A441">
        <v>196807</v>
      </c>
      <c r="B441">
        <f>'25_Portfolios_5x5'!B441-'F-F_Research_Data_Factors'!$E440</f>
        <v>-5.24</v>
      </c>
      <c r="C441">
        <f>'25_Portfolios_5x5'!C441-'F-F_Research_Data_Factors'!$E440</f>
        <v>-5.07</v>
      </c>
      <c r="D441">
        <f>'25_Portfolios_5x5'!D441-'F-F_Research_Data_Factors'!$E440</f>
        <v>-4.07</v>
      </c>
      <c r="E441">
        <f>'25_Portfolios_5x5'!E441-'F-F_Research_Data_Factors'!$E440</f>
        <v>-2.16</v>
      </c>
      <c r="F441">
        <f>'25_Portfolios_5x5'!F441-'F-F_Research_Data_Factors'!$E440</f>
        <v>0.36</v>
      </c>
      <c r="G441">
        <f>'25_Portfolios_5x5'!G441-'F-F_Research_Data_Factors'!$E440</f>
        <v>-9.35</v>
      </c>
      <c r="H441">
        <f>'25_Portfolios_5x5'!H441-'F-F_Research_Data_Factors'!$E440</f>
        <v>-4.4800000000000004</v>
      </c>
      <c r="I441">
        <f>'25_Portfolios_5x5'!I441-'F-F_Research_Data_Factors'!$E440</f>
        <v>-2.5099999999999998</v>
      </c>
      <c r="J441">
        <f>'25_Portfolios_5x5'!J441-'F-F_Research_Data_Factors'!$E440</f>
        <v>-0.74</v>
      </c>
      <c r="K441">
        <f>'25_Portfolios_5x5'!K441-'F-F_Research_Data_Factors'!$E440</f>
        <v>-0.77</v>
      </c>
      <c r="L441">
        <f>'25_Portfolios_5x5'!L441-'F-F_Research_Data_Factors'!$E440</f>
        <v>-5.8900000000000006</v>
      </c>
      <c r="M441">
        <f>'25_Portfolios_5x5'!M441-'F-F_Research_Data_Factors'!$E440</f>
        <v>-4.3599999999999994</v>
      </c>
      <c r="N441">
        <f>'25_Portfolios_5x5'!N441-'F-F_Research_Data_Factors'!$E440</f>
        <v>-4.1099999999999994</v>
      </c>
      <c r="O441">
        <f>'25_Portfolios_5x5'!O441-'F-F_Research_Data_Factors'!$E440</f>
        <v>-1.26</v>
      </c>
      <c r="P441">
        <f>'25_Portfolios_5x5'!P441-'F-F_Research_Data_Factors'!$E440</f>
        <v>-0.66999999999999993</v>
      </c>
      <c r="Q441">
        <f>'25_Portfolios_5x5'!Q441-'F-F_Research_Data_Factors'!$E440</f>
        <v>-5.9499999999999993</v>
      </c>
      <c r="R441">
        <f>'25_Portfolios_5x5'!R441-'F-F_Research_Data_Factors'!$E440</f>
        <v>-4.12</v>
      </c>
      <c r="S441">
        <f>'25_Portfolios_5x5'!S441-'F-F_Research_Data_Factors'!$E440</f>
        <v>-4.2300000000000004</v>
      </c>
      <c r="T441">
        <f>'25_Portfolios_5x5'!T441-'F-F_Research_Data_Factors'!$E440</f>
        <v>-1.85</v>
      </c>
      <c r="U441">
        <f>'25_Portfolios_5x5'!U441-'F-F_Research_Data_Factors'!$E440</f>
        <v>-2.69</v>
      </c>
      <c r="V441">
        <f>'25_Portfolios_5x5'!V441-'F-F_Research_Data_Factors'!$E440</f>
        <v>-5.8000000000000007</v>
      </c>
      <c r="W441">
        <f>'25_Portfolios_5x5'!W441-'F-F_Research_Data_Factors'!$E440</f>
        <v>-1.47</v>
      </c>
      <c r="X441">
        <f>'25_Portfolios_5x5'!X441-'F-F_Research_Data_Factors'!$E440</f>
        <v>1.81</v>
      </c>
      <c r="Y441">
        <f>'25_Portfolios_5x5'!Y441-'F-F_Research_Data_Factors'!$E440</f>
        <v>0.45000000000000007</v>
      </c>
      <c r="Z441">
        <f>'25_Portfolios_5x5'!Z441-'F-F_Research_Data_Factors'!$E440</f>
        <v>0.65999999999999992</v>
      </c>
    </row>
    <row r="442" spans="1:26" x14ac:dyDescent="0.3">
      <c r="A442">
        <v>196808</v>
      </c>
      <c r="B442">
        <f>'25_Portfolios_5x5'!B442-'F-F_Research_Data_Factors'!$E441</f>
        <v>4.18</v>
      </c>
      <c r="C442">
        <f>'25_Portfolios_5x5'!C442-'F-F_Research_Data_Factors'!$E441</f>
        <v>5.37</v>
      </c>
      <c r="D442">
        <f>'25_Portfolios_5x5'!D442-'F-F_Research_Data_Factors'!$E441</f>
        <v>3.9299999999999997</v>
      </c>
      <c r="E442">
        <f>'25_Portfolios_5x5'!E442-'F-F_Research_Data_Factors'!$E441</f>
        <v>4.24</v>
      </c>
      <c r="F442">
        <f>'25_Portfolios_5x5'!F442-'F-F_Research_Data_Factors'!$E441</f>
        <v>4.38</v>
      </c>
      <c r="G442">
        <f>'25_Portfolios_5x5'!G442-'F-F_Research_Data_Factors'!$E441</f>
        <v>1.1500000000000001</v>
      </c>
      <c r="H442">
        <f>'25_Portfolios_5x5'!H442-'F-F_Research_Data_Factors'!$E441</f>
        <v>2.97</v>
      </c>
      <c r="I442">
        <f>'25_Portfolios_5x5'!I442-'F-F_Research_Data_Factors'!$E441</f>
        <v>3.36</v>
      </c>
      <c r="J442">
        <f>'25_Portfolios_5x5'!J442-'F-F_Research_Data_Factors'!$E441</f>
        <v>0.94000000000000017</v>
      </c>
      <c r="K442">
        <f>'25_Portfolios_5x5'!K442-'F-F_Research_Data_Factors'!$E441</f>
        <v>6.66</v>
      </c>
      <c r="L442">
        <f>'25_Portfolios_5x5'!L442-'F-F_Research_Data_Factors'!$E441</f>
        <v>2.5500000000000003</v>
      </c>
      <c r="M442">
        <f>'25_Portfolios_5x5'!M442-'F-F_Research_Data_Factors'!$E441</f>
        <v>2.9</v>
      </c>
      <c r="N442">
        <f>'25_Portfolios_5x5'!N442-'F-F_Research_Data_Factors'!$E441</f>
        <v>2.59</v>
      </c>
      <c r="O442">
        <f>'25_Portfolios_5x5'!O442-'F-F_Research_Data_Factors'!$E441</f>
        <v>1.85</v>
      </c>
      <c r="P442">
        <f>'25_Portfolios_5x5'!P442-'F-F_Research_Data_Factors'!$E441</f>
        <v>4.54</v>
      </c>
      <c r="Q442">
        <f>'25_Portfolios_5x5'!Q442-'F-F_Research_Data_Factors'!$E441</f>
        <v>1.4500000000000002</v>
      </c>
      <c r="R442">
        <f>'25_Portfolios_5x5'!R442-'F-F_Research_Data_Factors'!$E441</f>
        <v>0.8</v>
      </c>
      <c r="S442">
        <f>'25_Portfolios_5x5'!S442-'F-F_Research_Data_Factors'!$E441</f>
        <v>1.5899999999999999</v>
      </c>
      <c r="T442">
        <f>'25_Portfolios_5x5'!T442-'F-F_Research_Data_Factors'!$E441</f>
        <v>1.5</v>
      </c>
      <c r="U442">
        <f>'25_Portfolios_5x5'!U442-'F-F_Research_Data_Factors'!$E441</f>
        <v>2.66</v>
      </c>
      <c r="V442">
        <f>'25_Portfolios_5x5'!V442-'F-F_Research_Data_Factors'!$E441</f>
        <v>0.52</v>
      </c>
      <c r="W442">
        <f>'25_Portfolios_5x5'!W442-'F-F_Research_Data_Factors'!$E441</f>
        <v>0.59000000000000008</v>
      </c>
      <c r="X442">
        <f>'25_Portfolios_5x5'!X442-'F-F_Research_Data_Factors'!$E441</f>
        <v>1.37</v>
      </c>
      <c r="Y442">
        <f>'25_Portfolios_5x5'!Y442-'F-F_Research_Data_Factors'!$E441</f>
        <v>1.23</v>
      </c>
      <c r="Z442">
        <f>'25_Portfolios_5x5'!Z442-'F-F_Research_Data_Factors'!$E441</f>
        <v>2.48</v>
      </c>
    </row>
    <row r="443" spans="1:26" x14ac:dyDescent="0.3">
      <c r="A443">
        <v>196809</v>
      </c>
      <c r="B443">
        <f>'25_Portfolios_5x5'!B443-'F-F_Research_Data_Factors'!$E442</f>
        <v>6.88</v>
      </c>
      <c r="C443">
        <f>'25_Portfolios_5x5'!C443-'F-F_Research_Data_Factors'!$E442</f>
        <v>8.120000000000001</v>
      </c>
      <c r="D443">
        <f>'25_Portfolios_5x5'!D443-'F-F_Research_Data_Factors'!$E442</f>
        <v>6.4300000000000006</v>
      </c>
      <c r="E443">
        <f>'25_Portfolios_5x5'!E443-'F-F_Research_Data_Factors'!$E442</f>
        <v>5.5</v>
      </c>
      <c r="F443">
        <f>'25_Portfolios_5x5'!F443-'F-F_Research_Data_Factors'!$E442</f>
        <v>5.9</v>
      </c>
      <c r="G443">
        <f>'25_Portfolios_5x5'!G443-'F-F_Research_Data_Factors'!$E442</f>
        <v>6.66</v>
      </c>
      <c r="H443">
        <f>'25_Portfolios_5x5'!H443-'F-F_Research_Data_Factors'!$E442</f>
        <v>5.92</v>
      </c>
      <c r="I443">
        <f>'25_Portfolios_5x5'!I443-'F-F_Research_Data_Factors'!$E442</f>
        <v>6.8000000000000007</v>
      </c>
      <c r="J443">
        <f>'25_Portfolios_5x5'!J443-'F-F_Research_Data_Factors'!$E442</f>
        <v>5.73</v>
      </c>
      <c r="K443">
        <f>'25_Portfolios_5x5'!K443-'F-F_Research_Data_Factors'!$E442</f>
        <v>5.84</v>
      </c>
      <c r="L443">
        <f>'25_Portfolios_5x5'!L443-'F-F_Research_Data_Factors'!$E442</f>
        <v>6.11</v>
      </c>
      <c r="M443">
        <f>'25_Portfolios_5x5'!M443-'F-F_Research_Data_Factors'!$E442</f>
        <v>6.37</v>
      </c>
      <c r="N443">
        <f>'25_Portfolios_5x5'!N443-'F-F_Research_Data_Factors'!$E442</f>
        <v>2.9099999999999997</v>
      </c>
      <c r="O443">
        <f>'25_Portfolios_5x5'!O443-'F-F_Research_Data_Factors'!$E442</f>
        <v>5.73</v>
      </c>
      <c r="P443">
        <f>'25_Portfolios_5x5'!P443-'F-F_Research_Data_Factors'!$E442</f>
        <v>5.95</v>
      </c>
      <c r="Q443">
        <f>'25_Portfolios_5x5'!Q443-'F-F_Research_Data_Factors'!$E442</f>
        <v>6.12</v>
      </c>
      <c r="R443">
        <f>'25_Portfolios_5x5'!R443-'F-F_Research_Data_Factors'!$E442</f>
        <v>5.6400000000000006</v>
      </c>
      <c r="S443">
        <f>'25_Portfolios_5x5'!S443-'F-F_Research_Data_Factors'!$E442</f>
        <v>4.8100000000000005</v>
      </c>
      <c r="T443">
        <f>'25_Portfolios_5x5'!T443-'F-F_Research_Data_Factors'!$E442</f>
        <v>6.41</v>
      </c>
      <c r="U443">
        <f>'25_Portfolios_5x5'!U443-'F-F_Research_Data_Factors'!$E442</f>
        <v>5.4700000000000006</v>
      </c>
      <c r="V443">
        <f>'25_Portfolios_5x5'!V443-'F-F_Research_Data_Factors'!$E442</f>
        <v>1.52</v>
      </c>
      <c r="W443">
        <f>'25_Portfolios_5x5'!W443-'F-F_Research_Data_Factors'!$E442</f>
        <v>4.9400000000000004</v>
      </c>
      <c r="X443">
        <f>'25_Portfolios_5x5'!X443-'F-F_Research_Data_Factors'!$E442</f>
        <v>1.8800000000000001</v>
      </c>
      <c r="Y443">
        <f>'25_Portfolios_5x5'!Y443-'F-F_Research_Data_Factors'!$E442</f>
        <v>3.82</v>
      </c>
      <c r="Z443">
        <f>'25_Portfolios_5x5'!Z443-'F-F_Research_Data_Factors'!$E442</f>
        <v>7.870000000000001</v>
      </c>
    </row>
    <row r="444" spans="1:26" x14ac:dyDescent="0.3">
      <c r="A444">
        <v>196810</v>
      </c>
      <c r="B444">
        <f>'25_Portfolios_5x5'!B444-'F-F_Research_Data_Factors'!$E443</f>
        <v>-2.5499999999999998</v>
      </c>
      <c r="C444">
        <f>'25_Portfolios_5x5'!C444-'F-F_Research_Data_Factors'!$E443</f>
        <v>-0.51</v>
      </c>
      <c r="D444">
        <f>'25_Portfolios_5x5'!D444-'F-F_Research_Data_Factors'!$E443</f>
        <v>1.1500000000000001</v>
      </c>
      <c r="E444">
        <f>'25_Portfolios_5x5'!E444-'F-F_Research_Data_Factors'!$E443</f>
        <v>0.06</v>
      </c>
      <c r="F444">
        <f>'25_Portfolios_5x5'!F444-'F-F_Research_Data_Factors'!$E443</f>
        <v>1.21</v>
      </c>
      <c r="G444">
        <f>'25_Portfolios_5x5'!G444-'F-F_Research_Data_Factors'!$E443</f>
        <v>-0.75</v>
      </c>
      <c r="H444">
        <f>'25_Portfolios_5x5'!H444-'F-F_Research_Data_Factors'!$E443</f>
        <v>0.28999999999999998</v>
      </c>
      <c r="I444">
        <f>'25_Portfolios_5x5'!I444-'F-F_Research_Data_Factors'!$E443</f>
        <v>1.62</v>
      </c>
      <c r="J444">
        <f>'25_Portfolios_5x5'!J444-'F-F_Research_Data_Factors'!$E443</f>
        <v>1.7400000000000002</v>
      </c>
      <c r="K444">
        <f>'25_Portfolios_5x5'!K444-'F-F_Research_Data_Factors'!$E443</f>
        <v>0.51</v>
      </c>
      <c r="L444">
        <f>'25_Portfolios_5x5'!L444-'F-F_Research_Data_Factors'!$E443</f>
        <v>-0.65</v>
      </c>
      <c r="M444">
        <f>'25_Portfolios_5x5'!M444-'F-F_Research_Data_Factors'!$E443</f>
        <v>2.11</v>
      </c>
      <c r="N444">
        <f>'25_Portfolios_5x5'!N444-'F-F_Research_Data_Factors'!$E443</f>
        <v>2.71</v>
      </c>
      <c r="O444">
        <f>'25_Portfolios_5x5'!O444-'F-F_Research_Data_Factors'!$E443</f>
        <v>2.0699999999999998</v>
      </c>
      <c r="P444">
        <f>'25_Portfolios_5x5'!P444-'F-F_Research_Data_Factors'!$E443</f>
        <v>0.37999999999999995</v>
      </c>
      <c r="Q444">
        <f>'25_Portfolios_5x5'!Q444-'F-F_Research_Data_Factors'!$E443</f>
        <v>-0.77</v>
      </c>
      <c r="R444">
        <f>'25_Portfolios_5x5'!R444-'F-F_Research_Data_Factors'!$E443</f>
        <v>0.06</v>
      </c>
      <c r="S444">
        <f>'25_Portfolios_5x5'!S444-'F-F_Research_Data_Factors'!$E443</f>
        <v>1.81</v>
      </c>
      <c r="T444">
        <f>'25_Portfolios_5x5'!T444-'F-F_Research_Data_Factors'!$E443</f>
        <v>0.60000000000000009</v>
      </c>
      <c r="U444">
        <f>'25_Portfolios_5x5'!U444-'F-F_Research_Data_Factors'!$E443</f>
        <v>2.17</v>
      </c>
      <c r="V444">
        <f>'25_Portfolios_5x5'!V444-'F-F_Research_Data_Factors'!$E443</f>
        <v>-2.29</v>
      </c>
      <c r="W444">
        <f>'25_Portfolios_5x5'!W444-'F-F_Research_Data_Factors'!$E443</f>
        <v>1.79</v>
      </c>
      <c r="X444">
        <f>'25_Portfolios_5x5'!X444-'F-F_Research_Data_Factors'!$E443</f>
        <v>1.44</v>
      </c>
      <c r="Y444">
        <f>'25_Portfolios_5x5'!Y444-'F-F_Research_Data_Factors'!$E443</f>
        <v>3.31</v>
      </c>
      <c r="Z444">
        <f>'25_Portfolios_5x5'!Z444-'F-F_Research_Data_Factors'!$E443</f>
        <v>0.71</v>
      </c>
    </row>
    <row r="445" spans="1:26" x14ac:dyDescent="0.3">
      <c r="A445">
        <v>196811</v>
      </c>
      <c r="B445">
        <f>'25_Portfolios_5x5'!B445-'F-F_Research_Data_Factors'!$E444</f>
        <v>6.41</v>
      </c>
      <c r="C445">
        <f>'25_Portfolios_5x5'!C445-'F-F_Research_Data_Factors'!$E444</f>
        <v>7.25</v>
      </c>
      <c r="D445">
        <f>'25_Portfolios_5x5'!D445-'F-F_Research_Data_Factors'!$E444</f>
        <v>5.97</v>
      </c>
      <c r="E445">
        <f>'25_Portfolios_5x5'!E445-'F-F_Research_Data_Factors'!$E444</f>
        <v>6.33</v>
      </c>
      <c r="F445">
        <f>'25_Portfolios_5x5'!F445-'F-F_Research_Data_Factors'!$E444</f>
        <v>6.59</v>
      </c>
      <c r="G445">
        <f>'25_Portfolios_5x5'!G445-'F-F_Research_Data_Factors'!$E444</f>
        <v>9.66</v>
      </c>
      <c r="H445">
        <f>'25_Portfolios_5x5'!H445-'F-F_Research_Data_Factors'!$E444</f>
        <v>8.68</v>
      </c>
      <c r="I445">
        <f>'25_Portfolios_5x5'!I445-'F-F_Research_Data_Factors'!$E444</f>
        <v>7.7799999999999994</v>
      </c>
      <c r="J445">
        <f>'25_Portfolios_5x5'!J445-'F-F_Research_Data_Factors'!$E444</f>
        <v>8.6</v>
      </c>
      <c r="K445">
        <f>'25_Portfolios_5x5'!K445-'F-F_Research_Data_Factors'!$E444</f>
        <v>5.46</v>
      </c>
      <c r="L445">
        <f>'25_Portfolios_5x5'!L445-'F-F_Research_Data_Factors'!$E444</f>
        <v>8.01</v>
      </c>
      <c r="M445">
        <f>'25_Portfolios_5x5'!M445-'F-F_Research_Data_Factors'!$E444</f>
        <v>6.74</v>
      </c>
      <c r="N445">
        <f>'25_Portfolios_5x5'!N445-'F-F_Research_Data_Factors'!$E444</f>
        <v>7.7100000000000009</v>
      </c>
      <c r="O445">
        <f>'25_Portfolios_5x5'!O445-'F-F_Research_Data_Factors'!$E444</f>
        <v>9.2100000000000009</v>
      </c>
      <c r="P445">
        <f>'25_Portfolios_5x5'!P445-'F-F_Research_Data_Factors'!$E444</f>
        <v>7.3100000000000005</v>
      </c>
      <c r="Q445">
        <f>'25_Portfolios_5x5'!Q445-'F-F_Research_Data_Factors'!$E444</f>
        <v>6.42</v>
      </c>
      <c r="R445">
        <f>'25_Portfolios_5x5'!R445-'F-F_Research_Data_Factors'!$E444</f>
        <v>7.49</v>
      </c>
      <c r="S445">
        <f>'25_Portfolios_5x5'!S445-'F-F_Research_Data_Factors'!$E444</f>
        <v>6.76</v>
      </c>
      <c r="T445">
        <f>'25_Portfolios_5x5'!T445-'F-F_Research_Data_Factors'!$E444</f>
        <v>6.69</v>
      </c>
      <c r="U445">
        <f>'25_Portfolios_5x5'!U445-'F-F_Research_Data_Factors'!$E444</f>
        <v>7.9399999999999995</v>
      </c>
      <c r="V445">
        <f>'25_Portfolios_5x5'!V445-'F-F_Research_Data_Factors'!$E444</f>
        <v>5.95</v>
      </c>
      <c r="W445">
        <f>'25_Portfolios_5x5'!W445-'F-F_Research_Data_Factors'!$E444</f>
        <v>2.4900000000000002</v>
      </c>
      <c r="X445">
        <f>'25_Portfolios_5x5'!X445-'F-F_Research_Data_Factors'!$E444</f>
        <v>5.29</v>
      </c>
      <c r="Y445">
        <f>'25_Portfolios_5x5'!Y445-'F-F_Research_Data_Factors'!$E444</f>
        <v>4.12</v>
      </c>
      <c r="Z445">
        <f>'25_Portfolios_5x5'!Z445-'F-F_Research_Data_Factors'!$E444</f>
        <v>3.38</v>
      </c>
    </row>
    <row r="446" spans="1:26" x14ac:dyDescent="0.3">
      <c r="A446">
        <v>196812</v>
      </c>
      <c r="B446">
        <f>'25_Portfolios_5x5'!B446-'F-F_Research_Data_Factors'!$E445</f>
        <v>3.57</v>
      </c>
      <c r="C446">
        <f>'25_Portfolios_5x5'!C446-'F-F_Research_Data_Factors'!$E445</f>
        <v>2.09</v>
      </c>
      <c r="D446">
        <f>'25_Portfolios_5x5'!D446-'F-F_Research_Data_Factors'!$E445</f>
        <v>0.2</v>
      </c>
      <c r="E446">
        <f>'25_Portfolios_5x5'!E446-'F-F_Research_Data_Factors'!$E445</f>
        <v>-0.84</v>
      </c>
      <c r="F446">
        <f>'25_Portfolios_5x5'!F446-'F-F_Research_Data_Factors'!$E445</f>
        <v>0.12000000000000005</v>
      </c>
      <c r="G446">
        <f>'25_Portfolios_5x5'!G446-'F-F_Research_Data_Factors'!$E445</f>
        <v>-0.53</v>
      </c>
      <c r="H446">
        <f>'25_Portfolios_5x5'!H446-'F-F_Research_Data_Factors'!$E445</f>
        <v>0.19</v>
      </c>
      <c r="I446">
        <f>'25_Portfolios_5x5'!I446-'F-F_Research_Data_Factors'!$E445</f>
        <v>-1.88</v>
      </c>
      <c r="J446">
        <f>'25_Portfolios_5x5'!J446-'F-F_Research_Data_Factors'!$E445</f>
        <v>-3.44</v>
      </c>
      <c r="K446">
        <f>'25_Portfolios_5x5'!K446-'F-F_Research_Data_Factors'!$E445</f>
        <v>-3.97</v>
      </c>
      <c r="L446">
        <f>'25_Portfolios_5x5'!L446-'F-F_Research_Data_Factors'!$E445</f>
        <v>-3.1300000000000003</v>
      </c>
      <c r="M446">
        <f>'25_Portfolios_5x5'!M446-'F-F_Research_Data_Factors'!$E445</f>
        <v>-4.4399999999999995</v>
      </c>
      <c r="N446">
        <f>'25_Portfolios_5x5'!N446-'F-F_Research_Data_Factors'!$E445</f>
        <v>-1.71</v>
      </c>
      <c r="O446">
        <f>'25_Portfolios_5x5'!O446-'F-F_Research_Data_Factors'!$E445</f>
        <v>-0.19999999999999998</v>
      </c>
      <c r="P446">
        <f>'25_Portfolios_5x5'!P446-'F-F_Research_Data_Factors'!$E445</f>
        <v>-3.3000000000000003</v>
      </c>
      <c r="Q446">
        <f>'25_Portfolios_5x5'!Q446-'F-F_Research_Data_Factors'!$E445</f>
        <v>-4.4000000000000004</v>
      </c>
      <c r="R446">
        <f>'25_Portfolios_5x5'!R446-'F-F_Research_Data_Factors'!$E445</f>
        <v>-4.9499999999999993</v>
      </c>
      <c r="S446">
        <f>'25_Portfolios_5x5'!S446-'F-F_Research_Data_Factors'!$E445</f>
        <v>-4.21</v>
      </c>
      <c r="T446">
        <f>'25_Portfolios_5x5'!T446-'F-F_Research_Data_Factors'!$E445</f>
        <v>-2.19</v>
      </c>
      <c r="U446">
        <f>'25_Portfolios_5x5'!U446-'F-F_Research_Data_Factors'!$E445</f>
        <v>-1.07</v>
      </c>
      <c r="V446">
        <f>'25_Portfolios_5x5'!V446-'F-F_Research_Data_Factors'!$E445</f>
        <v>-5.71</v>
      </c>
      <c r="W446">
        <f>'25_Portfolios_5x5'!W446-'F-F_Research_Data_Factors'!$E445</f>
        <v>-4.96</v>
      </c>
      <c r="X446">
        <f>'25_Portfolios_5x5'!X446-'F-F_Research_Data_Factors'!$E445</f>
        <v>-3.5900000000000003</v>
      </c>
      <c r="Y446">
        <f>'25_Portfolios_5x5'!Y446-'F-F_Research_Data_Factors'!$E445</f>
        <v>-3.89</v>
      </c>
      <c r="Z446">
        <f>'25_Portfolios_5x5'!Z446-'F-F_Research_Data_Factors'!$E445</f>
        <v>-3.46</v>
      </c>
    </row>
    <row r="447" spans="1:26" x14ac:dyDescent="0.3">
      <c r="A447">
        <v>196901</v>
      </c>
      <c r="B447">
        <f>'25_Portfolios_5x5'!B447-'F-F_Research_Data_Factors'!$E446</f>
        <v>-1.1200000000000001</v>
      </c>
      <c r="C447">
        <f>'25_Portfolios_5x5'!C447-'F-F_Research_Data_Factors'!$E446</f>
        <v>-2.4699999999999998</v>
      </c>
      <c r="D447">
        <f>'25_Portfolios_5x5'!D447-'F-F_Research_Data_Factors'!$E446</f>
        <v>-2.62</v>
      </c>
      <c r="E447">
        <f>'25_Portfolios_5x5'!E447-'F-F_Research_Data_Factors'!$E446</f>
        <v>-1.92</v>
      </c>
      <c r="F447">
        <f>'25_Portfolios_5x5'!F447-'F-F_Research_Data_Factors'!$E446</f>
        <v>-1.85</v>
      </c>
      <c r="G447">
        <f>'25_Portfolios_5x5'!G447-'F-F_Research_Data_Factors'!$E446</f>
        <v>-3.2199999999999998</v>
      </c>
      <c r="H447">
        <f>'25_Portfolios_5x5'!H447-'F-F_Research_Data_Factors'!$E446</f>
        <v>-1.56</v>
      </c>
      <c r="I447">
        <f>'25_Portfolios_5x5'!I447-'F-F_Research_Data_Factors'!$E446</f>
        <v>-1.93</v>
      </c>
      <c r="J447">
        <f>'25_Portfolios_5x5'!J447-'F-F_Research_Data_Factors'!$E446</f>
        <v>0.58000000000000007</v>
      </c>
      <c r="K447">
        <f>'25_Portfolios_5x5'!K447-'F-F_Research_Data_Factors'!$E446</f>
        <v>0.10999999999999999</v>
      </c>
      <c r="L447">
        <f>'25_Portfolios_5x5'!L447-'F-F_Research_Data_Factors'!$E446</f>
        <v>-3.8600000000000003</v>
      </c>
      <c r="M447">
        <f>'25_Portfolios_5x5'!M447-'F-F_Research_Data_Factors'!$E446</f>
        <v>-1.6500000000000001</v>
      </c>
      <c r="N447">
        <f>'25_Portfolios_5x5'!N447-'F-F_Research_Data_Factors'!$E446</f>
        <v>-1.24</v>
      </c>
      <c r="O447">
        <f>'25_Portfolios_5x5'!O447-'F-F_Research_Data_Factors'!$E446</f>
        <v>-1.52</v>
      </c>
      <c r="P447">
        <f>'25_Portfolios_5x5'!P447-'F-F_Research_Data_Factors'!$E446</f>
        <v>-1.74</v>
      </c>
      <c r="Q447">
        <f>'25_Portfolios_5x5'!Q447-'F-F_Research_Data_Factors'!$E446</f>
        <v>-2.63</v>
      </c>
      <c r="R447">
        <f>'25_Portfolios_5x5'!R447-'F-F_Research_Data_Factors'!$E446</f>
        <v>-0.22000000000000003</v>
      </c>
      <c r="S447">
        <f>'25_Portfolios_5x5'!S447-'F-F_Research_Data_Factors'!$E446</f>
        <v>-0.5</v>
      </c>
      <c r="T447">
        <f>'25_Portfolios_5x5'!T447-'F-F_Research_Data_Factors'!$E446</f>
        <v>-1.07</v>
      </c>
      <c r="U447">
        <f>'25_Portfolios_5x5'!U447-'F-F_Research_Data_Factors'!$E446</f>
        <v>0.74</v>
      </c>
      <c r="V447">
        <f>'25_Portfolios_5x5'!V447-'F-F_Research_Data_Factors'!$E446</f>
        <v>-2.83</v>
      </c>
      <c r="W447">
        <f>'25_Portfolios_5x5'!W447-'F-F_Research_Data_Factors'!$E446</f>
        <v>-0.72</v>
      </c>
      <c r="X447">
        <f>'25_Portfolios_5x5'!X447-'F-F_Research_Data_Factors'!$E446</f>
        <v>0.27</v>
      </c>
      <c r="Y447">
        <f>'25_Portfolios_5x5'!Y447-'F-F_Research_Data_Factors'!$E446</f>
        <v>-0.89</v>
      </c>
      <c r="Z447">
        <f>'25_Portfolios_5x5'!Z447-'F-F_Research_Data_Factors'!$E446</f>
        <v>1.0900000000000001</v>
      </c>
    </row>
    <row r="448" spans="1:26" x14ac:dyDescent="0.3">
      <c r="A448">
        <v>196902</v>
      </c>
      <c r="B448">
        <f>'25_Portfolios_5x5'!B448-'F-F_Research_Data_Factors'!$E447</f>
        <v>-12.930000000000001</v>
      </c>
      <c r="C448">
        <f>'25_Portfolios_5x5'!C448-'F-F_Research_Data_Factors'!$E447</f>
        <v>-11.25</v>
      </c>
      <c r="D448">
        <f>'25_Portfolios_5x5'!D448-'F-F_Research_Data_Factors'!$E447</f>
        <v>-9.370000000000001</v>
      </c>
      <c r="E448">
        <f>'25_Portfolios_5x5'!E448-'F-F_Research_Data_Factors'!$E447</f>
        <v>-9.2000000000000011</v>
      </c>
      <c r="F448">
        <f>'25_Portfolios_5x5'!F448-'F-F_Research_Data_Factors'!$E447</f>
        <v>-9.23</v>
      </c>
      <c r="G448">
        <f>'25_Portfolios_5x5'!G448-'F-F_Research_Data_Factors'!$E447</f>
        <v>-11.510000000000002</v>
      </c>
      <c r="H448">
        <f>'25_Portfolios_5x5'!H448-'F-F_Research_Data_Factors'!$E447</f>
        <v>-8.5500000000000007</v>
      </c>
      <c r="I448">
        <f>'25_Portfolios_5x5'!I448-'F-F_Research_Data_Factors'!$E447</f>
        <v>-5.04</v>
      </c>
      <c r="J448">
        <f>'25_Portfolios_5x5'!J448-'F-F_Research_Data_Factors'!$E447</f>
        <v>-7.76</v>
      </c>
      <c r="K448">
        <f>'25_Portfolios_5x5'!K448-'F-F_Research_Data_Factors'!$E447</f>
        <v>-7.9</v>
      </c>
      <c r="L448">
        <f>'25_Portfolios_5x5'!L448-'F-F_Research_Data_Factors'!$E447</f>
        <v>-9.75</v>
      </c>
      <c r="M448">
        <f>'25_Portfolios_5x5'!M448-'F-F_Research_Data_Factors'!$E447</f>
        <v>-8.870000000000001</v>
      </c>
      <c r="N448">
        <f>'25_Portfolios_5x5'!N448-'F-F_Research_Data_Factors'!$E447</f>
        <v>-6.66</v>
      </c>
      <c r="O448">
        <f>'25_Portfolios_5x5'!O448-'F-F_Research_Data_Factors'!$E447</f>
        <v>-7.42</v>
      </c>
      <c r="P448">
        <f>'25_Portfolios_5x5'!P448-'F-F_Research_Data_Factors'!$E447</f>
        <v>-6.25</v>
      </c>
      <c r="Q448">
        <f>'25_Portfolios_5x5'!Q448-'F-F_Research_Data_Factors'!$E447</f>
        <v>-8.6100000000000012</v>
      </c>
      <c r="R448">
        <f>'25_Portfolios_5x5'!R448-'F-F_Research_Data_Factors'!$E447</f>
        <v>-8.01</v>
      </c>
      <c r="S448">
        <f>'25_Portfolios_5x5'!S448-'F-F_Research_Data_Factors'!$E447</f>
        <v>-5.27</v>
      </c>
      <c r="T448">
        <f>'25_Portfolios_5x5'!T448-'F-F_Research_Data_Factors'!$E447</f>
        <v>-7.89</v>
      </c>
      <c r="U448">
        <f>'25_Portfolios_5x5'!U448-'F-F_Research_Data_Factors'!$E447</f>
        <v>-9.1900000000000013</v>
      </c>
      <c r="V448">
        <f>'25_Portfolios_5x5'!V448-'F-F_Research_Data_Factors'!$E447</f>
        <v>-3.8</v>
      </c>
      <c r="W448">
        <f>'25_Portfolios_5x5'!W448-'F-F_Research_Data_Factors'!$E447</f>
        <v>-3.59</v>
      </c>
      <c r="X448">
        <f>'25_Portfolios_5x5'!X448-'F-F_Research_Data_Factors'!$E447</f>
        <v>-5.55</v>
      </c>
      <c r="Y448">
        <f>'25_Portfolios_5x5'!Y448-'F-F_Research_Data_Factors'!$E447</f>
        <v>-5.0599999999999996</v>
      </c>
      <c r="Z448">
        <f>'25_Portfolios_5x5'!Z448-'F-F_Research_Data_Factors'!$E447</f>
        <v>-6.68</v>
      </c>
    </row>
    <row r="449" spans="1:26" x14ac:dyDescent="0.3">
      <c r="A449">
        <v>196903</v>
      </c>
      <c r="B449">
        <f>'25_Portfolios_5x5'!B449-'F-F_Research_Data_Factors'!$E448</f>
        <v>2.65</v>
      </c>
      <c r="C449">
        <f>'25_Portfolios_5x5'!C449-'F-F_Research_Data_Factors'!$E448</f>
        <v>1.8599999999999999</v>
      </c>
      <c r="D449">
        <f>'25_Portfolios_5x5'!D449-'F-F_Research_Data_Factors'!$E448</f>
        <v>3.2</v>
      </c>
      <c r="E449">
        <f>'25_Portfolios_5x5'!E449-'F-F_Research_Data_Factors'!$E448</f>
        <v>3.79</v>
      </c>
      <c r="F449">
        <f>'25_Portfolios_5x5'!F449-'F-F_Research_Data_Factors'!$E448</f>
        <v>1.9500000000000002</v>
      </c>
      <c r="G449">
        <f>'25_Portfolios_5x5'!G449-'F-F_Research_Data_Factors'!$E448</f>
        <v>3.7700000000000005</v>
      </c>
      <c r="H449">
        <f>'25_Portfolios_5x5'!H449-'F-F_Research_Data_Factors'!$E448</f>
        <v>1.21</v>
      </c>
      <c r="I449">
        <f>'25_Portfolios_5x5'!I449-'F-F_Research_Data_Factors'!$E448</f>
        <v>1.7600000000000002</v>
      </c>
      <c r="J449">
        <f>'25_Portfolios_5x5'!J449-'F-F_Research_Data_Factors'!$E448</f>
        <v>-0.10000000000000003</v>
      </c>
      <c r="K449">
        <f>'25_Portfolios_5x5'!K449-'F-F_Research_Data_Factors'!$E448</f>
        <v>4.95</v>
      </c>
      <c r="L449">
        <f>'25_Portfolios_5x5'!L449-'F-F_Research_Data_Factors'!$E448</f>
        <v>1.67</v>
      </c>
      <c r="M449">
        <f>'25_Portfolios_5x5'!M449-'F-F_Research_Data_Factors'!$E448</f>
        <v>2.1800000000000002</v>
      </c>
      <c r="N449">
        <f>'25_Portfolios_5x5'!N449-'F-F_Research_Data_Factors'!$E448</f>
        <v>0.52</v>
      </c>
      <c r="O449">
        <f>'25_Portfolios_5x5'!O449-'F-F_Research_Data_Factors'!$E448</f>
        <v>2.02</v>
      </c>
      <c r="P449">
        <f>'25_Portfolios_5x5'!P449-'F-F_Research_Data_Factors'!$E448</f>
        <v>2.2800000000000002</v>
      </c>
      <c r="Q449">
        <f>'25_Portfolios_5x5'!Q449-'F-F_Research_Data_Factors'!$E448</f>
        <v>4.33</v>
      </c>
      <c r="R449">
        <f>'25_Portfolios_5x5'!R449-'F-F_Research_Data_Factors'!$E448</f>
        <v>-2.61</v>
      </c>
      <c r="S449">
        <f>'25_Portfolios_5x5'!S449-'F-F_Research_Data_Factors'!$E448</f>
        <v>2.4500000000000002</v>
      </c>
      <c r="T449">
        <f>'25_Portfolios_5x5'!T449-'F-F_Research_Data_Factors'!$E448</f>
        <v>0.75</v>
      </c>
      <c r="U449">
        <f>'25_Portfolios_5x5'!U449-'F-F_Research_Data_Factors'!$E448</f>
        <v>3.1</v>
      </c>
      <c r="V449">
        <f>'25_Portfolios_5x5'!V449-'F-F_Research_Data_Factors'!$E448</f>
        <v>3.67</v>
      </c>
      <c r="W449">
        <f>'25_Portfolios_5x5'!W449-'F-F_Research_Data_Factors'!$E448</f>
        <v>2.65</v>
      </c>
      <c r="X449">
        <f>'25_Portfolios_5x5'!X449-'F-F_Research_Data_Factors'!$E448</f>
        <v>3.25</v>
      </c>
      <c r="Y449">
        <f>'25_Portfolios_5x5'!Y449-'F-F_Research_Data_Factors'!$E448</f>
        <v>1.49</v>
      </c>
      <c r="Z449">
        <f>'25_Portfolios_5x5'!Z449-'F-F_Research_Data_Factors'!$E448</f>
        <v>4.45</v>
      </c>
    </row>
    <row r="450" spans="1:26" x14ac:dyDescent="0.3">
      <c r="A450">
        <v>196904</v>
      </c>
      <c r="B450">
        <f>'25_Portfolios_5x5'!B450-'F-F_Research_Data_Factors'!$E449</f>
        <v>0.69</v>
      </c>
      <c r="C450">
        <f>'25_Portfolios_5x5'!C450-'F-F_Research_Data_Factors'!$E449</f>
        <v>-1.05</v>
      </c>
      <c r="D450">
        <f>'25_Portfolios_5x5'!D450-'F-F_Research_Data_Factors'!$E449</f>
        <v>0.44999999999999996</v>
      </c>
      <c r="E450">
        <f>'25_Portfolios_5x5'!E450-'F-F_Research_Data_Factors'!$E449</f>
        <v>2.0099999999999998</v>
      </c>
      <c r="F450">
        <f>'25_Portfolios_5x5'!F450-'F-F_Research_Data_Factors'!$E449</f>
        <v>-0.4</v>
      </c>
      <c r="G450">
        <f>'25_Portfolios_5x5'!G450-'F-F_Research_Data_Factors'!$E449</f>
        <v>1.02</v>
      </c>
      <c r="H450">
        <f>'25_Portfolios_5x5'!H450-'F-F_Research_Data_Factors'!$E449</f>
        <v>0.6399999999999999</v>
      </c>
      <c r="I450">
        <f>'25_Portfolios_5x5'!I450-'F-F_Research_Data_Factors'!$E449</f>
        <v>0.60999999999999988</v>
      </c>
      <c r="J450">
        <f>'25_Portfolios_5x5'!J450-'F-F_Research_Data_Factors'!$E449</f>
        <v>-1.1099999999999999</v>
      </c>
      <c r="K450">
        <f>'25_Portfolios_5x5'!K450-'F-F_Research_Data_Factors'!$E449</f>
        <v>4.1499999999999995</v>
      </c>
      <c r="L450">
        <f>'25_Portfolios_5x5'!L450-'F-F_Research_Data_Factors'!$E449</f>
        <v>1.7699999999999998</v>
      </c>
      <c r="M450">
        <f>'25_Portfolios_5x5'!M450-'F-F_Research_Data_Factors'!$E449</f>
        <v>-0.41000000000000003</v>
      </c>
      <c r="N450">
        <f>'25_Portfolios_5x5'!N450-'F-F_Research_Data_Factors'!$E449</f>
        <v>-0.13</v>
      </c>
      <c r="O450">
        <f>'25_Portfolios_5x5'!O450-'F-F_Research_Data_Factors'!$E449</f>
        <v>1.53</v>
      </c>
      <c r="P450">
        <f>'25_Portfolios_5x5'!P450-'F-F_Research_Data_Factors'!$E449</f>
        <v>-5.0000000000000044E-2</v>
      </c>
      <c r="Q450">
        <f>'25_Portfolios_5x5'!Q450-'F-F_Research_Data_Factors'!$E449</f>
        <v>2.2199999999999998</v>
      </c>
      <c r="R450">
        <f>'25_Portfolios_5x5'!R450-'F-F_Research_Data_Factors'!$E449</f>
        <v>1.8499999999999999</v>
      </c>
      <c r="S450">
        <f>'25_Portfolios_5x5'!S450-'F-F_Research_Data_Factors'!$E449</f>
        <v>0.15000000000000002</v>
      </c>
      <c r="T450">
        <f>'25_Portfolios_5x5'!T450-'F-F_Research_Data_Factors'!$E449</f>
        <v>-1.69</v>
      </c>
      <c r="U450">
        <f>'25_Portfolios_5x5'!U450-'F-F_Research_Data_Factors'!$E449</f>
        <v>1.19</v>
      </c>
      <c r="V450">
        <f>'25_Portfolios_5x5'!V450-'F-F_Research_Data_Factors'!$E449</f>
        <v>3.17</v>
      </c>
      <c r="W450">
        <f>'25_Portfolios_5x5'!W450-'F-F_Research_Data_Factors'!$E449</f>
        <v>0.77</v>
      </c>
      <c r="X450">
        <f>'25_Portfolios_5x5'!X450-'F-F_Research_Data_Factors'!$E449</f>
        <v>0.33999999999999997</v>
      </c>
      <c r="Y450">
        <f>'25_Portfolios_5x5'!Y450-'F-F_Research_Data_Factors'!$E449</f>
        <v>2.4900000000000002</v>
      </c>
      <c r="Z450">
        <f>'25_Portfolios_5x5'!Z450-'F-F_Research_Data_Factors'!$E449</f>
        <v>0.28999999999999992</v>
      </c>
    </row>
    <row r="451" spans="1:26" x14ac:dyDescent="0.3">
      <c r="A451">
        <v>196905</v>
      </c>
      <c r="B451">
        <f>'25_Portfolios_5x5'!B451-'F-F_Research_Data_Factors'!$E450</f>
        <v>0.54</v>
      </c>
      <c r="C451">
        <f>'25_Portfolios_5x5'!C451-'F-F_Research_Data_Factors'!$E450</f>
        <v>0.35</v>
      </c>
      <c r="D451">
        <f>'25_Portfolios_5x5'!D451-'F-F_Research_Data_Factors'!$E450</f>
        <v>0.54</v>
      </c>
      <c r="E451">
        <f>'25_Portfolios_5x5'!E451-'F-F_Research_Data_Factors'!$E450</f>
        <v>0.28000000000000003</v>
      </c>
      <c r="F451">
        <f>'25_Portfolios_5x5'!F451-'F-F_Research_Data_Factors'!$E450</f>
        <v>-4.9999999999999989E-2</v>
      </c>
      <c r="G451">
        <f>'25_Portfolios_5x5'!G451-'F-F_Research_Data_Factors'!$E450</f>
        <v>-2.44</v>
      </c>
      <c r="H451">
        <f>'25_Portfolios_5x5'!H451-'F-F_Research_Data_Factors'!$E450</f>
        <v>-2</v>
      </c>
      <c r="I451">
        <f>'25_Portfolios_5x5'!I451-'F-F_Research_Data_Factors'!$E450</f>
        <v>-1.26</v>
      </c>
      <c r="J451">
        <f>'25_Portfolios_5x5'!J451-'F-F_Research_Data_Factors'!$E450</f>
        <v>-0.56999999999999995</v>
      </c>
      <c r="K451">
        <f>'25_Portfolios_5x5'!K451-'F-F_Research_Data_Factors'!$E450</f>
        <v>1.0000000000000009E-2</v>
      </c>
      <c r="L451">
        <f>'25_Portfolios_5x5'!L451-'F-F_Research_Data_Factors'!$E450</f>
        <v>-3.999999999999998E-2</v>
      </c>
      <c r="M451">
        <f>'25_Portfolios_5x5'!M451-'F-F_Research_Data_Factors'!$E450</f>
        <v>-0.26</v>
      </c>
      <c r="N451">
        <f>'25_Portfolios_5x5'!N451-'F-F_Research_Data_Factors'!$E450</f>
        <v>0.85000000000000009</v>
      </c>
      <c r="O451">
        <f>'25_Portfolios_5x5'!O451-'F-F_Research_Data_Factors'!$E450</f>
        <v>1</v>
      </c>
      <c r="P451">
        <f>'25_Portfolios_5x5'!P451-'F-F_Research_Data_Factors'!$E450</f>
        <v>-2.37</v>
      </c>
      <c r="Q451">
        <f>'25_Portfolios_5x5'!Q451-'F-F_Research_Data_Factors'!$E450</f>
        <v>-0.74</v>
      </c>
      <c r="R451">
        <f>'25_Portfolios_5x5'!R451-'F-F_Research_Data_Factors'!$E450</f>
        <v>-1.45</v>
      </c>
      <c r="S451">
        <f>'25_Portfolios_5x5'!S451-'F-F_Research_Data_Factors'!$E450</f>
        <v>2.0100000000000002</v>
      </c>
      <c r="T451">
        <f>'25_Portfolios_5x5'!T451-'F-F_Research_Data_Factors'!$E450</f>
        <v>-0.31999999999999995</v>
      </c>
      <c r="U451">
        <f>'25_Portfolios_5x5'!U451-'F-F_Research_Data_Factors'!$E450</f>
        <v>-2.95</v>
      </c>
      <c r="V451">
        <f>'25_Portfolios_5x5'!V451-'F-F_Research_Data_Factors'!$E450</f>
        <v>-1.02</v>
      </c>
      <c r="W451">
        <f>'25_Portfolios_5x5'!W451-'F-F_Research_Data_Factors'!$E450</f>
        <v>0.15000000000000002</v>
      </c>
      <c r="X451">
        <f>'25_Portfolios_5x5'!X451-'F-F_Research_Data_Factors'!$E450</f>
        <v>0.49</v>
      </c>
      <c r="Y451">
        <f>'25_Portfolios_5x5'!Y451-'F-F_Research_Data_Factors'!$E450</f>
        <v>0.97</v>
      </c>
      <c r="Z451">
        <f>'25_Portfolios_5x5'!Z451-'F-F_Research_Data_Factors'!$E450</f>
        <v>0.15000000000000002</v>
      </c>
    </row>
    <row r="452" spans="1:26" x14ac:dyDescent="0.3">
      <c r="A452">
        <v>196906</v>
      </c>
      <c r="B452">
        <f>'25_Portfolios_5x5'!B452-'F-F_Research_Data_Factors'!$E451</f>
        <v>-14.82</v>
      </c>
      <c r="C452">
        <f>'25_Portfolios_5x5'!C452-'F-F_Research_Data_Factors'!$E451</f>
        <v>-13.41</v>
      </c>
      <c r="D452">
        <f>'25_Portfolios_5x5'!D452-'F-F_Research_Data_Factors'!$E451</f>
        <v>-13.9</v>
      </c>
      <c r="E452">
        <f>'25_Portfolios_5x5'!E452-'F-F_Research_Data_Factors'!$E451</f>
        <v>-13.209999999999999</v>
      </c>
      <c r="F452">
        <f>'25_Portfolios_5x5'!F452-'F-F_Research_Data_Factors'!$E451</f>
        <v>-12.82</v>
      </c>
      <c r="G452">
        <f>'25_Portfolios_5x5'!G452-'F-F_Research_Data_Factors'!$E451</f>
        <v>-12.69</v>
      </c>
      <c r="H452">
        <f>'25_Portfolios_5x5'!H452-'F-F_Research_Data_Factors'!$E451</f>
        <v>-11.549999999999999</v>
      </c>
      <c r="I452">
        <f>'25_Portfolios_5x5'!I452-'F-F_Research_Data_Factors'!$E451</f>
        <v>-9.68</v>
      </c>
      <c r="J452">
        <f>'25_Portfolios_5x5'!J452-'F-F_Research_Data_Factors'!$E451</f>
        <v>-10.53</v>
      </c>
      <c r="K452">
        <f>'25_Portfolios_5x5'!K452-'F-F_Research_Data_Factors'!$E451</f>
        <v>-11.45</v>
      </c>
      <c r="L452">
        <f>'25_Portfolios_5x5'!L452-'F-F_Research_Data_Factors'!$E451</f>
        <v>-10.98</v>
      </c>
      <c r="M452">
        <f>'25_Portfolios_5x5'!M452-'F-F_Research_Data_Factors'!$E451</f>
        <v>-10</v>
      </c>
      <c r="N452">
        <f>'25_Portfolios_5x5'!N452-'F-F_Research_Data_Factors'!$E451</f>
        <v>-11.81</v>
      </c>
      <c r="O452">
        <f>'25_Portfolios_5x5'!O452-'F-F_Research_Data_Factors'!$E451</f>
        <v>-10.220000000000001</v>
      </c>
      <c r="P452">
        <f>'25_Portfolios_5x5'!P452-'F-F_Research_Data_Factors'!$E451</f>
        <v>-9.56</v>
      </c>
      <c r="Q452">
        <f>'25_Portfolios_5x5'!Q452-'F-F_Research_Data_Factors'!$E451</f>
        <v>-7.6099999999999994</v>
      </c>
      <c r="R452">
        <f>'25_Portfolios_5x5'!R452-'F-F_Research_Data_Factors'!$E451</f>
        <v>-9.2799999999999994</v>
      </c>
      <c r="S452">
        <f>'25_Portfolios_5x5'!S452-'F-F_Research_Data_Factors'!$E451</f>
        <v>-8.58</v>
      </c>
      <c r="T452">
        <f>'25_Portfolios_5x5'!T452-'F-F_Research_Data_Factors'!$E451</f>
        <v>-8.14</v>
      </c>
      <c r="U452">
        <f>'25_Portfolios_5x5'!U452-'F-F_Research_Data_Factors'!$E451</f>
        <v>-8.93</v>
      </c>
      <c r="V452">
        <f>'25_Portfolios_5x5'!V452-'F-F_Research_Data_Factors'!$E451</f>
        <v>-2.0300000000000002</v>
      </c>
      <c r="W452">
        <f>'25_Portfolios_5x5'!W452-'F-F_Research_Data_Factors'!$E451</f>
        <v>-7.3</v>
      </c>
      <c r="X452">
        <f>'25_Portfolios_5x5'!X452-'F-F_Research_Data_Factors'!$E451</f>
        <v>-7.96</v>
      </c>
      <c r="Y452">
        <f>'25_Portfolios_5x5'!Y452-'F-F_Research_Data_Factors'!$E451</f>
        <v>-7.17</v>
      </c>
      <c r="Z452">
        <f>'25_Portfolios_5x5'!Z452-'F-F_Research_Data_Factors'!$E451</f>
        <v>-8.9599999999999991</v>
      </c>
    </row>
    <row r="453" spans="1:26" x14ac:dyDescent="0.3">
      <c r="A453">
        <v>196907</v>
      </c>
      <c r="B453">
        <f>'25_Portfolios_5x5'!B453-'F-F_Research_Data_Factors'!$E452</f>
        <v>-13.469999999999999</v>
      </c>
      <c r="C453">
        <f>'25_Portfolios_5x5'!C453-'F-F_Research_Data_Factors'!$E452</f>
        <v>-11.899999999999999</v>
      </c>
      <c r="D453">
        <f>'25_Portfolios_5x5'!D453-'F-F_Research_Data_Factors'!$E452</f>
        <v>-11.52</v>
      </c>
      <c r="E453">
        <f>'25_Portfolios_5x5'!E453-'F-F_Research_Data_Factors'!$E452</f>
        <v>-10.99</v>
      </c>
      <c r="F453">
        <f>'25_Portfolios_5x5'!F453-'F-F_Research_Data_Factors'!$E452</f>
        <v>-8.4499999999999993</v>
      </c>
      <c r="G453">
        <f>'25_Portfolios_5x5'!G453-'F-F_Research_Data_Factors'!$E452</f>
        <v>-11.379999999999999</v>
      </c>
      <c r="H453">
        <f>'25_Portfolios_5x5'!H453-'F-F_Research_Data_Factors'!$E452</f>
        <v>-10.49</v>
      </c>
      <c r="I453">
        <f>'25_Portfolios_5x5'!I453-'F-F_Research_Data_Factors'!$E452</f>
        <v>-8.9799999999999986</v>
      </c>
      <c r="J453">
        <f>'25_Portfolios_5x5'!J453-'F-F_Research_Data_Factors'!$E452</f>
        <v>-6.98</v>
      </c>
      <c r="K453">
        <f>'25_Portfolios_5x5'!K453-'F-F_Research_Data_Factors'!$E452</f>
        <v>-8.8999999999999986</v>
      </c>
      <c r="L453">
        <f>'25_Portfolios_5x5'!L453-'F-F_Research_Data_Factors'!$E452</f>
        <v>-10.41</v>
      </c>
      <c r="M453">
        <f>'25_Portfolios_5x5'!M453-'F-F_Research_Data_Factors'!$E452</f>
        <v>-11.049999999999999</v>
      </c>
      <c r="N453">
        <f>'25_Portfolios_5x5'!N453-'F-F_Research_Data_Factors'!$E452</f>
        <v>-7.04</v>
      </c>
      <c r="O453">
        <f>'25_Portfolios_5x5'!O453-'F-F_Research_Data_Factors'!$E452</f>
        <v>-6.73</v>
      </c>
      <c r="P453">
        <f>'25_Portfolios_5x5'!P453-'F-F_Research_Data_Factors'!$E452</f>
        <v>-8</v>
      </c>
      <c r="Q453">
        <f>'25_Portfolios_5x5'!Q453-'F-F_Research_Data_Factors'!$E452</f>
        <v>-7.16</v>
      </c>
      <c r="R453">
        <f>'25_Portfolios_5x5'!R453-'F-F_Research_Data_Factors'!$E452</f>
        <v>-8.6499999999999986</v>
      </c>
      <c r="S453">
        <f>'25_Portfolios_5x5'!S453-'F-F_Research_Data_Factors'!$E452</f>
        <v>-7.53</v>
      </c>
      <c r="T453">
        <f>'25_Portfolios_5x5'!T453-'F-F_Research_Data_Factors'!$E452</f>
        <v>-6.1400000000000006</v>
      </c>
      <c r="U453">
        <f>'25_Portfolios_5x5'!U453-'F-F_Research_Data_Factors'!$E452</f>
        <v>-8.5499999999999989</v>
      </c>
      <c r="V453">
        <f>'25_Portfolios_5x5'!V453-'F-F_Research_Data_Factors'!$E452</f>
        <v>-4.57</v>
      </c>
      <c r="W453">
        <f>'25_Portfolios_5x5'!W453-'F-F_Research_Data_Factors'!$E452</f>
        <v>-6.48</v>
      </c>
      <c r="X453">
        <f>'25_Portfolios_5x5'!X453-'F-F_Research_Data_Factors'!$E452</f>
        <v>-6.82</v>
      </c>
      <c r="Y453">
        <f>'25_Portfolios_5x5'!Y453-'F-F_Research_Data_Factors'!$E452</f>
        <v>-8.69</v>
      </c>
      <c r="Z453">
        <f>'25_Portfolios_5x5'!Z453-'F-F_Research_Data_Factors'!$E452</f>
        <v>-6.15</v>
      </c>
    </row>
    <row r="454" spans="1:26" x14ac:dyDescent="0.3">
      <c r="A454">
        <v>196908</v>
      </c>
      <c r="B454">
        <f>'25_Portfolios_5x5'!B454-'F-F_Research_Data_Factors'!$E453</f>
        <v>4.55</v>
      </c>
      <c r="C454">
        <f>'25_Portfolios_5x5'!C454-'F-F_Research_Data_Factors'!$E453</f>
        <v>4.3499999999999996</v>
      </c>
      <c r="D454">
        <f>'25_Portfolios_5x5'!D454-'F-F_Research_Data_Factors'!$E453</f>
        <v>4.4400000000000004</v>
      </c>
      <c r="E454">
        <f>'25_Portfolios_5x5'!E454-'F-F_Research_Data_Factors'!$E453</f>
        <v>2.79</v>
      </c>
      <c r="F454">
        <f>'25_Portfolios_5x5'!F454-'F-F_Research_Data_Factors'!$E453</f>
        <v>2.29</v>
      </c>
      <c r="G454">
        <f>'25_Portfolios_5x5'!G454-'F-F_Research_Data_Factors'!$E453</f>
        <v>6.65</v>
      </c>
      <c r="H454">
        <f>'25_Portfolios_5x5'!H454-'F-F_Research_Data_Factors'!$E453</f>
        <v>6.14</v>
      </c>
      <c r="I454">
        <f>'25_Portfolios_5x5'!I454-'F-F_Research_Data_Factors'!$E453</f>
        <v>3.66</v>
      </c>
      <c r="J454">
        <f>'25_Portfolios_5x5'!J454-'F-F_Research_Data_Factors'!$E453</f>
        <v>2.77</v>
      </c>
      <c r="K454">
        <f>'25_Portfolios_5x5'!K454-'F-F_Research_Data_Factors'!$E453</f>
        <v>2.17</v>
      </c>
      <c r="L454">
        <f>'25_Portfolios_5x5'!L454-'F-F_Research_Data_Factors'!$E453</f>
        <v>9.0500000000000007</v>
      </c>
      <c r="M454">
        <f>'25_Portfolios_5x5'!M454-'F-F_Research_Data_Factors'!$E453</f>
        <v>8.2200000000000006</v>
      </c>
      <c r="N454">
        <f>'25_Portfolios_5x5'!N454-'F-F_Research_Data_Factors'!$E453</f>
        <v>6.48</v>
      </c>
      <c r="O454">
        <f>'25_Portfolios_5x5'!O454-'F-F_Research_Data_Factors'!$E453</f>
        <v>2.09</v>
      </c>
      <c r="P454">
        <f>'25_Portfolios_5x5'!P454-'F-F_Research_Data_Factors'!$E453</f>
        <v>5.17</v>
      </c>
      <c r="Q454">
        <f>'25_Portfolios_5x5'!Q454-'F-F_Research_Data_Factors'!$E453</f>
        <v>9.42</v>
      </c>
      <c r="R454">
        <f>'25_Portfolios_5x5'!R454-'F-F_Research_Data_Factors'!$E453</f>
        <v>4.93</v>
      </c>
      <c r="S454">
        <f>'25_Portfolios_5x5'!S454-'F-F_Research_Data_Factors'!$E453</f>
        <v>4.07</v>
      </c>
      <c r="T454">
        <f>'25_Portfolios_5x5'!T454-'F-F_Research_Data_Factors'!$E453</f>
        <v>2.98</v>
      </c>
      <c r="U454">
        <f>'25_Portfolios_5x5'!U454-'F-F_Research_Data_Factors'!$E453</f>
        <v>2.2999999999999998</v>
      </c>
      <c r="V454">
        <f>'25_Portfolios_5x5'!V454-'F-F_Research_Data_Factors'!$E453</f>
        <v>6.5</v>
      </c>
      <c r="W454">
        <f>'25_Portfolios_5x5'!W454-'F-F_Research_Data_Factors'!$E453</f>
        <v>4.21</v>
      </c>
      <c r="X454">
        <f>'25_Portfolios_5x5'!X454-'F-F_Research_Data_Factors'!$E453</f>
        <v>3.37</v>
      </c>
      <c r="Y454">
        <f>'25_Portfolios_5x5'!Y454-'F-F_Research_Data_Factors'!$E453</f>
        <v>3.9299999999999997</v>
      </c>
      <c r="Z454">
        <f>'25_Portfolios_5x5'!Z454-'F-F_Research_Data_Factors'!$E453</f>
        <v>1.43</v>
      </c>
    </row>
    <row r="455" spans="1:26" x14ac:dyDescent="0.3">
      <c r="A455">
        <v>196909</v>
      </c>
      <c r="B455">
        <f>'25_Portfolios_5x5'!B455-'F-F_Research_Data_Factors'!$E454</f>
        <v>-3.47</v>
      </c>
      <c r="C455">
        <f>'25_Portfolios_5x5'!C455-'F-F_Research_Data_Factors'!$E454</f>
        <v>-5.58</v>
      </c>
      <c r="D455">
        <f>'25_Portfolios_5x5'!D455-'F-F_Research_Data_Factors'!$E454</f>
        <v>-5.78</v>
      </c>
      <c r="E455">
        <f>'25_Portfolios_5x5'!E455-'F-F_Research_Data_Factors'!$E454</f>
        <v>-2.83</v>
      </c>
      <c r="F455">
        <f>'25_Portfolios_5x5'!F455-'F-F_Research_Data_Factors'!$E454</f>
        <v>-4.05</v>
      </c>
      <c r="G455">
        <f>'25_Portfolios_5x5'!G455-'F-F_Research_Data_Factors'!$E454</f>
        <v>0.82</v>
      </c>
      <c r="H455">
        <f>'25_Portfolios_5x5'!H455-'F-F_Research_Data_Factors'!$E454</f>
        <v>-1.19</v>
      </c>
      <c r="I455">
        <f>'25_Portfolios_5x5'!I455-'F-F_Research_Data_Factors'!$E454</f>
        <v>-2.5499999999999998</v>
      </c>
      <c r="J455">
        <f>'25_Portfolios_5x5'!J455-'F-F_Research_Data_Factors'!$E454</f>
        <v>-1.4100000000000001</v>
      </c>
      <c r="K455">
        <f>'25_Portfolios_5x5'!K455-'F-F_Research_Data_Factors'!$E454</f>
        <v>-2.04</v>
      </c>
      <c r="L455">
        <f>'25_Portfolios_5x5'!L455-'F-F_Research_Data_Factors'!$E454</f>
        <v>-0.55000000000000004</v>
      </c>
      <c r="M455">
        <f>'25_Portfolios_5x5'!M455-'F-F_Research_Data_Factors'!$E454</f>
        <v>-0.48</v>
      </c>
      <c r="N455">
        <f>'25_Portfolios_5x5'!N455-'F-F_Research_Data_Factors'!$E454</f>
        <v>-2.38</v>
      </c>
      <c r="O455">
        <f>'25_Portfolios_5x5'!O455-'F-F_Research_Data_Factors'!$E454</f>
        <v>-2.5499999999999998</v>
      </c>
      <c r="P455">
        <f>'25_Portfolios_5x5'!P455-'F-F_Research_Data_Factors'!$E454</f>
        <v>-4.32</v>
      </c>
      <c r="Q455">
        <f>'25_Portfolios_5x5'!Q455-'F-F_Research_Data_Factors'!$E454</f>
        <v>-3.0000000000000027E-2</v>
      </c>
      <c r="R455">
        <f>'25_Portfolios_5x5'!R455-'F-F_Research_Data_Factors'!$E454</f>
        <v>-2.0699999999999998</v>
      </c>
      <c r="S455">
        <f>'25_Portfolios_5x5'!S455-'F-F_Research_Data_Factors'!$E454</f>
        <v>-3.0700000000000003</v>
      </c>
      <c r="T455">
        <f>'25_Portfolios_5x5'!T455-'F-F_Research_Data_Factors'!$E454</f>
        <v>-3.77</v>
      </c>
      <c r="U455">
        <f>'25_Portfolios_5x5'!U455-'F-F_Research_Data_Factors'!$E454</f>
        <v>-4.0599999999999996</v>
      </c>
      <c r="V455">
        <f>'25_Portfolios_5x5'!V455-'F-F_Research_Data_Factors'!$E454</f>
        <v>-1.1000000000000001</v>
      </c>
      <c r="W455">
        <f>'25_Portfolios_5x5'!W455-'F-F_Research_Data_Factors'!$E454</f>
        <v>-2.92</v>
      </c>
      <c r="X455">
        <f>'25_Portfolios_5x5'!X455-'F-F_Research_Data_Factors'!$E454</f>
        <v>-3.0500000000000003</v>
      </c>
      <c r="Y455">
        <f>'25_Portfolios_5x5'!Y455-'F-F_Research_Data_Factors'!$E454</f>
        <v>-6.3100000000000005</v>
      </c>
      <c r="Z455">
        <f>'25_Portfolios_5x5'!Z455-'F-F_Research_Data_Factors'!$E454</f>
        <v>-5.2</v>
      </c>
    </row>
    <row r="456" spans="1:26" x14ac:dyDescent="0.3">
      <c r="A456">
        <v>196910</v>
      </c>
      <c r="B456">
        <f>'25_Portfolios_5x5'!B456-'F-F_Research_Data_Factors'!$E455</f>
        <v>13.71</v>
      </c>
      <c r="C456">
        <f>'25_Portfolios_5x5'!C456-'F-F_Research_Data_Factors'!$E455</f>
        <v>11.85</v>
      </c>
      <c r="D456">
        <f>'25_Portfolios_5x5'!D456-'F-F_Research_Data_Factors'!$E455</f>
        <v>8.5500000000000007</v>
      </c>
      <c r="E456">
        <f>'25_Portfolios_5x5'!E456-'F-F_Research_Data_Factors'!$E455</f>
        <v>7.3400000000000007</v>
      </c>
      <c r="F456">
        <f>'25_Portfolios_5x5'!F456-'F-F_Research_Data_Factors'!$E455</f>
        <v>5.71</v>
      </c>
      <c r="G456">
        <f>'25_Portfolios_5x5'!G456-'F-F_Research_Data_Factors'!$E455</f>
        <v>10.49</v>
      </c>
      <c r="H456">
        <f>'25_Portfolios_5x5'!H456-'F-F_Research_Data_Factors'!$E455</f>
        <v>7.6300000000000008</v>
      </c>
      <c r="I456">
        <f>'25_Portfolios_5x5'!I456-'F-F_Research_Data_Factors'!$E455</f>
        <v>6.4300000000000006</v>
      </c>
      <c r="J456">
        <f>'25_Portfolios_5x5'!J456-'F-F_Research_Data_Factors'!$E455</f>
        <v>5.46</v>
      </c>
      <c r="K456">
        <f>'25_Portfolios_5x5'!K456-'F-F_Research_Data_Factors'!$E455</f>
        <v>6.37</v>
      </c>
      <c r="L456">
        <f>'25_Portfolios_5x5'!L456-'F-F_Research_Data_Factors'!$E455</f>
        <v>8.15</v>
      </c>
      <c r="M456">
        <f>'25_Portfolios_5x5'!M456-'F-F_Research_Data_Factors'!$E455</f>
        <v>6.21</v>
      </c>
      <c r="N456">
        <f>'25_Portfolios_5x5'!N456-'F-F_Research_Data_Factors'!$E455</f>
        <v>6.83</v>
      </c>
      <c r="O456">
        <f>'25_Portfolios_5x5'!O456-'F-F_Research_Data_Factors'!$E455</f>
        <v>8.1100000000000012</v>
      </c>
      <c r="P456">
        <f>'25_Portfolios_5x5'!P456-'F-F_Research_Data_Factors'!$E455</f>
        <v>6.24</v>
      </c>
      <c r="Q456">
        <f>'25_Portfolios_5x5'!Q456-'F-F_Research_Data_Factors'!$E455</f>
        <v>8.35</v>
      </c>
      <c r="R456">
        <f>'25_Portfolios_5x5'!R456-'F-F_Research_Data_Factors'!$E455</f>
        <v>6.6800000000000006</v>
      </c>
      <c r="S456">
        <f>'25_Portfolios_5x5'!S456-'F-F_Research_Data_Factors'!$E455</f>
        <v>7.7200000000000006</v>
      </c>
      <c r="T456">
        <f>'25_Portfolios_5x5'!T456-'F-F_Research_Data_Factors'!$E455</f>
        <v>5.6400000000000006</v>
      </c>
      <c r="U456">
        <f>'25_Portfolios_5x5'!U456-'F-F_Research_Data_Factors'!$E455</f>
        <v>4.7600000000000007</v>
      </c>
      <c r="V456">
        <f>'25_Portfolios_5x5'!V456-'F-F_Research_Data_Factors'!$E455</f>
        <v>5.36</v>
      </c>
      <c r="W456">
        <f>'25_Portfolios_5x5'!W456-'F-F_Research_Data_Factors'!$E455</f>
        <v>4.62</v>
      </c>
      <c r="X456">
        <f>'25_Portfolios_5x5'!X456-'F-F_Research_Data_Factors'!$E455</f>
        <v>4.0200000000000005</v>
      </c>
      <c r="Y456">
        <f>'25_Portfolios_5x5'!Y456-'F-F_Research_Data_Factors'!$E455</f>
        <v>1.6</v>
      </c>
      <c r="Z456">
        <f>'25_Portfolios_5x5'!Z456-'F-F_Research_Data_Factors'!$E455</f>
        <v>3.17</v>
      </c>
    </row>
    <row r="457" spans="1:26" x14ac:dyDescent="0.3">
      <c r="A457">
        <v>196911</v>
      </c>
      <c r="B457">
        <f>'25_Portfolios_5x5'!B457-'F-F_Research_Data_Factors'!$E456</f>
        <v>-9.02</v>
      </c>
      <c r="C457">
        <f>'25_Portfolios_5x5'!C457-'F-F_Research_Data_Factors'!$E456</f>
        <v>-7.68</v>
      </c>
      <c r="D457">
        <f>'25_Portfolios_5x5'!D457-'F-F_Research_Data_Factors'!$E456</f>
        <v>-6.7200000000000006</v>
      </c>
      <c r="E457">
        <f>'25_Portfolios_5x5'!E457-'F-F_Research_Data_Factors'!$E456</f>
        <v>-6.5600000000000005</v>
      </c>
      <c r="F457">
        <f>'25_Portfolios_5x5'!F457-'F-F_Research_Data_Factors'!$E456</f>
        <v>-7.91</v>
      </c>
      <c r="G457">
        <f>'25_Portfolios_5x5'!G457-'F-F_Research_Data_Factors'!$E456</f>
        <v>-4.0600000000000005</v>
      </c>
      <c r="H457">
        <f>'25_Portfolios_5x5'!H457-'F-F_Research_Data_Factors'!$E456</f>
        <v>-6.1899999999999995</v>
      </c>
      <c r="I457">
        <f>'25_Portfolios_5x5'!I457-'F-F_Research_Data_Factors'!$E456</f>
        <v>-3.61</v>
      </c>
      <c r="J457">
        <f>'25_Portfolios_5x5'!J457-'F-F_Research_Data_Factors'!$E456</f>
        <v>-5.92</v>
      </c>
      <c r="K457">
        <f>'25_Portfolios_5x5'!K457-'F-F_Research_Data_Factors'!$E456</f>
        <v>-5.84</v>
      </c>
      <c r="L457">
        <f>'25_Portfolios_5x5'!L457-'F-F_Research_Data_Factors'!$E456</f>
        <v>-5.17</v>
      </c>
      <c r="M457">
        <f>'25_Portfolios_5x5'!M457-'F-F_Research_Data_Factors'!$E456</f>
        <v>-5.23</v>
      </c>
      <c r="N457">
        <f>'25_Portfolios_5x5'!N457-'F-F_Research_Data_Factors'!$E456</f>
        <v>-7.1199999999999992</v>
      </c>
      <c r="O457">
        <f>'25_Portfolios_5x5'!O457-'F-F_Research_Data_Factors'!$E456</f>
        <v>-4.13</v>
      </c>
      <c r="P457">
        <f>'25_Portfolios_5x5'!P457-'F-F_Research_Data_Factors'!$E456</f>
        <v>-6.1099999999999994</v>
      </c>
      <c r="Q457">
        <f>'25_Portfolios_5x5'!Q457-'F-F_Research_Data_Factors'!$E456</f>
        <v>-2.65</v>
      </c>
      <c r="R457">
        <f>'25_Portfolios_5x5'!R457-'F-F_Research_Data_Factors'!$E456</f>
        <v>-4.38</v>
      </c>
      <c r="S457">
        <f>'25_Portfolios_5x5'!S457-'F-F_Research_Data_Factors'!$E456</f>
        <v>-3.7600000000000002</v>
      </c>
      <c r="T457">
        <f>'25_Portfolios_5x5'!T457-'F-F_Research_Data_Factors'!$E456</f>
        <v>-5.7799999999999994</v>
      </c>
      <c r="U457">
        <f>'25_Portfolios_5x5'!U457-'F-F_Research_Data_Factors'!$E456</f>
        <v>-6.5</v>
      </c>
      <c r="V457">
        <f>'25_Portfolios_5x5'!V457-'F-F_Research_Data_Factors'!$E456</f>
        <v>-1.91</v>
      </c>
      <c r="W457">
        <f>'25_Portfolios_5x5'!W457-'F-F_Research_Data_Factors'!$E456</f>
        <v>-4.24</v>
      </c>
      <c r="X457">
        <f>'25_Portfolios_5x5'!X457-'F-F_Research_Data_Factors'!$E456</f>
        <v>-4.32</v>
      </c>
      <c r="Y457">
        <f>'25_Portfolios_5x5'!Y457-'F-F_Research_Data_Factors'!$E456</f>
        <v>-5.0399999999999991</v>
      </c>
      <c r="Z457">
        <f>'25_Portfolios_5x5'!Z457-'F-F_Research_Data_Factors'!$E456</f>
        <v>-2.4699999999999998</v>
      </c>
    </row>
    <row r="458" spans="1:26" x14ac:dyDescent="0.3">
      <c r="A458">
        <v>196912</v>
      </c>
      <c r="B458">
        <f>'25_Portfolios_5x5'!B458-'F-F_Research_Data_Factors'!$E457</f>
        <v>-8.82</v>
      </c>
      <c r="C458">
        <f>'25_Portfolios_5x5'!C458-'F-F_Research_Data_Factors'!$E457</f>
        <v>-8.01</v>
      </c>
      <c r="D458">
        <f>'25_Portfolios_5x5'!D458-'F-F_Research_Data_Factors'!$E457</f>
        <v>-6.6899999999999995</v>
      </c>
      <c r="E458">
        <f>'25_Portfolios_5x5'!E458-'F-F_Research_Data_Factors'!$E457</f>
        <v>-8.8600000000000012</v>
      </c>
      <c r="F458">
        <f>'25_Portfolios_5x5'!F458-'F-F_Research_Data_Factors'!$E457</f>
        <v>-9.25</v>
      </c>
      <c r="G458">
        <f>'25_Portfolios_5x5'!G458-'F-F_Research_Data_Factors'!$E457</f>
        <v>-4.79</v>
      </c>
      <c r="H458">
        <f>'25_Portfolios_5x5'!H458-'F-F_Research_Data_Factors'!$E457</f>
        <v>-6.6</v>
      </c>
      <c r="I458">
        <f>'25_Portfolios_5x5'!I458-'F-F_Research_Data_Factors'!$E457</f>
        <v>-7.8999999999999995</v>
      </c>
      <c r="J458">
        <f>'25_Portfolios_5x5'!J458-'F-F_Research_Data_Factors'!$E457</f>
        <v>-6.72</v>
      </c>
      <c r="K458">
        <f>'25_Portfolios_5x5'!K458-'F-F_Research_Data_Factors'!$E457</f>
        <v>-6.67</v>
      </c>
      <c r="L458">
        <f>'25_Portfolios_5x5'!L458-'F-F_Research_Data_Factors'!$E457</f>
        <v>-3.6</v>
      </c>
      <c r="M458">
        <f>'25_Portfolios_5x5'!M458-'F-F_Research_Data_Factors'!$E457</f>
        <v>-2.37</v>
      </c>
      <c r="N458">
        <f>'25_Portfolios_5x5'!N458-'F-F_Research_Data_Factors'!$E457</f>
        <v>-4.8099999999999996</v>
      </c>
      <c r="O458">
        <f>'25_Portfolios_5x5'!O458-'F-F_Research_Data_Factors'!$E457</f>
        <v>-5.4899999999999993</v>
      </c>
      <c r="P458">
        <f>'25_Portfolios_5x5'!P458-'F-F_Research_Data_Factors'!$E457</f>
        <v>-5.52</v>
      </c>
      <c r="Q458">
        <f>'25_Portfolios_5x5'!Q458-'F-F_Research_Data_Factors'!$E457</f>
        <v>-0.21000000000000002</v>
      </c>
      <c r="R458">
        <f>'25_Portfolios_5x5'!R458-'F-F_Research_Data_Factors'!$E457</f>
        <v>-4.92</v>
      </c>
      <c r="S458">
        <f>'25_Portfolios_5x5'!S458-'F-F_Research_Data_Factors'!$E457</f>
        <v>-2.5499999999999998</v>
      </c>
      <c r="T458">
        <f>'25_Portfolios_5x5'!T458-'F-F_Research_Data_Factors'!$E457</f>
        <v>-2.5499999999999998</v>
      </c>
      <c r="U458">
        <f>'25_Portfolios_5x5'!U458-'F-F_Research_Data_Factors'!$E457</f>
        <v>-4.7299999999999995</v>
      </c>
      <c r="V458">
        <f>'25_Portfolios_5x5'!V458-'F-F_Research_Data_Factors'!$E457</f>
        <v>0.32999999999999996</v>
      </c>
      <c r="W458">
        <f>'25_Portfolios_5x5'!W458-'F-F_Research_Data_Factors'!$E457</f>
        <v>-2.0699999999999998</v>
      </c>
      <c r="X458">
        <f>'25_Portfolios_5x5'!X458-'F-F_Research_Data_Factors'!$E457</f>
        <v>-2.12</v>
      </c>
      <c r="Y458">
        <f>'25_Portfolios_5x5'!Y458-'F-F_Research_Data_Factors'!$E457</f>
        <v>-2.4500000000000002</v>
      </c>
      <c r="Z458">
        <f>'25_Portfolios_5x5'!Z458-'F-F_Research_Data_Factors'!$E457</f>
        <v>-5.87</v>
      </c>
    </row>
    <row r="459" spans="1:26" x14ac:dyDescent="0.3">
      <c r="A459">
        <v>197001</v>
      </c>
      <c r="B459">
        <f>'25_Portfolios_5x5'!B459-'F-F_Research_Data_Factors'!$E458</f>
        <v>-5.3999999999999995</v>
      </c>
      <c r="C459">
        <f>'25_Portfolios_5x5'!C459-'F-F_Research_Data_Factors'!$E458</f>
        <v>-3.81</v>
      </c>
      <c r="D459">
        <f>'25_Portfolios_5x5'!D459-'F-F_Research_Data_Factors'!$E458</f>
        <v>-4.7699999999999996</v>
      </c>
      <c r="E459">
        <f>'25_Portfolios_5x5'!E459-'F-F_Research_Data_Factors'!$E458</f>
        <v>-3.0700000000000003</v>
      </c>
      <c r="F459">
        <f>'25_Portfolios_5x5'!F459-'F-F_Research_Data_Factors'!$E458</f>
        <v>-0.45999999999999996</v>
      </c>
      <c r="G459">
        <f>'25_Portfolios_5x5'!G459-'F-F_Research_Data_Factors'!$E458</f>
        <v>-7.55</v>
      </c>
      <c r="H459">
        <f>'25_Portfolios_5x5'!H459-'F-F_Research_Data_Factors'!$E458</f>
        <v>-7.33</v>
      </c>
      <c r="I459">
        <f>'25_Portfolios_5x5'!I459-'F-F_Research_Data_Factors'!$E458</f>
        <v>-2.8400000000000003</v>
      </c>
      <c r="J459">
        <f>'25_Portfolios_5x5'!J459-'F-F_Research_Data_Factors'!$E458</f>
        <v>-4.21</v>
      </c>
      <c r="K459">
        <f>'25_Portfolios_5x5'!K459-'F-F_Research_Data_Factors'!$E458</f>
        <v>-2.4</v>
      </c>
      <c r="L459">
        <f>'25_Portfolios_5x5'!L459-'F-F_Research_Data_Factors'!$E458</f>
        <v>-10.119999999999999</v>
      </c>
      <c r="M459">
        <f>'25_Portfolios_5x5'!M459-'F-F_Research_Data_Factors'!$E458</f>
        <v>-7.06</v>
      </c>
      <c r="N459">
        <f>'25_Portfolios_5x5'!N459-'F-F_Research_Data_Factors'!$E458</f>
        <v>-8.73</v>
      </c>
      <c r="O459">
        <f>'25_Portfolios_5x5'!O459-'F-F_Research_Data_Factors'!$E458</f>
        <v>-4.2699999999999996</v>
      </c>
      <c r="P459">
        <f>'25_Portfolios_5x5'!P459-'F-F_Research_Data_Factors'!$E458</f>
        <v>-4.1499999999999995</v>
      </c>
      <c r="Q459">
        <f>'25_Portfolios_5x5'!Q459-'F-F_Research_Data_Factors'!$E458</f>
        <v>-8.5400000000000009</v>
      </c>
      <c r="R459">
        <f>'25_Portfolios_5x5'!R459-'F-F_Research_Data_Factors'!$E458</f>
        <v>-11.99</v>
      </c>
      <c r="S459">
        <f>'25_Portfolios_5x5'!S459-'F-F_Research_Data_Factors'!$E458</f>
        <v>-8.35</v>
      </c>
      <c r="T459">
        <f>'25_Portfolios_5x5'!T459-'F-F_Research_Data_Factors'!$E458</f>
        <v>-6.71</v>
      </c>
      <c r="U459">
        <f>'25_Portfolios_5x5'!U459-'F-F_Research_Data_Factors'!$E458</f>
        <v>-6.4899999999999993</v>
      </c>
      <c r="V459">
        <f>'25_Portfolios_5x5'!V459-'F-F_Research_Data_Factors'!$E458</f>
        <v>-9.1</v>
      </c>
      <c r="W459">
        <f>'25_Portfolios_5x5'!W459-'F-F_Research_Data_Factors'!$E458</f>
        <v>-7.43</v>
      </c>
      <c r="X459">
        <f>'25_Portfolios_5x5'!X459-'F-F_Research_Data_Factors'!$E458</f>
        <v>-8.86</v>
      </c>
      <c r="Y459">
        <f>'25_Portfolios_5x5'!Y459-'F-F_Research_Data_Factors'!$E458</f>
        <v>-10.27</v>
      </c>
      <c r="Z459">
        <f>'25_Portfolios_5x5'!Z459-'F-F_Research_Data_Factors'!$E458</f>
        <v>-4.8699999999999992</v>
      </c>
    </row>
    <row r="460" spans="1:26" x14ac:dyDescent="0.3">
      <c r="A460">
        <v>197002</v>
      </c>
      <c r="B460">
        <f>'25_Portfolios_5x5'!B460-'F-F_Research_Data_Factors'!$E459</f>
        <v>1.6999999999999997</v>
      </c>
      <c r="C460">
        <f>'25_Portfolios_5x5'!C460-'F-F_Research_Data_Factors'!$E459</f>
        <v>2.94</v>
      </c>
      <c r="D460">
        <f>'25_Portfolios_5x5'!D460-'F-F_Research_Data_Factors'!$E459</f>
        <v>3.3</v>
      </c>
      <c r="E460">
        <f>'25_Portfolios_5x5'!E460-'F-F_Research_Data_Factors'!$E459</f>
        <v>2.56</v>
      </c>
      <c r="F460">
        <f>'25_Portfolios_5x5'!F460-'F-F_Research_Data_Factors'!$E459</f>
        <v>3.6799999999999997</v>
      </c>
      <c r="G460">
        <f>'25_Portfolios_5x5'!G460-'F-F_Research_Data_Factors'!$E459</f>
        <v>2.13</v>
      </c>
      <c r="H460">
        <f>'25_Portfolios_5x5'!H460-'F-F_Research_Data_Factors'!$E459</f>
        <v>2.2799999999999998</v>
      </c>
      <c r="I460">
        <f>'25_Portfolios_5x5'!I460-'F-F_Research_Data_Factors'!$E459</f>
        <v>2.1</v>
      </c>
      <c r="J460">
        <f>'25_Portfolios_5x5'!J460-'F-F_Research_Data_Factors'!$E459</f>
        <v>7.5799999999999992</v>
      </c>
      <c r="K460">
        <f>'25_Portfolios_5x5'!K460-'F-F_Research_Data_Factors'!$E459</f>
        <v>6.4399999999999995</v>
      </c>
      <c r="L460">
        <f>'25_Portfolios_5x5'!L460-'F-F_Research_Data_Factors'!$E459</f>
        <v>3.26</v>
      </c>
      <c r="M460">
        <f>'25_Portfolios_5x5'!M460-'F-F_Research_Data_Factors'!$E459</f>
        <v>1.4499999999999997</v>
      </c>
      <c r="N460">
        <f>'25_Portfolios_5x5'!N460-'F-F_Research_Data_Factors'!$E459</f>
        <v>5.3</v>
      </c>
      <c r="O460">
        <f>'25_Portfolios_5x5'!O460-'F-F_Research_Data_Factors'!$E459</f>
        <v>4.75</v>
      </c>
      <c r="P460">
        <f>'25_Portfolios_5x5'!P460-'F-F_Research_Data_Factors'!$E459</f>
        <v>6.86</v>
      </c>
      <c r="Q460">
        <f>'25_Portfolios_5x5'!Q460-'F-F_Research_Data_Factors'!$E459</f>
        <v>3.6799999999999997</v>
      </c>
      <c r="R460">
        <f>'25_Portfolios_5x5'!R460-'F-F_Research_Data_Factors'!$E459</f>
        <v>4.2699999999999996</v>
      </c>
      <c r="S460">
        <f>'25_Portfolios_5x5'!S460-'F-F_Research_Data_Factors'!$E459</f>
        <v>6.03</v>
      </c>
      <c r="T460">
        <f>'25_Portfolios_5x5'!T460-'F-F_Research_Data_Factors'!$E459</f>
        <v>8.0900000000000016</v>
      </c>
      <c r="U460">
        <f>'25_Portfolios_5x5'!U460-'F-F_Research_Data_Factors'!$E459</f>
        <v>6.3</v>
      </c>
      <c r="V460">
        <f>'25_Portfolios_5x5'!V460-'F-F_Research_Data_Factors'!$E459</f>
        <v>2.9499999999999997</v>
      </c>
      <c r="W460">
        <f>'25_Portfolios_5x5'!W460-'F-F_Research_Data_Factors'!$E459</f>
        <v>4.51</v>
      </c>
      <c r="X460">
        <f>'25_Portfolios_5x5'!X460-'F-F_Research_Data_Factors'!$E459</f>
        <v>8.4400000000000013</v>
      </c>
      <c r="Y460">
        <f>'25_Portfolios_5x5'!Y460-'F-F_Research_Data_Factors'!$E459</f>
        <v>6.28</v>
      </c>
      <c r="Z460">
        <f>'25_Portfolios_5x5'!Z460-'F-F_Research_Data_Factors'!$E459</f>
        <v>7.55</v>
      </c>
    </row>
    <row r="461" spans="1:26" x14ac:dyDescent="0.3">
      <c r="A461">
        <v>197003</v>
      </c>
      <c r="B461">
        <f>'25_Portfolios_5x5'!B461-'F-F_Research_Data_Factors'!$E460</f>
        <v>-7.1400000000000006</v>
      </c>
      <c r="C461">
        <f>'25_Portfolios_5x5'!C461-'F-F_Research_Data_Factors'!$E460</f>
        <v>-5.7600000000000007</v>
      </c>
      <c r="D461">
        <f>'25_Portfolios_5x5'!D461-'F-F_Research_Data_Factors'!$E460</f>
        <v>-3.0999999999999996</v>
      </c>
      <c r="E461">
        <f>'25_Portfolios_5x5'!E461-'F-F_Research_Data_Factors'!$E460</f>
        <v>-0.25999999999999995</v>
      </c>
      <c r="F461">
        <f>'25_Portfolios_5x5'!F461-'F-F_Research_Data_Factors'!$E460</f>
        <v>-1.8599999999999999</v>
      </c>
      <c r="G461">
        <f>'25_Portfolios_5x5'!G461-'F-F_Research_Data_Factors'!$E460</f>
        <v>-6.48</v>
      </c>
      <c r="H461">
        <f>'25_Portfolios_5x5'!H461-'F-F_Research_Data_Factors'!$E460</f>
        <v>-3.34</v>
      </c>
      <c r="I461">
        <f>'25_Portfolios_5x5'!I461-'F-F_Research_Data_Factors'!$E460</f>
        <v>-0.65999999999999992</v>
      </c>
      <c r="J461">
        <f>'25_Portfolios_5x5'!J461-'F-F_Research_Data_Factors'!$E460</f>
        <v>-0.53999999999999992</v>
      </c>
      <c r="K461">
        <f>'25_Portfolios_5x5'!K461-'F-F_Research_Data_Factors'!$E460</f>
        <v>0.12</v>
      </c>
      <c r="L461">
        <f>'25_Portfolios_5x5'!L461-'F-F_Research_Data_Factors'!$E460</f>
        <v>-4.51</v>
      </c>
      <c r="M461">
        <f>'25_Portfolios_5x5'!M461-'F-F_Research_Data_Factors'!$E460</f>
        <v>-1.21</v>
      </c>
      <c r="N461">
        <f>'25_Portfolios_5x5'!N461-'F-F_Research_Data_Factors'!$E460</f>
        <v>-1.7799999999999998</v>
      </c>
      <c r="O461">
        <f>'25_Portfolios_5x5'!O461-'F-F_Research_Data_Factors'!$E460</f>
        <v>1.3000000000000003</v>
      </c>
      <c r="P461">
        <f>'25_Portfolios_5x5'!P461-'F-F_Research_Data_Factors'!$E460</f>
        <v>0.21000000000000008</v>
      </c>
      <c r="Q461">
        <f>'25_Portfolios_5x5'!Q461-'F-F_Research_Data_Factors'!$E460</f>
        <v>-4.74</v>
      </c>
      <c r="R461">
        <f>'25_Portfolios_5x5'!R461-'F-F_Research_Data_Factors'!$E460</f>
        <v>-0.38999999999999996</v>
      </c>
      <c r="S461">
        <f>'25_Portfolios_5x5'!S461-'F-F_Research_Data_Factors'!$E460</f>
        <v>0.89</v>
      </c>
      <c r="T461">
        <f>'25_Portfolios_5x5'!T461-'F-F_Research_Data_Factors'!$E460</f>
        <v>0.2400000000000001</v>
      </c>
      <c r="U461">
        <f>'25_Portfolios_5x5'!U461-'F-F_Research_Data_Factors'!$E460</f>
        <v>1.6600000000000001</v>
      </c>
      <c r="V461">
        <f>'25_Portfolios_5x5'!V461-'F-F_Research_Data_Factors'!$E460</f>
        <v>-2.9899999999999998</v>
      </c>
      <c r="W461">
        <f>'25_Portfolios_5x5'!W461-'F-F_Research_Data_Factors'!$E460</f>
        <v>-0.78999999999999992</v>
      </c>
      <c r="X461">
        <f>'25_Portfolios_5x5'!X461-'F-F_Research_Data_Factors'!$E460</f>
        <v>2.29</v>
      </c>
      <c r="Y461">
        <f>'25_Portfolios_5x5'!Y461-'F-F_Research_Data_Factors'!$E460</f>
        <v>7.0000000000000062E-2</v>
      </c>
      <c r="Z461">
        <f>'25_Portfolios_5x5'!Z461-'F-F_Research_Data_Factors'!$E460</f>
        <v>1.06</v>
      </c>
    </row>
    <row r="462" spans="1:26" x14ac:dyDescent="0.3">
      <c r="A462">
        <v>197004</v>
      </c>
      <c r="B462">
        <f>'25_Portfolios_5x5'!B462-'F-F_Research_Data_Factors'!$E461</f>
        <v>-24.59</v>
      </c>
      <c r="C462">
        <f>'25_Portfolios_5x5'!C462-'F-F_Research_Data_Factors'!$E461</f>
        <v>-19.29</v>
      </c>
      <c r="D462">
        <f>'25_Portfolios_5x5'!D462-'F-F_Research_Data_Factors'!$E461</f>
        <v>-15.45</v>
      </c>
      <c r="E462">
        <f>'25_Portfolios_5x5'!E462-'F-F_Research_Data_Factors'!$E461</f>
        <v>-13.48</v>
      </c>
      <c r="F462">
        <f>'25_Portfolios_5x5'!F462-'F-F_Research_Data_Factors'!$E461</f>
        <v>-12.51</v>
      </c>
      <c r="G462">
        <f>'25_Portfolios_5x5'!G462-'F-F_Research_Data_Factors'!$E461</f>
        <v>-22.69</v>
      </c>
      <c r="H462">
        <f>'25_Portfolios_5x5'!H462-'F-F_Research_Data_Factors'!$E461</f>
        <v>-17.7</v>
      </c>
      <c r="I462">
        <f>'25_Portfolios_5x5'!I462-'F-F_Research_Data_Factors'!$E461</f>
        <v>-15.28</v>
      </c>
      <c r="J462">
        <f>'25_Portfolios_5x5'!J462-'F-F_Research_Data_Factors'!$E461</f>
        <v>-11.14</v>
      </c>
      <c r="K462">
        <f>'25_Portfolios_5x5'!K462-'F-F_Research_Data_Factors'!$E461</f>
        <v>-11.66</v>
      </c>
      <c r="L462">
        <f>'25_Portfolios_5x5'!L462-'F-F_Research_Data_Factors'!$E461</f>
        <v>-20.88</v>
      </c>
      <c r="M462">
        <f>'25_Portfolios_5x5'!M462-'F-F_Research_Data_Factors'!$E461</f>
        <v>-14.79</v>
      </c>
      <c r="N462">
        <f>'25_Portfolios_5x5'!N462-'F-F_Research_Data_Factors'!$E461</f>
        <v>-13.74</v>
      </c>
      <c r="O462">
        <f>'25_Portfolios_5x5'!O462-'F-F_Research_Data_Factors'!$E461</f>
        <v>-9.6300000000000008</v>
      </c>
      <c r="P462">
        <f>'25_Portfolios_5x5'!P462-'F-F_Research_Data_Factors'!$E461</f>
        <v>-11.26</v>
      </c>
      <c r="Q462">
        <f>'25_Portfolios_5x5'!Q462-'F-F_Research_Data_Factors'!$E461</f>
        <v>-16.21</v>
      </c>
      <c r="R462">
        <f>'25_Portfolios_5x5'!R462-'F-F_Research_Data_Factors'!$E461</f>
        <v>-15.41</v>
      </c>
      <c r="S462">
        <f>'25_Portfolios_5x5'!S462-'F-F_Research_Data_Factors'!$E461</f>
        <v>-10.3</v>
      </c>
      <c r="T462">
        <f>'25_Portfolios_5x5'!T462-'F-F_Research_Data_Factors'!$E461</f>
        <v>-10.210000000000001</v>
      </c>
      <c r="U462">
        <f>'25_Portfolios_5x5'!U462-'F-F_Research_Data_Factors'!$E461</f>
        <v>-9.86</v>
      </c>
      <c r="V462">
        <f>'25_Portfolios_5x5'!V462-'F-F_Research_Data_Factors'!$E461</f>
        <v>-11.03</v>
      </c>
      <c r="W462">
        <f>'25_Portfolios_5x5'!W462-'F-F_Research_Data_Factors'!$E461</f>
        <v>-8.74</v>
      </c>
      <c r="X462">
        <f>'25_Portfolios_5x5'!X462-'F-F_Research_Data_Factors'!$E461</f>
        <v>-9.5299999999999994</v>
      </c>
      <c r="Y462">
        <f>'25_Portfolios_5x5'!Y462-'F-F_Research_Data_Factors'!$E461</f>
        <v>-7.49</v>
      </c>
      <c r="Z462">
        <f>'25_Portfolios_5x5'!Z462-'F-F_Research_Data_Factors'!$E461</f>
        <v>-8.48</v>
      </c>
    </row>
    <row r="463" spans="1:26" x14ac:dyDescent="0.3">
      <c r="A463">
        <v>197005</v>
      </c>
      <c r="B463">
        <f>'25_Portfolios_5x5'!B463-'F-F_Research_Data_Factors'!$E462</f>
        <v>-10.6</v>
      </c>
      <c r="C463">
        <f>'25_Portfolios_5x5'!C463-'F-F_Research_Data_Factors'!$E462</f>
        <v>-10.649999999999999</v>
      </c>
      <c r="D463">
        <f>'25_Portfolios_5x5'!D463-'F-F_Research_Data_Factors'!$E462</f>
        <v>-9.7099999999999991</v>
      </c>
      <c r="E463">
        <f>'25_Portfolios_5x5'!E463-'F-F_Research_Data_Factors'!$E462</f>
        <v>-8.6499999999999986</v>
      </c>
      <c r="F463">
        <f>'25_Portfolios_5x5'!F463-'F-F_Research_Data_Factors'!$E462</f>
        <v>-10.959999999999999</v>
      </c>
      <c r="G463">
        <f>'25_Portfolios_5x5'!G463-'F-F_Research_Data_Factors'!$E462</f>
        <v>-13.479999999999999</v>
      </c>
      <c r="H463">
        <f>'25_Portfolios_5x5'!H463-'F-F_Research_Data_Factors'!$E462</f>
        <v>-8.85</v>
      </c>
      <c r="I463">
        <f>'25_Portfolios_5x5'!I463-'F-F_Research_Data_Factors'!$E462</f>
        <v>-11.1</v>
      </c>
      <c r="J463">
        <f>'25_Portfolios_5x5'!J463-'F-F_Research_Data_Factors'!$E462</f>
        <v>-8.91</v>
      </c>
      <c r="K463">
        <f>'25_Portfolios_5x5'!K463-'F-F_Research_Data_Factors'!$E462</f>
        <v>-8.69</v>
      </c>
      <c r="L463">
        <f>'25_Portfolios_5x5'!L463-'F-F_Research_Data_Factors'!$E462</f>
        <v>-11.58</v>
      </c>
      <c r="M463">
        <f>'25_Portfolios_5x5'!M463-'F-F_Research_Data_Factors'!$E462</f>
        <v>-11.27</v>
      </c>
      <c r="N463">
        <f>'25_Portfolios_5x5'!N463-'F-F_Research_Data_Factors'!$E462</f>
        <v>-13.649999999999999</v>
      </c>
      <c r="O463">
        <f>'25_Portfolios_5x5'!O463-'F-F_Research_Data_Factors'!$E462</f>
        <v>-7.11</v>
      </c>
      <c r="P463">
        <f>'25_Portfolios_5x5'!P463-'F-F_Research_Data_Factors'!$E462</f>
        <v>-8.129999999999999</v>
      </c>
      <c r="Q463">
        <f>'25_Portfolios_5x5'!Q463-'F-F_Research_Data_Factors'!$E462</f>
        <v>-11.54</v>
      </c>
      <c r="R463">
        <f>'25_Portfolios_5x5'!R463-'F-F_Research_Data_Factors'!$E462</f>
        <v>-10.209999999999999</v>
      </c>
      <c r="S463">
        <f>'25_Portfolios_5x5'!S463-'F-F_Research_Data_Factors'!$E462</f>
        <v>-8.02</v>
      </c>
      <c r="T463">
        <f>'25_Portfolios_5x5'!T463-'F-F_Research_Data_Factors'!$E462</f>
        <v>-7.96</v>
      </c>
      <c r="U463">
        <f>'25_Portfolios_5x5'!U463-'F-F_Research_Data_Factors'!$E462</f>
        <v>-8.7999999999999989</v>
      </c>
      <c r="V463">
        <f>'25_Portfolios_5x5'!V463-'F-F_Research_Data_Factors'!$E462</f>
        <v>-8.5499999999999989</v>
      </c>
      <c r="W463">
        <f>'25_Portfolios_5x5'!W463-'F-F_Research_Data_Factors'!$E462</f>
        <v>-6.61</v>
      </c>
      <c r="X463">
        <f>'25_Portfolios_5x5'!X463-'F-F_Research_Data_Factors'!$E462</f>
        <v>-5.69</v>
      </c>
      <c r="Y463">
        <f>'25_Portfolios_5x5'!Y463-'F-F_Research_Data_Factors'!$E462</f>
        <v>-0.58000000000000007</v>
      </c>
      <c r="Z463">
        <f>'25_Portfolios_5x5'!Z463-'F-F_Research_Data_Factors'!$E462</f>
        <v>-4.55</v>
      </c>
    </row>
    <row r="464" spans="1:26" x14ac:dyDescent="0.3">
      <c r="A464">
        <v>197006</v>
      </c>
      <c r="B464">
        <f>'25_Portfolios_5x5'!B464-'F-F_Research_Data_Factors'!$E463</f>
        <v>-12.88</v>
      </c>
      <c r="C464">
        <f>'25_Portfolios_5x5'!C464-'F-F_Research_Data_Factors'!$E463</f>
        <v>-9.26</v>
      </c>
      <c r="D464">
        <f>'25_Portfolios_5x5'!D464-'F-F_Research_Data_Factors'!$E463</f>
        <v>-7.84</v>
      </c>
      <c r="E464">
        <f>'25_Portfolios_5x5'!E464-'F-F_Research_Data_Factors'!$E463</f>
        <v>-8.86</v>
      </c>
      <c r="F464">
        <f>'25_Portfolios_5x5'!F464-'F-F_Research_Data_Factors'!$E463</f>
        <v>-6.63</v>
      </c>
      <c r="G464">
        <f>'25_Portfolios_5x5'!G464-'F-F_Research_Data_Factors'!$E463</f>
        <v>-11.08</v>
      </c>
      <c r="H464">
        <f>'25_Portfolios_5x5'!H464-'F-F_Research_Data_Factors'!$E463</f>
        <v>-7.4</v>
      </c>
      <c r="I464">
        <f>'25_Portfolios_5x5'!I464-'F-F_Research_Data_Factors'!$E463</f>
        <v>-8.6199999999999992</v>
      </c>
      <c r="J464">
        <f>'25_Portfolios_5x5'!J464-'F-F_Research_Data_Factors'!$E463</f>
        <v>-7.69</v>
      </c>
      <c r="K464">
        <f>'25_Portfolios_5x5'!K464-'F-F_Research_Data_Factors'!$E463</f>
        <v>-6.64</v>
      </c>
      <c r="L464">
        <f>'25_Portfolios_5x5'!L464-'F-F_Research_Data_Factors'!$E463</f>
        <v>-8.9700000000000006</v>
      </c>
      <c r="M464">
        <f>'25_Portfolios_5x5'!M464-'F-F_Research_Data_Factors'!$E463</f>
        <v>-5.21</v>
      </c>
      <c r="N464">
        <f>'25_Portfolios_5x5'!N464-'F-F_Research_Data_Factors'!$E463</f>
        <v>-7.46</v>
      </c>
      <c r="O464">
        <f>'25_Portfolios_5x5'!O464-'F-F_Research_Data_Factors'!$E463</f>
        <v>-5.34</v>
      </c>
      <c r="P464">
        <f>'25_Portfolios_5x5'!P464-'F-F_Research_Data_Factors'!$E463</f>
        <v>-7.78</v>
      </c>
      <c r="Q464">
        <f>'25_Portfolios_5x5'!Q464-'F-F_Research_Data_Factors'!$E463</f>
        <v>-3.09</v>
      </c>
      <c r="R464">
        <f>'25_Portfolios_5x5'!R464-'F-F_Research_Data_Factors'!$E463</f>
        <v>-5.74</v>
      </c>
      <c r="S464">
        <f>'25_Portfolios_5x5'!S464-'F-F_Research_Data_Factors'!$E463</f>
        <v>-4.34</v>
      </c>
      <c r="T464">
        <f>'25_Portfolios_5x5'!T464-'F-F_Research_Data_Factors'!$E463</f>
        <v>-3.88</v>
      </c>
      <c r="U464">
        <f>'25_Portfolios_5x5'!U464-'F-F_Research_Data_Factors'!$E463</f>
        <v>-11.24</v>
      </c>
      <c r="V464">
        <f>'25_Portfolios_5x5'!V464-'F-F_Research_Data_Factors'!$E463</f>
        <v>-6.87</v>
      </c>
      <c r="W464">
        <f>'25_Portfolios_5x5'!W464-'F-F_Research_Data_Factors'!$E463</f>
        <v>-4.59</v>
      </c>
      <c r="X464">
        <f>'25_Portfolios_5x5'!X464-'F-F_Research_Data_Factors'!$E463</f>
        <v>-4.3</v>
      </c>
      <c r="Y464">
        <f>'25_Portfolios_5x5'!Y464-'F-F_Research_Data_Factors'!$E463</f>
        <v>-2.64</v>
      </c>
      <c r="Z464">
        <f>'25_Portfolios_5x5'!Z464-'F-F_Research_Data_Factors'!$E463</f>
        <v>-8.75</v>
      </c>
    </row>
    <row r="465" spans="1:26" x14ac:dyDescent="0.3">
      <c r="A465">
        <v>197007</v>
      </c>
      <c r="B465">
        <f>'25_Portfolios_5x5'!B465-'F-F_Research_Data_Factors'!$E464</f>
        <v>4.66</v>
      </c>
      <c r="C465">
        <f>'25_Portfolios_5x5'!C465-'F-F_Research_Data_Factors'!$E464</f>
        <v>4.57</v>
      </c>
      <c r="D465">
        <f>'25_Portfolios_5x5'!D465-'F-F_Research_Data_Factors'!$E464</f>
        <v>4.59</v>
      </c>
      <c r="E465">
        <f>'25_Portfolios_5x5'!E465-'F-F_Research_Data_Factors'!$E464</f>
        <v>6.0600000000000005</v>
      </c>
      <c r="F465">
        <f>'25_Portfolios_5x5'!F465-'F-F_Research_Data_Factors'!$E464</f>
        <v>3.32</v>
      </c>
      <c r="G465">
        <f>'25_Portfolios_5x5'!G465-'F-F_Research_Data_Factors'!$E464</f>
        <v>6.58</v>
      </c>
      <c r="H465">
        <f>'25_Portfolios_5x5'!H465-'F-F_Research_Data_Factors'!$E464</f>
        <v>6.68</v>
      </c>
      <c r="I465">
        <f>'25_Portfolios_5x5'!I465-'F-F_Research_Data_Factors'!$E464</f>
        <v>5.4</v>
      </c>
      <c r="J465">
        <f>'25_Portfolios_5x5'!J465-'F-F_Research_Data_Factors'!$E464</f>
        <v>10.18</v>
      </c>
      <c r="K465">
        <f>'25_Portfolios_5x5'!K465-'F-F_Research_Data_Factors'!$E464</f>
        <v>6.9499999999999993</v>
      </c>
      <c r="L465">
        <f>'25_Portfolios_5x5'!L465-'F-F_Research_Data_Factors'!$E464</f>
        <v>7.01</v>
      </c>
      <c r="M465">
        <f>'25_Portfolios_5x5'!M465-'F-F_Research_Data_Factors'!$E464</f>
        <v>6.2899999999999991</v>
      </c>
      <c r="N465">
        <f>'25_Portfolios_5x5'!N465-'F-F_Research_Data_Factors'!$E464</f>
        <v>9.56</v>
      </c>
      <c r="O465">
        <f>'25_Portfolios_5x5'!O465-'F-F_Research_Data_Factors'!$E464</f>
        <v>4.74</v>
      </c>
      <c r="P465">
        <f>'25_Portfolios_5x5'!P465-'F-F_Research_Data_Factors'!$E464</f>
        <v>6.67</v>
      </c>
      <c r="Q465">
        <f>'25_Portfolios_5x5'!Q465-'F-F_Research_Data_Factors'!$E464</f>
        <v>5.4</v>
      </c>
      <c r="R465">
        <f>'25_Portfolios_5x5'!R465-'F-F_Research_Data_Factors'!$E464</f>
        <v>9.120000000000001</v>
      </c>
      <c r="S465">
        <f>'25_Portfolios_5x5'!S465-'F-F_Research_Data_Factors'!$E464</f>
        <v>7.5300000000000011</v>
      </c>
      <c r="T465">
        <f>'25_Portfolios_5x5'!T465-'F-F_Research_Data_Factors'!$E464</f>
        <v>8.5500000000000007</v>
      </c>
      <c r="U465">
        <f>'25_Portfolios_5x5'!U465-'F-F_Research_Data_Factors'!$E464</f>
        <v>10.73</v>
      </c>
      <c r="V465">
        <f>'25_Portfolios_5x5'!V465-'F-F_Research_Data_Factors'!$E464</f>
        <v>3.8699999999999997</v>
      </c>
      <c r="W465">
        <f>'25_Portfolios_5x5'!W465-'F-F_Research_Data_Factors'!$E464</f>
        <v>7.74</v>
      </c>
      <c r="X465">
        <f>'25_Portfolios_5x5'!X465-'F-F_Research_Data_Factors'!$E464</f>
        <v>8.5</v>
      </c>
      <c r="Y465">
        <f>'25_Portfolios_5x5'!Y465-'F-F_Research_Data_Factors'!$E464</f>
        <v>10.130000000000001</v>
      </c>
      <c r="Z465">
        <f>'25_Portfolios_5x5'!Z465-'F-F_Research_Data_Factors'!$E464</f>
        <v>5.6199999999999992</v>
      </c>
    </row>
    <row r="466" spans="1:26" x14ac:dyDescent="0.3">
      <c r="A466">
        <v>197008</v>
      </c>
      <c r="B466">
        <f>'25_Portfolios_5x5'!B466-'F-F_Research_Data_Factors'!$E465</f>
        <v>4.96</v>
      </c>
      <c r="C466">
        <f>'25_Portfolios_5x5'!C466-'F-F_Research_Data_Factors'!$E465</f>
        <v>5.89</v>
      </c>
      <c r="D466">
        <f>'25_Portfolios_5x5'!D466-'F-F_Research_Data_Factors'!$E465</f>
        <v>6.6099999999999994</v>
      </c>
      <c r="E466">
        <f>'25_Portfolios_5x5'!E466-'F-F_Research_Data_Factors'!$E465</f>
        <v>6.34</v>
      </c>
      <c r="F466">
        <f>'25_Portfolios_5x5'!F466-'F-F_Research_Data_Factors'!$E465</f>
        <v>5.8199999999999994</v>
      </c>
      <c r="G466">
        <f>'25_Portfolios_5x5'!G466-'F-F_Research_Data_Factors'!$E465</f>
        <v>9.0200000000000014</v>
      </c>
      <c r="H466">
        <f>'25_Portfolios_5x5'!H466-'F-F_Research_Data_Factors'!$E465</f>
        <v>9.0200000000000014</v>
      </c>
      <c r="I466">
        <f>'25_Portfolios_5x5'!I466-'F-F_Research_Data_Factors'!$E465</f>
        <v>5.2399999999999993</v>
      </c>
      <c r="J466">
        <f>'25_Portfolios_5x5'!J466-'F-F_Research_Data_Factors'!$E465</f>
        <v>7.2399999999999993</v>
      </c>
      <c r="K466">
        <f>'25_Portfolios_5x5'!K466-'F-F_Research_Data_Factors'!$E465</f>
        <v>3.7199999999999998</v>
      </c>
      <c r="L466">
        <f>'25_Portfolios_5x5'!L466-'F-F_Research_Data_Factors'!$E465</f>
        <v>5.29</v>
      </c>
      <c r="M466">
        <f>'25_Portfolios_5x5'!M466-'F-F_Research_Data_Factors'!$E465</f>
        <v>7.39</v>
      </c>
      <c r="N466">
        <f>'25_Portfolios_5x5'!N466-'F-F_Research_Data_Factors'!$E465</f>
        <v>5.75</v>
      </c>
      <c r="O466">
        <f>'25_Portfolios_5x5'!O466-'F-F_Research_Data_Factors'!$E465</f>
        <v>5</v>
      </c>
      <c r="P466">
        <f>'25_Portfolios_5x5'!P466-'F-F_Research_Data_Factors'!$E465</f>
        <v>7.27</v>
      </c>
      <c r="Q466">
        <f>'25_Portfolios_5x5'!Q466-'F-F_Research_Data_Factors'!$E465</f>
        <v>4.01</v>
      </c>
      <c r="R466">
        <f>'25_Portfolios_5x5'!R466-'F-F_Research_Data_Factors'!$E465</f>
        <v>7.63</v>
      </c>
      <c r="S466">
        <f>'25_Portfolios_5x5'!S466-'F-F_Research_Data_Factors'!$E465</f>
        <v>3.5</v>
      </c>
      <c r="T466">
        <f>'25_Portfolios_5x5'!T466-'F-F_Research_Data_Factors'!$E465</f>
        <v>4.8199999999999994</v>
      </c>
      <c r="U466">
        <f>'25_Portfolios_5x5'!U466-'F-F_Research_Data_Factors'!$E465</f>
        <v>6.21</v>
      </c>
      <c r="V466">
        <f>'25_Portfolios_5x5'!V466-'F-F_Research_Data_Factors'!$E465</f>
        <v>3.46</v>
      </c>
      <c r="W466">
        <f>'25_Portfolios_5x5'!W466-'F-F_Research_Data_Factors'!$E465</f>
        <v>4.68</v>
      </c>
      <c r="X466">
        <f>'25_Portfolios_5x5'!X466-'F-F_Research_Data_Factors'!$E465</f>
        <v>3.88</v>
      </c>
      <c r="Y466">
        <f>'25_Portfolios_5x5'!Y466-'F-F_Research_Data_Factors'!$E465</f>
        <v>4.3499999999999996</v>
      </c>
      <c r="Z466">
        <f>'25_Portfolios_5x5'!Z466-'F-F_Research_Data_Factors'!$E465</f>
        <v>5.67</v>
      </c>
    </row>
    <row r="467" spans="1:26" x14ac:dyDescent="0.3">
      <c r="A467">
        <v>197009</v>
      </c>
      <c r="B467">
        <f>'25_Portfolios_5x5'!B467-'F-F_Research_Data_Factors'!$E466</f>
        <v>21.57</v>
      </c>
      <c r="C467">
        <f>'25_Portfolios_5x5'!C467-'F-F_Research_Data_Factors'!$E466</f>
        <v>16.07</v>
      </c>
      <c r="D467">
        <f>'25_Portfolios_5x5'!D467-'F-F_Research_Data_Factors'!$E466</f>
        <v>15.100000000000001</v>
      </c>
      <c r="E467">
        <f>'25_Portfolios_5x5'!E467-'F-F_Research_Data_Factors'!$E466</f>
        <v>11.120000000000001</v>
      </c>
      <c r="F467">
        <f>'25_Portfolios_5x5'!F467-'F-F_Research_Data_Factors'!$E466</f>
        <v>11.04</v>
      </c>
      <c r="G467">
        <f>'25_Portfolios_5x5'!G467-'F-F_Research_Data_Factors'!$E466</f>
        <v>17.400000000000002</v>
      </c>
      <c r="H467">
        <f>'25_Portfolios_5x5'!H467-'F-F_Research_Data_Factors'!$E466</f>
        <v>18.29</v>
      </c>
      <c r="I467">
        <f>'25_Portfolios_5x5'!I467-'F-F_Research_Data_Factors'!$E466</f>
        <v>8.9600000000000009</v>
      </c>
      <c r="J467">
        <f>'25_Portfolios_5x5'!J467-'F-F_Research_Data_Factors'!$E466</f>
        <v>6.76</v>
      </c>
      <c r="K467">
        <f>'25_Portfolios_5x5'!K467-'F-F_Research_Data_Factors'!$E466</f>
        <v>8.7399999999999984</v>
      </c>
      <c r="L467">
        <f>'25_Portfolios_5x5'!L467-'F-F_Research_Data_Factors'!$E466</f>
        <v>14.629999999999999</v>
      </c>
      <c r="M467">
        <f>'25_Portfolios_5x5'!M467-'F-F_Research_Data_Factors'!$E466</f>
        <v>9.3000000000000007</v>
      </c>
      <c r="N467">
        <f>'25_Portfolios_5x5'!N467-'F-F_Research_Data_Factors'!$E466</f>
        <v>8.4200000000000017</v>
      </c>
      <c r="O467">
        <f>'25_Portfolios_5x5'!O467-'F-F_Research_Data_Factors'!$E466</f>
        <v>4.6500000000000004</v>
      </c>
      <c r="P467">
        <f>'25_Portfolios_5x5'!P467-'F-F_Research_Data_Factors'!$E466</f>
        <v>5.54</v>
      </c>
      <c r="Q467">
        <f>'25_Portfolios_5x5'!Q467-'F-F_Research_Data_Factors'!$E466</f>
        <v>9.0100000000000016</v>
      </c>
      <c r="R467">
        <f>'25_Portfolios_5x5'!R467-'F-F_Research_Data_Factors'!$E466</f>
        <v>5.53</v>
      </c>
      <c r="S467">
        <f>'25_Portfolios_5x5'!S467-'F-F_Research_Data_Factors'!$E466</f>
        <v>4.2699999999999996</v>
      </c>
      <c r="T467">
        <f>'25_Portfolios_5x5'!T467-'F-F_Research_Data_Factors'!$E466</f>
        <v>3.34</v>
      </c>
      <c r="U467">
        <f>'25_Portfolios_5x5'!U467-'F-F_Research_Data_Factors'!$E466</f>
        <v>7.4999999999999991</v>
      </c>
      <c r="V467">
        <f>'25_Portfolios_5x5'!V467-'F-F_Research_Data_Factors'!$E466</f>
        <v>6.64</v>
      </c>
      <c r="W467">
        <f>'25_Portfolios_5x5'!W467-'F-F_Research_Data_Factors'!$E466</f>
        <v>-0.19000000000000006</v>
      </c>
      <c r="X467">
        <f>'25_Portfolios_5x5'!X467-'F-F_Research_Data_Factors'!$E466</f>
        <v>-0.76</v>
      </c>
      <c r="Y467">
        <f>'25_Portfolios_5x5'!Y467-'F-F_Research_Data_Factors'!$E466</f>
        <v>-0.28000000000000003</v>
      </c>
      <c r="Z467">
        <f>'25_Portfolios_5x5'!Z467-'F-F_Research_Data_Factors'!$E466</f>
        <v>3.8499999999999996</v>
      </c>
    </row>
    <row r="468" spans="1:26" x14ac:dyDescent="0.3">
      <c r="A468">
        <v>197010</v>
      </c>
      <c r="B468">
        <f>'25_Portfolios_5x5'!B468-'F-F_Research_Data_Factors'!$E467</f>
        <v>-11.690000000000001</v>
      </c>
      <c r="C468">
        <f>'25_Portfolios_5x5'!C468-'F-F_Research_Data_Factors'!$E467</f>
        <v>-7.75</v>
      </c>
      <c r="D468">
        <f>'25_Portfolios_5x5'!D468-'F-F_Research_Data_Factors'!$E467</f>
        <v>-11.75</v>
      </c>
      <c r="E468">
        <f>'25_Portfolios_5x5'!E468-'F-F_Research_Data_Factors'!$E467</f>
        <v>-6.84</v>
      </c>
      <c r="F468">
        <f>'25_Portfolios_5x5'!F468-'F-F_Research_Data_Factors'!$E467</f>
        <v>-5.43</v>
      </c>
      <c r="G468">
        <f>'25_Portfolios_5x5'!G468-'F-F_Research_Data_Factors'!$E467</f>
        <v>-5.03</v>
      </c>
      <c r="H468">
        <f>'25_Portfolios_5x5'!H468-'F-F_Research_Data_Factors'!$E467</f>
        <v>-8.5300000000000011</v>
      </c>
      <c r="I468">
        <f>'25_Portfolios_5x5'!I468-'F-F_Research_Data_Factors'!$E467</f>
        <v>-6.46</v>
      </c>
      <c r="J468">
        <f>'25_Portfolios_5x5'!J468-'F-F_Research_Data_Factors'!$E467</f>
        <v>-4.3100000000000005</v>
      </c>
      <c r="K468">
        <f>'25_Portfolios_5x5'!K468-'F-F_Research_Data_Factors'!$E467</f>
        <v>-4.47</v>
      </c>
      <c r="L468">
        <f>'25_Portfolios_5x5'!L468-'F-F_Research_Data_Factors'!$E467</f>
        <v>-6.32</v>
      </c>
      <c r="M468">
        <f>'25_Portfolios_5x5'!M468-'F-F_Research_Data_Factors'!$E467</f>
        <v>-4.72</v>
      </c>
      <c r="N468">
        <f>'25_Portfolios_5x5'!N468-'F-F_Research_Data_Factors'!$E467</f>
        <v>-6.63</v>
      </c>
      <c r="O468">
        <f>'25_Portfolios_5x5'!O468-'F-F_Research_Data_Factors'!$E467</f>
        <v>-3.2399999999999998</v>
      </c>
      <c r="P468">
        <f>'25_Portfolios_5x5'!P468-'F-F_Research_Data_Factors'!$E467</f>
        <v>-5.09</v>
      </c>
      <c r="Q468">
        <f>'25_Portfolios_5x5'!Q468-'F-F_Research_Data_Factors'!$E467</f>
        <v>-3.14</v>
      </c>
      <c r="R468">
        <f>'25_Portfolios_5x5'!R468-'F-F_Research_Data_Factors'!$E467</f>
        <v>-3.85</v>
      </c>
      <c r="S468">
        <f>'25_Portfolios_5x5'!S468-'F-F_Research_Data_Factors'!$E467</f>
        <v>-3.7399999999999998</v>
      </c>
      <c r="T468">
        <f>'25_Portfolios_5x5'!T468-'F-F_Research_Data_Factors'!$E467</f>
        <v>-3.9</v>
      </c>
      <c r="U468">
        <f>'25_Portfolios_5x5'!U468-'F-F_Research_Data_Factors'!$E467</f>
        <v>-6.65</v>
      </c>
      <c r="V468">
        <f>'25_Portfolios_5x5'!V468-'F-F_Research_Data_Factors'!$E467</f>
        <v>-0.54</v>
      </c>
      <c r="W468">
        <f>'25_Portfolios_5x5'!W468-'F-F_Research_Data_Factors'!$E467</f>
        <v>-1.43</v>
      </c>
      <c r="X468">
        <f>'25_Portfolios_5x5'!X468-'F-F_Research_Data_Factors'!$E467</f>
        <v>-4.04</v>
      </c>
      <c r="Y468">
        <f>'25_Portfolios_5x5'!Y468-'F-F_Research_Data_Factors'!$E467</f>
        <v>-0.33</v>
      </c>
      <c r="Z468">
        <f>'25_Portfolios_5x5'!Z468-'F-F_Research_Data_Factors'!$E467</f>
        <v>-4.2300000000000004</v>
      </c>
    </row>
    <row r="469" spans="1:26" x14ac:dyDescent="0.3">
      <c r="A469">
        <v>197011</v>
      </c>
      <c r="B469">
        <f>'25_Portfolios_5x5'!B469-'F-F_Research_Data_Factors'!$E468</f>
        <v>-5.01</v>
      </c>
      <c r="C469">
        <f>'25_Portfolios_5x5'!C469-'F-F_Research_Data_Factors'!$E468</f>
        <v>-2.63</v>
      </c>
      <c r="D469">
        <f>'25_Portfolios_5x5'!D469-'F-F_Research_Data_Factors'!$E468</f>
        <v>-2.5499999999999998</v>
      </c>
      <c r="E469">
        <f>'25_Portfolios_5x5'!E469-'F-F_Research_Data_Factors'!$E468</f>
        <v>2.9999999999999971E-2</v>
      </c>
      <c r="F469">
        <f>'25_Portfolios_5x5'!F469-'F-F_Research_Data_Factors'!$E468</f>
        <v>-0.24000000000000002</v>
      </c>
      <c r="G469">
        <f>'25_Portfolios_5x5'!G469-'F-F_Research_Data_Factors'!$E468</f>
        <v>0.25999999999999995</v>
      </c>
      <c r="H469">
        <f>'25_Portfolios_5x5'!H469-'F-F_Research_Data_Factors'!$E468</f>
        <v>0.78</v>
      </c>
      <c r="I469">
        <f>'25_Portfolios_5x5'!I469-'F-F_Research_Data_Factors'!$E468</f>
        <v>2.7</v>
      </c>
      <c r="J469">
        <f>'25_Portfolios_5x5'!J469-'F-F_Research_Data_Factors'!$E468</f>
        <v>5.2700000000000005</v>
      </c>
      <c r="K469">
        <f>'25_Portfolios_5x5'!K469-'F-F_Research_Data_Factors'!$E468</f>
        <v>3.1</v>
      </c>
      <c r="L469">
        <f>'25_Portfolios_5x5'!L469-'F-F_Research_Data_Factors'!$E468</f>
        <v>2.4700000000000002</v>
      </c>
      <c r="M469">
        <f>'25_Portfolios_5x5'!M469-'F-F_Research_Data_Factors'!$E468</f>
        <v>2.61</v>
      </c>
      <c r="N469">
        <f>'25_Portfolios_5x5'!N469-'F-F_Research_Data_Factors'!$E468</f>
        <v>4.1900000000000004</v>
      </c>
      <c r="O469">
        <f>'25_Portfolios_5x5'!O469-'F-F_Research_Data_Factors'!$E468</f>
        <v>4.5200000000000005</v>
      </c>
      <c r="P469">
        <f>'25_Portfolios_5x5'!P469-'F-F_Research_Data_Factors'!$E468</f>
        <v>1.5</v>
      </c>
      <c r="Q469">
        <f>'25_Portfolios_5x5'!Q469-'F-F_Research_Data_Factors'!$E468</f>
        <v>4.2700000000000005</v>
      </c>
      <c r="R469">
        <f>'25_Portfolios_5x5'!R469-'F-F_Research_Data_Factors'!$E468</f>
        <v>2.72</v>
      </c>
      <c r="S469">
        <f>'25_Portfolios_5x5'!S469-'F-F_Research_Data_Factors'!$E468</f>
        <v>5.7</v>
      </c>
      <c r="T469">
        <f>'25_Portfolios_5x5'!T469-'F-F_Research_Data_Factors'!$E468</f>
        <v>7.94</v>
      </c>
      <c r="U469">
        <f>'25_Portfolios_5x5'!U469-'F-F_Research_Data_Factors'!$E468</f>
        <v>4.3499999999999996</v>
      </c>
      <c r="V469">
        <f>'25_Portfolios_5x5'!V469-'F-F_Research_Data_Factors'!$E468</f>
        <v>4.7</v>
      </c>
      <c r="W469">
        <f>'25_Portfolios_5x5'!W469-'F-F_Research_Data_Factors'!$E468</f>
        <v>6.37</v>
      </c>
      <c r="X469">
        <f>'25_Portfolios_5x5'!X469-'F-F_Research_Data_Factors'!$E468</f>
        <v>4.57</v>
      </c>
      <c r="Y469">
        <f>'25_Portfolios_5x5'!Y469-'F-F_Research_Data_Factors'!$E468</f>
        <v>5.48</v>
      </c>
      <c r="Z469">
        <f>'25_Portfolios_5x5'!Z469-'F-F_Research_Data_Factors'!$E468</f>
        <v>5.22</v>
      </c>
    </row>
    <row r="470" spans="1:26" x14ac:dyDescent="0.3">
      <c r="A470">
        <v>197012</v>
      </c>
      <c r="B470">
        <f>'25_Portfolios_5x5'!B470-'F-F_Research_Data_Factors'!$E469</f>
        <v>6.48</v>
      </c>
      <c r="C470">
        <f>'25_Portfolios_5x5'!C470-'F-F_Research_Data_Factors'!$E469</f>
        <v>7.18</v>
      </c>
      <c r="D470">
        <f>'25_Portfolios_5x5'!D470-'F-F_Research_Data_Factors'!$E469</f>
        <v>10.02</v>
      </c>
      <c r="E470">
        <f>'25_Portfolios_5x5'!E470-'F-F_Research_Data_Factors'!$E469</f>
        <v>11.01</v>
      </c>
      <c r="F470">
        <f>'25_Portfolios_5x5'!F470-'F-F_Research_Data_Factors'!$E469</f>
        <v>10.33</v>
      </c>
      <c r="G470">
        <f>'25_Portfolios_5x5'!G470-'F-F_Research_Data_Factors'!$E469</f>
        <v>8.4600000000000009</v>
      </c>
      <c r="H470">
        <f>'25_Portfolios_5x5'!H470-'F-F_Research_Data_Factors'!$E469</f>
        <v>7.6899999999999995</v>
      </c>
      <c r="I470">
        <f>'25_Portfolios_5x5'!I470-'F-F_Research_Data_Factors'!$E469</f>
        <v>7.7200000000000006</v>
      </c>
      <c r="J470">
        <f>'25_Portfolios_5x5'!J470-'F-F_Research_Data_Factors'!$E469</f>
        <v>8.9499999999999993</v>
      </c>
      <c r="K470">
        <f>'25_Portfolios_5x5'!K470-'F-F_Research_Data_Factors'!$E469</f>
        <v>9.68</v>
      </c>
      <c r="L470">
        <f>'25_Portfolios_5x5'!L470-'F-F_Research_Data_Factors'!$E469</f>
        <v>5.85</v>
      </c>
      <c r="M470">
        <f>'25_Portfolios_5x5'!M470-'F-F_Research_Data_Factors'!$E469</f>
        <v>9.19</v>
      </c>
      <c r="N470">
        <f>'25_Portfolios_5x5'!N470-'F-F_Research_Data_Factors'!$E469</f>
        <v>10.59</v>
      </c>
      <c r="O470">
        <f>'25_Portfolios_5x5'!O470-'F-F_Research_Data_Factors'!$E469</f>
        <v>7.46</v>
      </c>
      <c r="P470">
        <f>'25_Portfolios_5x5'!P470-'F-F_Research_Data_Factors'!$E469</f>
        <v>8.64</v>
      </c>
      <c r="Q470">
        <f>'25_Portfolios_5x5'!Q470-'F-F_Research_Data_Factors'!$E469</f>
        <v>5.83</v>
      </c>
      <c r="R470">
        <f>'25_Portfolios_5x5'!R470-'F-F_Research_Data_Factors'!$E469</f>
        <v>10.06</v>
      </c>
      <c r="S470">
        <f>'25_Portfolios_5x5'!S470-'F-F_Research_Data_Factors'!$E469</f>
        <v>7.99</v>
      </c>
      <c r="T470">
        <f>'25_Portfolios_5x5'!T470-'F-F_Research_Data_Factors'!$E469</f>
        <v>9.6199999999999992</v>
      </c>
      <c r="U470">
        <f>'25_Portfolios_5x5'!U470-'F-F_Research_Data_Factors'!$E469</f>
        <v>7.19</v>
      </c>
      <c r="V470">
        <f>'25_Portfolios_5x5'!V470-'F-F_Research_Data_Factors'!$E469</f>
        <v>4.26</v>
      </c>
      <c r="W470">
        <f>'25_Portfolios_5x5'!W470-'F-F_Research_Data_Factors'!$E469</f>
        <v>5.34</v>
      </c>
      <c r="X470">
        <f>'25_Portfolios_5x5'!X470-'F-F_Research_Data_Factors'!$E469</f>
        <v>7.2700000000000005</v>
      </c>
      <c r="Y470">
        <f>'25_Portfolios_5x5'!Y470-'F-F_Research_Data_Factors'!$E469</f>
        <v>4.58</v>
      </c>
      <c r="Z470">
        <f>'25_Portfolios_5x5'!Z470-'F-F_Research_Data_Factors'!$E469</f>
        <v>6.49</v>
      </c>
    </row>
    <row r="471" spans="1:26" x14ac:dyDescent="0.3">
      <c r="A471">
        <v>197101</v>
      </c>
      <c r="B471">
        <f>'25_Portfolios_5x5'!B471-'F-F_Research_Data_Factors'!$E470</f>
        <v>14.739999999999998</v>
      </c>
      <c r="C471">
        <f>'25_Portfolios_5x5'!C471-'F-F_Research_Data_Factors'!$E470</f>
        <v>13.479999999999999</v>
      </c>
      <c r="D471">
        <f>'25_Portfolios_5x5'!D471-'F-F_Research_Data_Factors'!$E470</f>
        <v>15.929999999999998</v>
      </c>
      <c r="E471">
        <f>'25_Portfolios_5x5'!E471-'F-F_Research_Data_Factors'!$E470</f>
        <v>13.719999999999999</v>
      </c>
      <c r="F471">
        <f>'25_Portfolios_5x5'!F471-'F-F_Research_Data_Factors'!$E470</f>
        <v>15.549999999999999</v>
      </c>
      <c r="G471">
        <f>'25_Portfolios_5x5'!G471-'F-F_Research_Data_Factors'!$E470</f>
        <v>7.39</v>
      </c>
      <c r="H471">
        <f>'25_Portfolios_5x5'!H471-'F-F_Research_Data_Factors'!$E470</f>
        <v>12.58</v>
      </c>
      <c r="I471">
        <f>'25_Portfolios_5x5'!I471-'F-F_Research_Data_Factors'!$E470</f>
        <v>12.239999999999998</v>
      </c>
      <c r="J471">
        <f>'25_Portfolios_5x5'!J471-'F-F_Research_Data_Factors'!$E470</f>
        <v>10.52</v>
      </c>
      <c r="K471">
        <f>'25_Portfolios_5x5'!K471-'F-F_Research_Data_Factors'!$E470</f>
        <v>12.68</v>
      </c>
      <c r="L471">
        <f>'25_Portfolios_5x5'!L471-'F-F_Research_Data_Factors'!$E470</f>
        <v>7.87</v>
      </c>
      <c r="M471">
        <f>'25_Portfolios_5x5'!M471-'F-F_Research_Data_Factors'!$E470</f>
        <v>8.4699999999999989</v>
      </c>
      <c r="N471">
        <f>'25_Portfolios_5x5'!N471-'F-F_Research_Data_Factors'!$E470</f>
        <v>10.67</v>
      </c>
      <c r="O471">
        <f>'25_Portfolios_5x5'!O471-'F-F_Research_Data_Factors'!$E470</f>
        <v>7.46</v>
      </c>
      <c r="P471">
        <f>'25_Portfolios_5x5'!P471-'F-F_Research_Data_Factors'!$E470</f>
        <v>8.2999999999999989</v>
      </c>
      <c r="Q471">
        <f>'25_Portfolios_5x5'!Q471-'F-F_Research_Data_Factors'!$E470</f>
        <v>4.8600000000000003</v>
      </c>
      <c r="R471">
        <f>'25_Portfolios_5x5'!R471-'F-F_Research_Data_Factors'!$E470</f>
        <v>6.83</v>
      </c>
      <c r="S471">
        <f>'25_Portfolios_5x5'!S471-'F-F_Research_Data_Factors'!$E470</f>
        <v>4.66</v>
      </c>
      <c r="T471">
        <f>'25_Portfolios_5x5'!T471-'F-F_Research_Data_Factors'!$E470</f>
        <v>8.27</v>
      </c>
      <c r="U471">
        <f>'25_Portfolios_5x5'!U471-'F-F_Research_Data_Factors'!$E470</f>
        <v>13.62</v>
      </c>
      <c r="V471">
        <f>'25_Portfolios_5x5'!V471-'F-F_Research_Data_Factors'!$E470</f>
        <v>3.7199999999999998</v>
      </c>
      <c r="W471">
        <f>'25_Portfolios_5x5'!W471-'F-F_Research_Data_Factors'!$E470</f>
        <v>3.9699999999999998</v>
      </c>
      <c r="X471">
        <f>'25_Portfolios_5x5'!X471-'F-F_Research_Data_Factors'!$E470</f>
        <v>2.92</v>
      </c>
      <c r="Y471">
        <f>'25_Portfolios_5x5'!Y471-'F-F_Research_Data_Factors'!$E470</f>
        <v>2.62</v>
      </c>
      <c r="Z471">
        <f>'25_Portfolios_5x5'!Z471-'F-F_Research_Data_Factors'!$E470</f>
        <v>3.6500000000000004</v>
      </c>
    </row>
    <row r="472" spans="1:26" x14ac:dyDescent="0.3">
      <c r="A472">
        <v>197102</v>
      </c>
      <c r="B472">
        <f>'25_Portfolios_5x5'!B472-'F-F_Research_Data_Factors'!$E471</f>
        <v>7.8000000000000007</v>
      </c>
      <c r="C472">
        <f>'25_Portfolios_5x5'!C472-'F-F_Research_Data_Factors'!$E471</f>
        <v>7.02</v>
      </c>
      <c r="D472">
        <f>'25_Portfolios_5x5'!D472-'F-F_Research_Data_Factors'!$E471</f>
        <v>5.77</v>
      </c>
      <c r="E472">
        <f>'25_Portfolios_5x5'!E472-'F-F_Research_Data_Factors'!$E471</f>
        <v>2.98</v>
      </c>
      <c r="F472">
        <f>'25_Portfolios_5x5'!F472-'F-F_Research_Data_Factors'!$E471</f>
        <v>3.7199999999999998</v>
      </c>
      <c r="G472">
        <f>'25_Portfolios_5x5'!G472-'F-F_Research_Data_Factors'!$E471</f>
        <v>3.55</v>
      </c>
      <c r="H472">
        <f>'25_Portfolios_5x5'!H472-'F-F_Research_Data_Factors'!$E471</f>
        <v>3.46</v>
      </c>
      <c r="I472">
        <f>'25_Portfolios_5x5'!I472-'F-F_Research_Data_Factors'!$E471</f>
        <v>2.46</v>
      </c>
      <c r="J472">
        <f>'25_Portfolios_5x5'!J472-'F-F_Research_Data_Factors'!$E471</f>
        <v>1.01</v>
      </c>
      <c r="K472">
        <f>'25_Portfolios_5x5'!K472-'F-F_Research_Data_Factors'!$E471</f>
        <v>0.6399999999999999</v>
      </c>
      <c r="L472">
        <f>'25_Portfolios_5x5'!L472-'F-F_Research_Data_Factors'!$E471</f>
        <v>3.74</v>
      </c>
      <c r="M472">
        <f>'25_Portfolios_5x5'!M472-'F-F_Research_Data_Factors'!$E471</f>
        <v>1.6099999999999999</v>
      </c>
      <c r="N472">
        <f>'25_Portfolios_5x5'!N472-'F-F_Research_Data_Factors'!$E471</f>
        <v>1.8599999999999999</v>
      </c>
      <c r="O472">
        <f>'25_Portfolios_5x5'!O472-'F-F_Research_Data_Factors'!$E471</f>
        <v>1.0599999999999998</v>
      </c>
      <c r="P472">
        <f>'25_Portfolios_5x5'!P472-'F-F_Research_Data_Factors'!$E471</f>
        <v>1.51</v>
      </c>
      <c r="Q472">
        <f>'25_Portfolios_5x5'!Q472-'F-F_Research_Data_Factors'!$E471</f>
        <v>3.1</v>
      </c>
      <c r="R472">
        <f>'25_Portfolios_5x5'!R472-'F-F_Research_Data_Factors'!$E471</f>
        <v>2.82</v>
      </c>
      <c r="S472">
        <f>'25_Portfolios_5x5'!S472-'F-F_Research_Data_Factors'!$E471</f>
        <v>-0.06</v>
      </c>
      <c r="T472">
        <f>'25_Portfolios_5x5'!T472-'F-F_Research_Data_Factors'!$E471</f>
        <v>2.91</v>
      </c>
      <c r="U472">
        <f>'25_Portfolios_5x5'!U472-'F-F_Research_Data_Factors'!$E471</f>
        <v>0.87999999999999989</v>
      </c>
      <c r="V472">
        <f>'25_Portfolios_5x5'!V472-'F-F_Research_Data_Factors'!$E471</f>
        <v>2.0099999999999998</v>
      </c>
      <c r="W472">
        <f>'25_Portfolios_5x5'!W472-'F-F_Research_Data_Factors'!$E471</f>
        <v>3.999999999999998E-2</v>
      </c>
      <c r="X472">
        <f>'25_Portfolios_5x5'!X472-'F-F_Research_Data_Factors'!$E471</f>
        <v>0.3</v>
      </c>
      <c r="Y472">
        <f>'25_Portfolios_5x5'!Y472-'F-F_Research_Data_Factors'!$E471</f>
        <v>0.16999999999999998</v>
      </c>
      <c r="Z472">
        <f>'25_Portfolios_5x5'!Z472-'F-F_Research_Data_Factors'!$E471</f>
        <v>0.91999999999999993</v>
      </c>
    </row>
    <row r="473" spans="1:26" x14ac:dyDescent="0.3">
      <c r="A473">
        <v>197103</v>
      </c>
      <c r="B473">
        <f>'25_Portfolios_5x5'!B473-'F-F_Research_Data_Factors'!$E472</f>
        <v>7.72</v>
      </c>
      <c r="C473">
        <f>'25_Portfolios_5x5'!C473-'F-F_Research_Data_Factors'!$E472</f>
        <v>4.55</v>
      </c>
      <c r="D473">
        <f>'25_Portfolios_5x5'!D473-'F-F_Research_Data_Factors'!$E472</f>
        <v>7.5600000000000005</v>
      </c>
      <c r="E473">
        <f>'25_Portfolios_5x5'!E473-'F-F_Research_Data_Factors'!$E472</f>
        <v>6.16</v>
      </c>
      <c r="F473">
        <f>'25_Portfolios_5x5'!F473-'F-F_Research_Data_Factors'!$E472</f>
        <v>4.83</v>
      </c>
      <c r="G473">
        <f>'25_Portfolios_5x5'!G473-'F-F_Research_Data_Factors'!$E472</f>
        <v>7.47</v>
      </c>
      <c r="H473">
        <f>'25_Portfolios_5x5'!H473-'F-F_Research_Data_Factors'!$E472</f>
        <v>6.7</v>
      </c>
      <c r="I473">
        <f>'25_Portfolios_5x5'!I473-'F-F_Research_Data_Factors'!$E472</f>
        <v>5.59</v>
      </c>
      <c r="J473">
        <f>'25_Portfolios_5x5'!J473-'F-F_Research_Data_Factors'!$E472</f>
        <v>4.07</v>
      </c>
      <c r="K473">
        <f>'25_Portfolios_5x5'!K473-'F-F_Research_Data_Factors'!$E472</f>
        <v>1.27</v>
      </c>
      <c r="L473">
        <f>'25_Portfolios_5x5'!L473-'F-F_Research_Data_Factors'!$E472</f>
        <v>10.11</v>
      </c>
      <c r="M473">
        <f>'25_Portfolios_5x5'!M473-'F-F_Research_Data_Factors'!$E472</f>
        <v>9</v>
      </c>
      <c r="N473">
        <f>'25_Portfolios_5x5'!N473-'F-F_Research_Data_Factors'!$E472</f>
        <v>3.1300000000000003</v>
      </c>
      <c r="O473">
        <f>'25_Portfolios_5x5'!O473-'F-F_Research_Data_Factors'!$E472</f>
        <v>3.04</v>
      </c>
      <c r="P473">
        <f>'25_Portfolios_5x5'!P473-'F-F_Research_Data_Factors'!$E472</f>
        <v>4.38</v>
      </c>
      <c r="Q473">
        <f>'25_Portfolios_5x5'!Q473-'F-F_Research_Data_Factors'!$E472</f>
        <v>6.63</v>
      </c>
      <c r="R473">
        <f>'25_Portfolios_5x5'!R473-'F-F_Research_Data_Factors'!$E472</f>
        <v>5.69</v>
      </c>
      <c r="S473">
        <f>'25_Portfolios_5x5'!S473-'F-F_Research_Data_Factors'!$E472</f>
        <v>4.3900000000000006</v>
      </c>
      <c r="T473">
        <f>'25_Portfolios_5x5'!T473-'F-F_Research_Data_Factors'!$E472</f>
        <v>2.0500000000000003</v>
      </c>
      <c r="U473">
        <f>'25_Portfolios_5x5'!U473-'F-F_Research_Data_Factors'!$E472</f>
        <v>3.21</v>
      </c>
      <c r="V473">
        <f>'25_Portfolios_5x5'!V473-'F-F_Research_Data_Factors'!$E472</f>
        <v>5.5600000000000005</v>
      </c>
      <c r="W473">
        <f>'25_Portfolios_5x5'!W473-'F-F_Research_Data_Factors'!$E472</f>
        <v>2.5300000000000002</v>
      </c>
      <c r="X473">
        <f>'25_Portfolios_5x5'!X473-'F-F_Research_Data_Factors'!$E472</f>
        <v>4.53</v>
      </c>
      <c r="Y473">
        <f>'25_Portfolios_5x5'!Y473-'F-F_Research_Data_Factors'!$E472</f>
        <v>1.18</v>
      </c>
      <c r="Z473">
        <f>'25_Portfolios_5x5'!Z473-'F-F_Research_Data_Factors'!$E472</f>
        <v>2.2000000000000002</v>
      </c>
    </row>
    <row r="474" spans="1:26" x14ac:dyDescent="0.3">
      <c r="A474">
        <v>197104</v>
      </c>
      <c r="B474">
        <f>'25_Portfolios_5x5'!B474-'F-F_Research_Data_Factors'!$E473</f>
        <v>0.40999999999999992</v>
      </c>
      <c r="C474">
        <f>'25_Portfolios_5x5'!C474-'F-F_Research_Data_Factors'!$E473</f>
        <v>3.0999999999999996</v>
      </c>
      <c r="D474">
        <f>'25_Portfolios_5x5'!D474-'F-F_Research_Data_Factors'!$E473</f>
        <v>1.9600000000000002</v>
      </c>
      <c r="E474">
        <f>'25_Portfolios_5x5'!E474-'F-F_Research_Data_Factors'!$E473</f>
        <v>2.3899999999999997</v>
      </c>
      <c r="F474">
        <f>'25_Portfolios_5x5'!F474-'F-F_Research_Data_Factors'!$E473</f>
        <v>1.58</v>
      </c>
      <c r="G474">
        <f>'25_Portfolios_5x5'!G474-'F-F_Research_Data_Factors'!$E473</f>
        <v>2.08</v>
      </c>
      <c r="H474">
        <f>'25_Portfolios_5x5'!H474-'F-F_Research_Data_Factors'!$E473</f>
        <v>1.9600000000000002</v>
      </c>
      <c r="I474">
        <f>'25_Portfolios_5x5'!I474-'F-F_Research_Data_Factors'!$E473</f>
        <v>1.8099999999999998</v>
      </c>
      <c r="J474">
        <f>'25_Portfolios_5x5'!J474-'F-F_Research_Data_Factors'!$E473</f>
        <v>3.3200000000000003</v>
      </c>
      <c r="K474">
        <f>'25_Portfolios_5x5'!K474-'F-F_Research_Data_Factors'!$E473</f>
        <v>6.5299999999999994</v>
      </c>
      <c r="L474">
        <f>'25_Portfolios_5x5'!L474-'F-F_Research_Data_Factors'!$E473</f>
        <v>5.91</v>
      </c>
      <c r="M474">
        <f>'25_Portfolios_5x5'!M474-'F-F_Research_Data_Factors'!$E473</f>
        <v>4.45</v>
      </c>
      <c r="N474">
        <f>'25_Portfolios_5x5'!N474-'F-F_Research_Data_Factors'!$E473</f>
        <v>4.6099999999999994</v>
      </c>
      <c r="O474">
        <f>'25_Portfolios_5x5'!O474-'F-F_Research_Data_Factors'!$E473</f>
        <v>1.76</v>
      </c>
      <c r="P474">
        <f>'25_Portfolios_5x5'!P474-'F-F_Research_Data_Factors'!$E473</f>
        <v>7.7700000000000005</v>
      </c>
      <c r="Q474">
        <f>'25_Portfolios_5x5'!Q474-'F-F_Research_Data_Factors'!$E473</f>
        <v>2.6100000000000003</v>
      </c>
      <c r="R474">
        <f>'25_Portfolios_5x5'!R474-'F-F_Research_Data_Factors'!$E473</f>
        <v>3.0300000000000002</v>
      </c>
      <c r="S474">
        <f>'25_Portfolios_5x5'!S474-'F-F_Research_Data_Factors'!$E473</f>
        <v>1.67</v>
      </c>
      <c r="T474">
        <f>'25_Portfolios_5x5'!T474-'F-F_Research_Data_Factors'!$E473</f>
        <v>3.8599999999999994</v>
      </c>
      <c r="U474">
        <f>'25_Portfolios_5x5'!U474-'F-F_Research_Data_Factors'!$E473</f>
        <v>8.89</v>
      </c>
      <c r="V474">
        <f>'25_Portfolios_5x5'!V474-'F-F_Research_Data_Factors'!$E473</f>
        <v>3.3499999999999996</v>
      </c>
      <c r="W474">
        <f>'25_Portfolios_5x5'!W474-'F-F_Research_Data_Factors'!$E473</f>
        <v>5.46</v>
      </c>
      <c r="X474">
        <f>'25_Portfolios_5x5'!X474-'F-F_Research_Data_Factors'!$E473</f>
        <v>0.42999999999999994</v>
      </c>
      <c r="Y474">
        <f>'25_Portfolios_5x5'!Y474-'F-F_Research_Data_Factors'!$E473</f>
        <v>2.2800000000000002</v>
      </c>
      <c r="Z474">
        <f>'25_Portfolios_5x5'!Z474-'F-F_Research_Data_Factors'!$E473</f>
        <v>5.87</v>
      </c>
    </row>
    <row r="475" spans="1:26" x14ac:dyDescent="0.3">
      <c r="A475">
        <v>197105</v>
      </c>
      <c r="B475">
        <f>'25_Portfolios_5x5'!B475-'F-F_Research_Data_Factors'!$E474</f>
        <v>-6.94</v>
      </c>
      <c r="C475">
        <f>'25_Portfolios_5x5'!C475-'F-F_Research_Data_Factors'!$E474</f>
        <v>-5.34</v>
      </c>
      <c r="D475">
        <f>'25_Portfolios_5x5'!D475-'F-F_Research_Data_Factors'!$E474</f>
        <v>-7.63</v>
      </c>
      <c r="E475">
        <f>'25_Portfolios_5x5'!E475-'F-F_Research_Data_Factors'!$E474</f>
        <v>-5.2</v>
      </c>
      <c r="F475">
        <f>'25_Portfolios_5x5'!F475-'F-F_Research_Data_Factors'!$E474</f>
        <v>-6.85</v>
      </c>
      <c r="G475">
        <f>'25_Portfolios_5x5'!G475-'F-F_Research_Data_Factors'!$E474</f>
        <v>-3.3</v>
      </c>
      <c r="H475">
        <f>'25_Portfolios_5x5'!H475-'F-F_Research_Data_Factors'!$E474</f>
        <v>-6.55</v>
      </c>
      <c r="I475">
        <f>'25_Portfolios_5x5'!I475-'F-F_Research_Data_Factors'!$E474</f>
        <v>-5.0200000000000005</v>
      </c>
      <c r="J475">
        <f>'25_Portfolios_5x5'!J475-'F-F_Research_Data_Factors'!$E474</f>
        <v>-4.92</v>
      </c>
      <c r="K475">
        <f>'25_Portfolios_5x5'!K475-'F-F_Research_Data_Factors'!$E474</f>
        <v>-4.9400000000000004</v>
      </c>
      <c r="L475">
        <f>'25_Portfolios_5x5'!L475-'F-F_Research_Data_Factors'!$E474</f>
        <v>-4.8600000000000003</v>
      </c>
      <c r="M475">
        <f>'25_Portfolios_5x5'!M475-'F-F_Research_Data_Factors'!$E474</f>
        <v>-2.85</v>
      </c>
      <c r="N475">
        <f>'25_Portfolios_5x5'!N475-'F-F_Research_Data_Factors'!$E474</f>
        <v>-5.18</v>
      </c>
      <c r="O475">
        <f>'25_Portfolios_5x5'!O475-'F-F_Research_Data_Factors'!$E474</f>
        <v>-4.0199999999999996</v>
      </c>
      <c r="P475">
        <f>'25_Portfolios_5x5'!P475-'F-F_Research_Data_Factors'!$E474</f>
        <v>-3.39</v>
      </c>
      <c r="Q475">
        <f>'25_Portfolios_5x5'!Q475-'F-F_Research_Data_Factors'!$E474</f>
        <v>-2.4300000000000002</v>
      </c>
      <c r="R475">
        <f>'25_Portfolios_5x5'!R475-'F-F_Research_Data_Factors'!$E474</f>
        <v>-3.64</v>
      </c>
      <c r="S475">
        <f>'25_Portfolios_5x5'!S475-'F-F_Research_Data_Factors'!$E474</f>
        <v>-4.41</v>
      </c>
      <c r="T475">
        <f>'25_Portfolios_5x5'!T475-'F-F_Research_Data_Factors'!$E474</f>
        <v>-3.44</v>
      </c>
      <c r="U475">
        <f>'25_Portfolios_5x5'!U475-'F-F_Research_Data_Factors'!$E474</f>
        <v>-4.66</v>
      </c>
      <c r="V475">
        <f>'25_Portfolios_5x5'!V475-'F-F_Research_Data_Factors'!$E474</f>
        <v>-2.72</v>
      </c>
      <c r="W475">
        <f>'25_Portfolios_5x5'!W475-'F-F_Research_Data_Factors'!$E474</f>
        <v>-4.63</v>
      </c>
      <c r="X475">
        <f>'25_Portfolios_5x5'!X475-'F-F_Research_Data_Factors'!$E474</f>
        <v>-4.3899999999999997</v>
      </c>
      <c r="Y475">
        <f>'25_Portfolios_5x5'!Y475-'F-F_Research_Data_Factors'!$E474</f>
        <v>-5.34</v>
      </c>
      <c r="Z475">
        <f>'25_Portfolios_5x5'!Z475-'F-F_Research_Data_Factors'!$E474</f>
        <v>-3.94</v>
      </c>
    </row>
    <row r="476" spans="1:26" x14ac:dyDescent="0.3">
      <c r="A476">
        <v>197106</v>
      </c>
      <c r="B476">
        <f>'25_Portfolios_5x5'!B476-'F-F_Research_Data_Factors'!$E475</f>
        <v>-0.78</v>
      </c>
      <c r="C476">
        <f>'25_Portfolios_5x5'!C476-'F-F_Research_Data_Factors'!$E475</f>
        <v>-3.99</v>
      </c>
      <c r="D476">
        <f>'25_Portfolios_5x5'!D476-'F-F_Research_Data_Factors'!$E475</f>
        <v>-2.66</v>
      </c>
      <c r="E476">
        <f>'25_Portfolios_5x5'!E476-'F-F_Research_Data_Factors'!$E475</f>
        <v>-1.5299999999999998</v>
      </c>
      <c r="F476">
        <f>'25_Portfolios_5x5'!F476-'F-F_Research_Data_Factors'!$E475</f>
        <v>-2.52</v>
      </c>
      <c r="G476">
        <f>'25_Portfolios_5x5'!G476-'F-F_Research_Data_Factors'!$E475</f>
        <v>3.4099999999999997</v>
      </c>
      <c r="H476">
        <f>'25_Portfolios_5x5'!H476-'F-F_Research_Data_Factors'!$E475</f>
        <v>-2.56</v>
      </c>
      <c r="I476">
        <f>'25_Portfolios_5x5'!I476-'F-F_Research_Data_Factors'!$E475</f>
        <v>0.06</v>
      </c>
      <c r="J476">
        <f>'25_Portfolios_5x5'!J476-'F-F_Research_Data_Factors'!$E475</f>
        <v>-2.39</v>
      </c>
      <c r="K476">
        <f>'25_Portfolios_5x5'!K476-'F-F_Research_Data_Factors'!$E475</f>
        <v>-3.73</v>
      </c>
      <c r="L476">
        <f>'25_Portfolios_5x5'!L476-'F-F_Research_Data_Factors'!$E475</f>
        <v>-2.06</v>
      </c>
      <c r="M476">
        <f>'25_Portfolios_5x5'!M476-'F-F_Research_Data_Factors'!$E475</f>
        <v>1.37</v>
      </c>
      <c r="N476">
        <f>'25_Portfolios_5x5'!N476-'F-F_Research_Data_Factors'!$E475</f>
        <v>-1.9</v>
      </c>
      <c r="O476">
        <f>'25_Portfolios_5x5'!O476-'F-F_Research_Data_Factors'!$E475</f>
        <v>-2.21</v>
      </c>
      <c r="P476">
        <f>'25_Portfolios_5x5'!P476-'F-F_Research_Data_Factors'!$E475</f>
        <v>-2.8600000000000003</v>
      </c>
      <c r="Q476">
        <f>'25_Portfolios_5x5'!Q476-'F-F_Research_Data_Factors'!$E475</f>
        <v>0.88</v>
      </c>
      <c r="R476">
        <f>'25_Portfolios_5x5'!R476-'F-F_Research_Data_Factors'!$E475</f>
        <v>0.76999999999999991</v>
      </c>
      <c r="S476">
        <f>'25_Portfolios_5x5'!S476-'F-F_Research_Data_Factors'!$E475</f>
        <v>2.0499999999999998</v>
      </c>
      <c r="T476">
        <f>'25_Portfolios_5x5'!T476-'F-F_Research_Data_Factors'!$E475</f>
        <v>0.20999999999999996</v>
      </c>
      <c r="U476">
        <f>'25_Portfolios_5x5'!U476-'F-F_Research_Data_Factors'!$E475</f>
        <v>-4.3099999999999996</v>
      </c>
      <c r="V476">
        <f>'25_Portfolios_5x5'!V476-'F-F_Research_Data_Factors'!$E475</f>
        <v>0.87</v>
      </c>
      <c r="W476">
        <f>'25_Portfolios_5x5'!W476-'F-F_Research_Data_Factors'!$E475</f>
        <v>-1.25</v>
      </c>
      <c r="X476">
        <f>'25_Portfolios_5x5'!X476-'F-F_Research_Data_Factors'!$E475</f>
        <v>-0.73</v>
      </c>
      <c r="Y476">
        <f>'25_Portfolios_5x5'!Y476-'F-F_Research_Data_Factors'!$E475</f>
        <v>0.51</v>
      </c>
      <c r="Z476">
        <f>'25_Portfolios_5x5'!Z476-'F-F_Research_Data_Factors'!$E475</f>
        <v>-0.65</v>
      </c>
    </row>
    <row r="477" spans="1:26" x14ac:dyDescent="0.3">
      <c r="A477">
        <v>197107</v>
      </c>
      <c r="B477">
        <f>'25_Portfolios_5x5'!B477-'F-F_Research_Data_Factors'!$E476</f>
        <v>-9.01</v>
      </c>
      <c r="C477">
        <f>'25_Portfolios_5x5'!C477-'F-F_Research_Data_Factors'!$E476</f>
        <v>-8.57</v>
      </c>
      <c r="D477">
        <f>'25_Portfolios_5x5'!D477-'F-F_Research_Data_Factors'!$E476</f>
        <v>-7.53</v>
      </c>
      <c r="E477">
        <f>'25_Portfolios_5x5'!E477-'F-F_Research_Data_Factors'!$E476</f>
        <v>-6.4</v>
      </c>
      <c r="F477">
        <f>'25_Portfolios_5x5'!F477-'F-F_Research_Data_Factors'!$E476</f>
        <v>-6.3000000000000007</v>
      </c>
      <c r="G477">
        <f>'25_Portfolios_5x5'!G477-'F-F_Research_Data_Factors'!$E476</f>
        <v>-6.8100000000000005</v>
      </c>
      <c r="H477">
        <f>'25_Portfolios_5x5'!H477-'F-F_Research_Data_Factors'!$E476</f>
        <v>-5.19</v>
      </c>
      <c r="I477">
        <f>'25_Portfolios_5x5'!I477-'F-F_Research_Data_Factors'!$E476</f>
        <v>-3.86</v>
      </c>
      <c r="J477">
        <f>'25_Portfolios_5x5'!J477-'F-F_Research_Data_Factors'!$E476</f>
        <v>-6.91</v>
      </c>
      <c r="K477">
        <f>'25_Portfolios_5x5'!K477-'F-F_Research_Data_Factors'!$E476</f>
        <v>-6.03</v>
      </c>
      <c r="L477">
        <f>'25_Portfolios_5x5'!L477-'F-F_Research_Data_Factors'!$E476</f>
        <v>-8.64</v>
      </c>
      <c r="M477">
        <f>'25_Portfolios_5x5'!M477-'F-F_Research_Data_Factors'!$E476</f>
        <v>-4.8000000000000007</v>
      </c>
      <c r="N477">
        <f>'25_Portfolios_5x5'!N477-'F-F_Research_Data_Factors'!$E476</f>
        <v>-3.6799999999999997</v>
      </c>
      <c r="O477">
        <f>'25_Portfolios_5x5'!O477-'F-F_Research_Data_Factors'!$E476</f>
        <v>-6.21</v>
      </c>
      <c r="P477">
        <f>'25_Portfolios_5x5'!P477-'F-F_Research_Data_Factors'!$E476</f>
        <v>-5.0900000000000007</v>
      </c>
      <c r="Q477">
        <f>'25_Portfolios_5x5'!Q477-'F-F_Research_Data_Factors'!$E476</f>
        <v>-3.9899999999999998</v>
      </c>
      <c r="R477">
        <f>'25_Portfolios_5x5'!R477-'F-F_Research_Data_Factors'!$E476</f>
        <v>-4.6100000000000003</v>
      </c>
      <c r="S477">
        <f>'25_Portfolios_5x5'!S477-'F-F_Research_Data_Factors'!$E476</f>
        <v>-4.21</v>
      </c>
      <c r="T477">
        <f>'25_Portfolios_5x5'!T477-'F-F_Research_Data_Factors'!$E476</f>
        <v>-4.6300000000000008</v>
      </c>
      <c r="U477">
        <f>'25_Portfolios_5x5'!U477-'F-F_Research_Data_Factors'!$E476</f>
        <v>-8.01</v>
      </c>
      <c r="V477">
        <f>'25_Portfolios_5x5'!V477-'F-F_Research_Data_Factors'!$E476</f>
        <v>-4.38</v>
      </c>
      <c r="W477">
        <f>'25_Portfolios_5x5'!W477-'F-F_Research_Data_Factors'!$E476</f>
        <v>-4.41</v>
      </c>
      <c r="X477">
        <f>'25_Portfolios_5x5'!X477-'F-F_Research_Data_Factors'!$E476</f>
        <v>-3.84</v>
      </c>
      <c r="Y477">
        <f>'25_Portfolios_5x5'!Y477-'F-F_Research_Data_Factors'!$E476</f>
        <v>-3.6999999999999997</v>
      </c>
      <c r="Z477">
        <f>'25_Portfolios_5x5'!Z477-'F-F_Research_Data_Factors'!$E476</f>
        <v>-5.8900000000000006</v>
      </c>
    </row>
    <row r="478" spans="1:26" x14ac:dyDescent="0.3">
      <c r="A478">
        <v>197108</v>
      </c>
      <c r="B478">
        <f>'25_Portfolios_5x5'!B478-'F-F_Research_Data_Factors'!$E477</f>
        <v>2.9400000000000004</v>
      </c>
      <c r="C478">
        <f>'25_Portfolios_5x5'!C478-'F-F_Research_Data_Factors'!$E477</f>
        <v>3.8200000000000003</v>
      </c>
      <c r="D478">
        <f>'25_Portfolios_5x5'!D478-'F-F_Research_Data_Factors'!$E477</f>
        <v>2.29</v>
      </c>
      <c r="E478">
        <f>'25_Portfolios_5x5'!E478-'F-F_Research_Data_Factors'!$E477</f>
        <v>4.16</v>
      </c>
      <c r="F478">
        <f>'25_Portfolios_5x5'!F478-'F-F_Research_Data_Factors'!$E477</f>
        <v>5.19</v>
      </c>
      <c r="G478">
        <f>'25_Portfolios_5x5'!G478-'F-F_Research_Data_Factors'!$E477</f>
        <v>3.6100000000000003</v>
      </c>
      <c r="H478">
        <f>'25_Portfolios_5x5'!H478-'F-F_Research_Data_Factors'!$E477</f>
        <v>6.53</v>
      </c>
      <c r="I478">
        <f>'25_Portfolios_5x5'!I478-'F-F_Research_Data_Factors'!$E477</f>
        <v>2.83</v>
      </c>
      <c r="J478">
        <f>'25_Portfolios_5x5'!J478-'F-F_Research_Data_Factors'!$E477</f>
        <v>5.4700000000000006</v>
      </c>
      <c r="K478">
        <f>'25_Portfolios_5x5'!K478-'F-F_Research_Data_Factors'!$E477</f>
        <v>7.24</v>
      </c>
      <c r="L478">
        <f>'25_Portfolios_5x5'!L478-'F-F_Research_Data_Factors'!$E477</f>
        <v>5.98</v>
      </c>
      <c r="M478">
        <f>'25_Portfolios_5x5'!M478-'F-F_Research_Data_Factors'!$E477</f>
        <v>4.37</v>
      </c>
      <c r="N478">
        <f>'25_Portfolios_5x5'!N478-'F-F_Research_Data_Factors'!$E477</f>
        <v>1.45</v>
      </c>
      <c r="O478">
        <f>'25_Portfolios_5x5'!O478-'F-F_Research_Data_Factors'!$E477</f>
        <v>7.03</v>
      </c>
      <c r="P478">
        <f>'25_Portfolios_5x5'!P478-'F-F_Research_Data_Factors'!$E477</f>
        <v>8.5299999999999994</v>
      </c>
      <c r="Q478">
        <f>'25_Portfolios_5x5'!Q478-'F-F_Research_Data_Factors'!$E477</f>
        <v>6.48</v>
      </c>
      <c r="R478">
        <f>'25_Portfolios_5x5'!R478-'F-F_Research_Data_Factors'!$E477</f>
        <v>3.8600000000000003</v>
      </c>
      <c r="S478">
        <f>'25_Portfolios_5x5'!S478-'F-F_Research_Data_Factors'!$E477</f>
        <v>1.68</v>
      </c>
      <c r="T478">
        <f>'25_Portfolios_5x5'!T478-'F-F_Research_Data_Factors'!$E477</f>
        <v>3.01</v>
      </c>
      <c r="U478">
        <f>'25_Portfolios_5x5'!U478-'F-F_Research_Data_Factors'!$E477</f>
        <v>10.09</v>
      </c>
      <c r="V478">
        <f>'25_Portfolios_5x5'!V478-'F-F_Research_Data_Factors'!$E477</f>
        <v>4.9300000000000006</v>
      </c>
      <c r="W478">
        <f>'25_Portfolios_5x5'!W478-'F-F_Research_Data_Factors'!$E477</f>
        <v>4.25</v>
      </c>
      <c r="X478">
        <f>'25_Portfolios_5x5'!X478-'F-F_Research_Data_Factors'!$E477</f>
        <v>-1.66</v>
      </c>
      <c r="Y478">
        <f>'25_Portfolios_5x5'!Y478-'F-F_Research_Data_Factors'!$E477</f>
        <v>1.5</v>
      </c>
      <c r="Z478">
        <f>'25_Portfolios_5x5'!Z478-'F-F_Research_Data_Factors'!$E477</f>
        <v>13.12</v>
      </c>
    </row>
    <row r="479" spans="1:26" x14ac:dyDescent="0.3">
      <c r="A479">
        <v>197109</v>
      </c>
      <c r="B479">
        <f>'25_Portfolios_5x5'!B479-'F-F_Research_Data_Factors'!$E478</f>
        <v>1.2799999999999998</v>
      </c>
      <c r="C479">
        <f>'25_Portfolios_5x5'!C479-'F-F_Research_Data_Factors'!$E478</f>
        <v>1.3900000000000001</v>
      </c>
      <c r="D479">
        <f>'25_Portfolios_5x5'!D479-'F-F_Research_Data_Factors'!$E478</f>
        <v>-0.43</v>
      </c>
      <c r="E479">
        <f>'25_Portfolios_5x5'!E479-'F-F_Research_Data_Factors'!$E478</f>
        <v>-0.99</v>
      </c>
      <c r="F479">
        <f>'25_Portfolios_5x5'!F479-'F-F_Research_Data_Factors'!$E478</f>
        <v>-2.75</v>
      </c>
      <c r="G479">
        <f>'25_Portfolios_5x5'!G479-'F-F_Research_Data_Factors'!$E478</f>
        <v>1.73</v>
      </c>
      <c r="H479">
        <f>'25_Portfolios_5x5'!H479-'F-F_Research_Data_Factors'!$E478</f>
        <v>-1.62</v>
      </c>
      <c r="I479">
        <f>'25_Portfolios_5x5'!I479-'F-F_Research_Data_Factors'!$E478</f>
        <v>-2.4700000000000002</v>
      </c>
      <c r="J479">
        <f>'25_Portfolios_5x5'!J479-'F-F_Research_Data_Factors'!$E478</f>
        <v>-1.96</v>
      </c>
      <c r="K479">
        <f>'25_Portfolios_5x5'!K479-'F-F_Research_Data_Factors'!$E478</f>
        <v>-3.35</v>
      </c>
      <c r="L479">
        <f>'25_Portfolios_5x5'!L479-'F-F_Research_Data_Factors'!$E478</f>
        <v>0.87</v>
      </c>
      <c r="M479">
        <f>'25_Portfolios_5x5'!M479-'F-F_Research_Data_Factors'!$E478</f>
        <v>-0.10999999999999999</v>
      </c>
      <c r="N479">
        <f>'25_Portfolios_5x5'!N479-'F-F_Research_Data_Factors'!$E478</f>
        <v>-1.05</v>
      </c>
      <c r="O479">
        <f>'25_Portfolios_5x5'!O479-'F-F_Research_Data_Factors'!$E478</f>
        <v>-1.7000000000000002</v>
      </c>
      <c r="P479">
        <f>'25_Portfolios_5x5'!P479-'F-F_Research_Data_Factors'!$E478</f>
        <v>-3.35</v>
      </c>
      <c r="Q479">
        <f>'25_Portfolios_5x5'!Q479-'F-F_Research_Data_Factors'!$E478</f>
        <v>1.48</v>
      </c>
      <c r="R479">
        <f>'25_Portfolios_5x5'!R479-'F-F_Research_Data_Factors'!$E478</f>
        <v>-1.4</v>
      </c>
      <c r="S479">
        <f>'25_Portfolios_5x5'!S479-'F-F_Research_Data_Factors'!$E478</f>
        <v>-0.82000000000000006</v>
      </c>
      <c r="T479">
        <f>'25_Portfolios_5x5'!T479-'F-F_Research_Data_Factors'!$E478</f>
        <v>-0.6</v>
      </c>
      <c r="U479">
        <f>'25_Portfolios_5x5'!U479-'F-F_Research_Data_Factors'!$E478</f>
        <v>-4.8100000000000005</v>
      </c>
      <c r="V479">
        <f>'25_Portfolios_5x5'!V479-'F-F_Research_Data_Factors'!$E478</f>
        <v>-2.9999999999999971E-2</v>
      </c>
      <c r="W479">
        <f>'25_Portfolios_5x5'!W479-'F-F_Research_Data_Factors'!$E478</f>
        <v>-1.5299999999999998</v>
      </c>
      <c r="X479">
        <f>'25_Portfolios_5x5'!X479-'F-F_Research_Data_Factors'!$E478</f>
        <v>-1.63</v>
      </c>
      <c r="Y479">
        <f>'25_Portfolios_5x5'!Y479-'F-F_Research_Data_Factors'!$E478</f>
        <v>-1.8199999999999998</v>
      </c>
      <c r="Z479">
        <f>'25_Portfolios_5x5'!Z479-'F-F_Research_Data_Factors'!$E478</f>
        <v>-2.52</v>
      </c>
    </row>
    <row r="480" spans="1:26" x14ac:dyDescent="0.3">
      <c r="A480">
        <v>197110</v>
      </c>
      <c r="B480">
        <f>'25_Portfolios_5x5'!B480-'F-F_Research_Data_Factors'!$E479</f>
        <v>-8.1</v>
      </c>
      <c r="C480">
        <f>'25_Portfolios_5x5'!C480-'F-F_Research_Data_Factors'!$E479</f>
        <v>-7.23</v>
      </c>
      <c r="D480">
        <f>'25_Portfolios_5x5'!D480-'F-F_Research_Data_Factors'!$E479</f>
        <v>-7.41</v>
      </c>
      <c r="E480">
        <f>'25_Portfolios_5x5'!E480-'F-F_Research_Data_Factors'!$E479</f>
        <v>-4.82</v>
      </c>
      <c r="F480">
        <f>'25_Portfolios_5x5'!F480-'F-F_Research_Data_Factors'!$E479</f>
        <v>-7.63</v>
      </c>
      <c r="G480">
        <f>'25_Portfolios_5x5'!G480-'F-F_Research_Data_Factors'!$E479</f>
        <v>-6.33</v>
      </c>
      <c r="H480">
        <f>'25_Portfolios_5x5'!H480-'F-F_Research_Data_Factors'!$E479</f>
        <v>-5.86</v>
      </c>
      <c r="I480">
        <f>'25_Portfolios_5x5'!I480-'F-F_Research_Data_Factors'!$E479</f>
        <v>-3.43</v>
      </c>
      <c r="J480">
        <f>'25_Portfolios_5x5'!J480-'F-F_Research_Data_Factors'!$E479</f>
        <v>-4.74</v>
      </c>
      <c r="K480">
        <f>'25_Portfolios_5x5'!K480-'F-F_Research_Data_Factors'!$E479</f>
        <v>-6.5600000000000005</v>
      </c>
      <c r="L480">
        <f>'25_Portfolios_5x5'!L480-'F-F_Research_Data_Factors'!$E479</f>
        <v>-8.0399999999999991</v>
      </c>
      <c r="M480">
        <f>'25_Portfolios_5x5'!M480-'F-F_Research_Data_Factors'!$E479</f>
        <v>-6.8</v>
      </c>
      <c r="N480">
        <f>'25_Portfolios_5x5'!N480-'F-F_Research_Data_Factors'!$E479</f>
        <v>-3.5500000000000003</v>
      </c>
      <c r="O480">
        <f>'25_Portfolios_5x5'!O480-'F-F_Research_Data_Factors'!$E479</f>
        <v>-5.0600000000000005</v>
      </c>
      <c r="P480">
        <f>'25_Portfolios_5x5'!P480-'F-F_Research_Data_Factors'!$E479</f>
        <v>-5.62</v>
      </c>
      <c r="Q480">
        <f>'25_Portfolios_5x5'!Q480-'F-F_Research_Data_Factors'!$E479</f>
        <v>-3.6</v>
      </c>
      <c r="R480">
        <f>'25_Portfolios_5x5'!R480-'F-F_Research_Data_Factors'!$E479</f>
        <v>-3.77</v>
      </c>
      <c r="S480">
        <f>'25_Portfolios_5x5'!S480-'F-F_Research_Data_Factors'!$E479</f>
        <v>-2.64</v>
      </c>
      <c r="T480">
        <f>'25_Portfolios_5x5'!T480-'F-F_Research_Data_Factors'!$E479</f>
        <v>-5.91</v>
      </c>
      <c r="U480">
        <f>'25_Portfolios_5x5'!U480-'F-F_Research_Data_Factors'!$E479</f>
        <v>-6.24</v>
      </c>
      <c r="V480">
        <f>'25_Portfolios_5x5'!V480-'F-F_Research_Data_Factors'!$E479</f>
        <v>-3.8600000000000003</v>
      </c>
      <c r="W480">
        <f>'25_Portfolios_5x5'!W480-'F-F_Research_Data_Factors'!$E479</f>
        <v>-5.8</v>
      </c>
      <c r="X480">
        <f>'25_Portfolios_5x5'!X480-'F-F_Research_Data_Factors'!$E479</f>
        <v>-3.8200000000000003</v>
      </c>
      <c r="Y480">
        <f>'25_Portfolios_5x5'!Y480-'F-F_Research_Data_Factors'!$E479</f>
        <v>-3.08</v>
      </c>
      <c r="Z480">
        <f>'25_Portfolios_5x5'!Z480-'F-F_Research_Data_Factors'!$E479</f>
        <v>-4.3899999999999997</v>
      </c>
    </row>
    <row r="481" spans="1:26" x14ac:dyDescent="0.3">
      <c r="A481">
        <v>197111</v>
      </c>
      <c r="B481">
        <f>'25_Portfolios_5x5'!B481-'F-F_Research_Data_Factors'!$E480</f>
        <v>-3.8600000000000003</v>
      </c>
      <c r="C481">
        <f>'25_Portfolios_5x5'!C481-'F-F_Research_Data_Factors'!$E480</f>
        <v>-6.18</v>
      </c>
      <c r="D481">
        <f>'25_Portfolios_5x5'!D481-'F-F_Research_Data_Factors'!$E480</f>
        <v>-4.18</v>
      </c>
      <c r="E481">
        <f>'25_Portfolios_5x5'!E481-'F-F_Research_Data_Factors'!$E480</f>
        <v>-4.8</v>
      </c>
      <c r="F481">
        <f>'25_Portfolios_5x5'!F481-'F-F_Research_Data_Factors'!$E480</f>
        <v>-5.97</v>
      </c>
      <c r="G481">
        <f>'25_Portfolios_5x5'!G481-'F-F_Research_Data_Factors'!$E480</f>
        <v>-2.2599999999999998</v>
      </c>
      <c r="H481">
        <f>'25_Portfolios_5x5'!H481-'F-F_Research_Data_Factors'!$E480</f>
        <v>-2.5</v>
      </c>
      <c r="I481">
        <f>'25_Portfolios_5x5'!I481-'F-F_Research_Data_Factors'!$E480</f>
        <v>-1.8199999999999998</v>
      </c>
      <c r="J481">
        <f>'25_Portfolios_5x5'!J481-'F-F_Research_Data_Factors'!$E480</f>
        <v>-2.99</v>
      </c>
      <c r="K481">
        <f>'25_Portfolios_5x5'!K481-'F-F_Research_Data_Factors'!$E480</f>
        <v>-3</v>
      </c>
      <c r="L481">
        <f>'25_Portfolios_5x5'!L481-'F-F_Research_Data_Factors'!$E480</f>
        <v>-2.35</v>
      </c>
      <c r="M481">
        <f>'25_Portfolios_5x5'!M481-'F-F_Research_Data_Factors'!$E480</f>
        <v>-1.4300000000000002</v>
      </c>
      <c r="N481">
        <f>'25_Portfolios_5x5'!N481-'F-F_Research_Data_Factors'!$E480</f>
        <v>-0.95</v>
      </c>
      <c r="O481">
        <f>'25_Portfolios_5x5'!O481-'F-F_Research_Data_Factors'!$E480</f>
        <v>-4.5600000000000005</v>
      </c>
      <c r="P481">
        <f>'25_Portfolios_5x5'!P481-'F-F_Research_Data_Factors'!$E480</f>
        <v>-5.09</v>
      </c>
      <c r="Q481">
        <f>'25_Portfolios_5x5'!Q481-'F-F_Research_Data_Factors'!$E480</f>
        <v>-9.9999999999999978E-2</v>
      </c>
      <c r="R481">
        <f>'25_Portfolios_5x5'!R481-'F-F_Research_Data_Factors'!$E480</f>
        <v>-2.14</v>
      </c>
      <c r="S481">
        <f>'25_Portfolios_5x5'!S481-'F-F_Research_Data_Factors'!$E480</f>
        <v>-3.0900000000000003</v>
      </c>
      <c r="T481">
        <f>'25_Portfolios_5x5'!T481-'F-F_Research_Data_Factors'!$E480</f>
        <v>0.22999999999999998</v>
      </c>
      <c r="U481">
        <f>'25_Portfolios_5x5'!U481-'F-F_Research_Data_Factors'!$E480</f>
        <v>-4.76</v>
      </c>
      <c r="V481">
        <f>'25_Portfolios_5x5'!V481-'F-F_Research_Data_Factors'!$E480</f>
        <v>0.73000000000000009</v>
      </c>
      <c r="W481">
        <f>'25_Portfolios_5x5'!W481-'F-F_Research_Data_Factors'!$E480</f>
        <v>0.42000000000000004</v>
      </c>
      <c r="X481">
        <f>'25_Portfolios_5x5'!X481-'F-F_Research_Data_Factors'!$E480</f>
        <v>-0.3</v>
      </c>
      <c r="Y481">
        <f>'25_Portfolios_5x5'!Y481-'F-F_Research_Data_Factors'!$E480</f>
        <v>-0.92</v>
      </c>
      <c r="Z481">
        <f>'25_Portfolios_5x5'!Z481-'F-F_Research_Data_Factors'!$E480</f>
        <v>-8.9999999999999969E-2</v>
      </c>
    </row>
    <row r="482" spans="1:26" x14ac:dyDescent="0.3">
      <c r="A482">
        <v>197112</v>
      </c>
      <c r="B482">
        <f>'25_Portfolios_5x5'!B482-'F-F_Research_Data_Factors'!$E481</f>
        <v>14.110000000000001</v>
      </c>
      <c r="C482">
        <f>'25_Portfolios_5x5'!C482-'F-F_Research_Data_Factors'!$E481</f>
        <v>13.83</v>
      </c>
      <c r="D482">
        <f>'25_Portfolios_5x5'!D482-'F-F_Research_Data_Factors'!$E481</f>
        <v>10.360000000000001</v>
      </c>
      <c r="E482">
        <f>'25_Portfolios_5x5'!E482-'F-F_Research_Data_Factors'!$E481</f>
        <v>11.38</v>
      </c>
      <c r="F482">
        <f>'25_Portfolios_5x5'!F482-'F-F_Research_Data_Factors'!$E481</f>
        <v>13.030000000000001</v>
      </c>
      <c r="G482">
        <f>'25_Portfolios_5x5'!G482-'F-F_Research_Data_Factors'!$E481</f>
        <v>12.700000000000001</v>
      </c>
      <c r="H482">
        <f>'25_Portfolios_5x5'!H482-'F-F_Research_Data_Factors'!$E481</f>
        <v>13.790000000000001</v>
      </c>
      <c r="I482">
        <f>'25_Portfolios_5x5'!I482-'F-F_Research_Data_Factors'!$E481</f>
        <v>12.41</v>
      </c>
      <c r="J482">
        <f>'25_Portfolios_5x5'!J482-'F-F_Research_Data_Factors'!$E481</f>
        <v>10.67</v>
      </c>
      <c r="K482">
        <f>'25_Portfolios_5x5'!K482-'F-F_Research_Data_Factors'!$E481</f>
        <v>12.430000000000001</v>
      </c>
      <c r="L482">
        <f>'25_Portfolios_5x5'!L482-'F-F_Research_Data_Factors'!$E481</f>
        <v>13.290000000000001</v>
      </c>
      <c r="M482">
        <f>'25_Portfolios_5x5'!M482-'F-F_Research_Data_Factors'!$E481</f>
        <v>9.3400000000000016</v>
      </c>
      <c r="N482">
        <f>'25_Portfolios_5x5'!N482-'F-F_Research_Data_Factors'!$E481</f>
        <v>9.8000000000000007</v>
      </c>
      <c r="O482">
        <f>'25_Portfolios_5x5'!O482-'F-F_Research_Data_Factors'!$E481</f>
        <v>11.56</v>
      </c>
      <c r="P482">
        <f>'25_Portfolios_5x5'!P482-'F-F_Research_Data_Factors'!$E481</f>
        <v>12.010000000000002</v>
      </c>
      <c r="Q482">
        <f>'25_Portfolios_5x5'!Q482-'F-F_Research_Data_Factors'!$E481</f>
        <v>11.98</v>
      </c>
      <c r="R482">
        <f>'25_Portfolios_5x5'!R482-'F-F_Research_Data_Factors'!$E481</f>
        <v>9.49</v>
      </c>
      <c r="S482">
        <f>'25_Portfolios_5x5'!S482-'F-F_Research_Data_Factors'!$E481</f>
        <v>8.5200000000000014</v>
      </c>
      <c r="T482">
        <f>'25_Portfolios_5x5'!T482-'F-F_Research_Data_Factors'!$E481</f>
        <v>7.8500000000000005</v>
      </c>
      <c r="U482">
        <f>'25_Portfolios_5x5'!U482-'F-F_Research_Data_Factors'!$E481</f>
        <v>12.090000000000002</v>
      </c>
      <c r="V482">
        <f>'25_Portfolios_5x5'!V482-'F-F_Research_Data_Factors'!$E481</f>
        <v>8.08</v>
      </c>
      <c r="W482">
        <f>'25_Portfolios_5x5'!W482-'F-F_Research_Data_Factors'!$E481</f>
        <v>9.2100000000000009</v>
      </c>
      <c r="X482">
        <f>'25_Portfolios_5x5'!X482-'F-F_Research_Data_Factors'!$E481</f>
        <v>8.2700000000000014</v>
      </c>
      <c r="Y482">
        <f>'25_Portfolios_5x5'!Y482-'F-F_Research_Data_Factors'!$E481</f>
        <v>6.56</v>
      </c>
      <c r="Z482">
        <f>'25_Portfolios_5x5'!Z482-'F-F_Research_Data_Factors'!$E481</f>
        <v>8.57</v>
      </c>
    </row>
    <row r="483" spans="1:26" x14ac:dyDescent="0.3">
      <c r="A483">
        <v>197201</v>
      </c>
      <c r="B483">
        <f>'25_Portfolios_5x5'!B483-'F-F_Research_Data_Factors'!$E482</f>
        <v>12.8</v>
      </c>
      <c r="C483">
        <f>'25_Portfolios_5x5'!C483-'F-F_Research_Data_Factors'!$E482</f>
        <v>13.120000000000001</v>
      </c>
      <c r="D483">
        <f>'25_Portfolios_5x5'!D483-'F-F_Research_Data_Factors'!$E482</f>
        <v>11.590000000000002</v>
      </c>
      <c r="E483">
        <f>'25_Portfolios_5x5'!E483-'F-F_Research_Data_Factors'!$E482</f>
        <v>10.520000000000001</v>
      </c>
      <c r="F483">
        <f>'25_Portfolios_5x5'!F483-'F-F_Research_Data_Factors'!$E482</f>
        <v>14.49</v>
      </c>
      <c r="G483">
        <f>'25_Portfolios_5x5'!G483-'F-F_Research_Data_Factors'!$E482</f>
        <v>9.1100000000000012</v>
      </c>
      <c r="H483">
        <f>'25_Portfolios_5x5'!H483-'F-F_Research_Data_Factors'!$E482</f>
        <v>6.41</v>
      </c>
      <c r="I483">
        <f>'25_Portfolios_5x5'!I483-'F-F_Research_Data_Factors'!$E482</f>
        <v>5.31</v>
      </c>
      <c r="J483">
        <f>'25_Portfolios_5x5'!J483-'F-F_Research_Data_Factors'!$E482</f>
        <v>6.39</v>
      </c>
      <c r="K483">
        <f>'25_Portfolios_5x5'!K483-'F-F_Research_Data_Factors'!$E482</f>
        <v>10.780000000000001</v>
      </c>
      <c r="L483">
        <f>'25_Portfolios_5x5'!L483-'F-F_Research_Data_Factors'!$E482</f>
        <v>5.7299999999999995</v>
      </c>
      <c r="M483">
        <f>'25_Portfolios_5x5'!M483-'F-F_Research_Data_Factors'!$E482</f>
        <v>3.8899999999999997</v>
      </c>
      <c r="N483">
        <f>'25_Portfolios_5x5'!N483-'F-F_Research_Data_Factors'!$E482</f>
        <v>2.61</v>
      </c>
      <c r="O483">
        <f>'25_Portfolios_5x5'!O483-'F-F_Research_Data_Factors'!$E482</f>
        <v>5.58</v>
      </c>
      <c r="P483">
        <f>'25_Portfolios_5x5'!P483-'F-F_Research_Data_Factors'!$E482</f>
        <v>8.1900000000000013</v>
      </c>
      <c r="Q483">
        <f>'25_Portfolios_5x5'!Q483-'F-F_Research_Data_Factors'!$E482</f>
        <v>2.7</v>
      </c>
      <c r="R483">
        <f>'25_Portfolios_5x5'!R483-'F-F_Research_Data_Factors'!$E482</f>
        <v>1.66</v>
      </c>
      <c r="S483">
        <f>'25_Portfolios_5x5'!S483-'F-F_Research_Data_Factors'!$E482</f>
        <v>1.01</v>
      </c>
      <c r="T483">
        <f>'25_Portfolios_5x5'!T483-'F-F_Research_Data_Factors'!$E482</f>
        <v>2.75</v>
      </c>
      <c r="U483">
        <f>'25_Portfolios_5x5'!U483-'F-F_Research_Data_Factors'!$E482</f>
        <v>7.97</v>
      </c>
      <c r="V483">
        <f>'25_Portfolios_5x5'!V483-'F-F_Research_Data_Factors'!$E482</f>
        <v>2.46</v>
      </c>
      <c r="W483">
        <f>'25_Portfolios_5x5'!W483-'F-F_Research_Data_Factors'!$E482</f>
        <v>0.37000000000000005</v>
      </c>
      <c r="X483">
        <f>'25_Portfolios_5x5'!X483-'F-F_Research_Data_Factors'!$E482</f>
        <v>-1</v>
      </c>
      <c r="Y483">
        <f>'25_Portfolios_5x5'!Y483-'F-F_Research_Data_Factors'!$E482</f>
        <v>0.53</v>
      </c>
      <c r="Z483">
        <f>'25_Portfolios_5x5'!Z483-'F-F_Research_Data_Factors'!$E482</f>
        <v>6.09</v>
      </c>
    </row>
    <row r="484" spans="1:26" x14ac:dyDescent="0.3">
      <c r="A484">
        <v>197202</v>
      </c>
      <c r="B484">
        <f>'25_Portfolios_5x5'!B484-'F-F_Research_Data_Factors'!$E483</f>
        <v>2.74</v>
      </c>
      <c r="C484">
        <f>'25_Portfolios_5x5'!C484-'F-F_Research_Data_Factors'!$E483</f>
        <v>5.22</v>
      </c>
      <c r="D484">
        <f>'25_Portfolios_5x5'!D484-'F-F_Research_Data_Factors'!$E483</f>
        <v>3.8</v>
      </c>
      <c r="E484">
        <f>'25_Portfolios_5x5'!E484-'F-F_Research_Data_Factors'!$E483</f>
        <v>4.04</v>
      </c>
      <c r="F484">
        <f>'25_Portfolios_5x5'!F484-'F-F_Research_Data_Factors'!$E483</f>
        <v>3.25</v>
      </c>
      <c r="G484">
        <f>'25_Portfolios_5x5'!G484-'F-F_Research_Data_Factors'!$E483</f>
        <v>4.84</v>
      </c>
      <c r="H484">
        <f>'25_Portfolios_5x5'!H484-'F-F_Research_Data_Factors'!$E483</f>
        <v>4.13</v>
      </c>
      <c r="I484">
        <f>'25_Portfolios_5x5'!I484-'F-F_Research_Data_Factors'!$E483</f>
        <v>4.0999999999999996</v>
      </c>
      <c r="J484">
        <f>'25_Portfolios_5x5'!J484-'F-F_Research_Data_Factors'!$E483</f>
        <v>1.47</v>
      </c>
      <c r="K484">
        <f>'25_Portfolios_5x5'!K484-'F-F_Research_Data_Factors'!$E483</f>
        <v>3.87</v>
      </c>
      <c r="L484">
        <f>'25_Portfolios_5x5'!L484-'F-F_Research_Data_Factors'!$E483</f>
        <v>6.64</v>
      </c>
      <c r="M484">
        <f>'25_Portfolios_5x5'!M484-'F-F_Research_Data_Factors'!$E483</f>
        <v>4.04</v>
      </c>
      <c r="N484">
        <f>'25_Portfolios_5x5'!N484-'F-F_Research_Data_Factors'!$E483</f>
        <v>1.7999999999999998</v>
      </c>
      <c r="O484">
        <f>'25_Portfolios_5x5'!O484-'F-F_Research_Data_Factors'!$E483</f>
        <v>-0.77</v>
      </c>
      <c r="P484">
        <f>'25_Portfolios_5x5'!P484-'F-F_Research_Data_Factors'!$E483</f>
        <v>1.71</v>
      </c>
      <c r="Q484">
        <f>'25_Portfolios_5x5'!Q484-'F-F_Research_Data_Factors'!$E483</f>
        <v>5.29</v>
      </c>
      <c r="R484">
        <f>'25_Portfolios_5x5'!R484-'F-F_Research_Data_Factors'!$E483</f>
        <v>1.57</v>
      </c>
      <c r="S484">
        <f>'25_Portfolios_5x5'!S484-'F-F_Research_Data_Factors'!$E483</f>
        <v>-0.12</v>
      </c>
      <c r="T484">
        <f>'25_Portfolios_5x5'!T484-'F-F_Research_Data_Factors'!$E483</f>
        <v>1.7999999999999998</v>
      </c>
      <c r="U484">
        <f>'25_Portfolios_5x5'!U484-'F-F_Research_Data_Factors'!$E483</f>
        <v>0.14000000000000001</v>
      </c>
      <c r="V484">
        <f>'25_Portfolios_5x5'!V484-'F-F_Research_Data_Factors'!$E483</f>
        <v>4.3499999999999996</v>
      </c>
      <c r="W484">
        <f>'25_Portfolios_5x5'!W484-'F-F_Research_Data_Factors'!$E483</f>
        <v>2.16</v>
      </c>
      <c r="X484">
        <f>'25_Portfolios_5x5'!X484-'F-F_Research_Data_Factors'!$E483</f>
        <v>0.8600000000000001</v>
      </c>
      <c r="Y484">
        <f>'25_Portfolios_5x5'!Y484-'F-F_Research_Data_Factors'!$E483</f>
        <v>0.12</v>
      </c>
      <c r="Z484">
        <f>'25_Portfolios_5x5'!Z484-'F-F_Research_Data_Factors'!$E483</f>
        <v>-0.19</v>
      </c>
    </row>
    <row r="485" spans="1:26" x14ac:dyDescent="0.3">
      <c r="A485">
        <v>197203</v>
      </c>
      <c r="B485">
        <f>'25_Portfolios_5x5'!B485-'F-F_Research_Data_Factors'!$E484</f>
        <v>2.85</v>
      </c>
      <c r="C485">
        <f>'25_Portfolios_5x5'!C485-'F-F_Research_Data_Factors'!$E484</f>
        <v>-0.46</v>
      </c>
      <c r="D485">
        <f>'25_Portfolios_5x5'!D485-'F-F_Research_Data_Factors'!$E484</f>
        <v>-2.21</v>
      </c>
      <c r="E485">
        <f>'25_Portfolios_5x5'!E485-'F-F_Research_Data_Factors'!$E484</f>
        <v>-1.8900000000000001</v>
      </c>
      <c r="F485">
        <f>'25_Portfolios_5x5'!F485-'F-F_Research_Data_Factors'!$E484</f>
        <v>-0.7</v>
      </c>
      <c r="G485">
        <f>'25_Portfolios_5x5'!G485-'F-F_Research_Data_Factors'!$E484</f>
        <v>1.6199999999999999</v>
      </c>
      <c r="H485">
        <f>'25_Portfolios_5x5'!H485-'F-F_Research_Data_Factors'!$E484</f>
        <v>1.6099999999999999</v>
      </c>
      <c r="I485">
        <f>'25_Portfolios_5x5'!I485-'F-F_Research_Data_Factors'!$E484</f>
        <v>-1.25</v>
      </c>
      <c r="J485">
        <f>'25_Portfolios_5x5'!J485-'F-F_Research_Data_Factors'!$E484</f>
        <v>-0.29000000000000004</v>
      </c>
      <c r="K485">
        <f>'25_Portfolios_5x5'!K485-'F-F_Research_Data_Factors'!$E484</f>
        <v>-1.84</v>
      </c>
      <c r="L485">
        <f>'25_Portfolios_5x5'!L485-'F-F_Research_Data_Factors'!$E484</f>
        <v>1.92</v>
      </c>
      <c r="M485">
        <f>'25_Portfolios_5x5'!M485-'F-F_Research_Data_Factors'!$E484</f>
        <v>0.8899999999999999</v>
      </c>
      <c r="N485">
        <f>'25_Portfolios_5x5'!N485-'F-F_Research_Data_Factors'!$E484</f>
        <v>1.8599999999999999</v>
      </c>
      <c r="O485">
        <f>'25_Portfolios_5x5'!O485-'F-F_Research_Data_Factors'!$E484</f>
        <v>0.06</v>
      </c>
      <c r="P485">
        <f>'25_Portfolios_5x5'!P485-'F-F_Research_Data_Factors'!$E484</f>
        <v>-2.02</v>
      </c>
      <c r="Q485">
        <f>'25_Portfolios_5x5'!Q485-'F-F_Research_Data_Factors'!$E484</f>
        <v>0.67999999999999994</v>
      </c>
      <c r="R485">
        <f>'25_Portfolios_5x5'!R485-'F-F_Research_Data_Factors'!$E484</f>
        <v>-0.49</v>
      </c>
      <c r="S485">
        <f>'25_Portfolios_5x5'!S485-'F-F_Research_Data_Factors'!$E484</f>
        <v>2.46</v>
      </c>
      <c r="T485">
        <f>'25_Portfolios_5x5'!T485-'F-F_Research_Data_Factors'!$E484</f>
        <v>1.67</v>
      </c>
      <c r="U485">
        <f>'25_Portfolios_5x5'!U485-'F-F_Research_Data_Factors'!$E484</f>
        <v>0.56999999999999995</v>
      </c>
      <c r="V485">
        <f>'25_Portfolios_5x5'!V485-'F-F_Research_Data_Factors'!$E484</f>
        <v>2.3199999999999998</v>
      </c>
      <c r="W485">
        <f>'25_Portfolios_5x5'!W485-'F-F_Research_Data_Factors'!$E484</f>
        <v>0.51</v>
      </c>
      <c r="X485">
        <f>'25_Portfolios_5x5'!X485-'F-F_Research_Data_Factors'!$E484</f>
        <v>-3.71</v>
      </c>
      <c r="Y485">
        <f>'25_Portfolios_5x5'!Y485-'F-F_Research_Data_Factors'!$E484</f>
        <v>-2.17</v>
      </c>
      <c r="Z485">
        <f>'25_Portfolios_5x5'!Z485-'F-F_Research_Data_Factors'!$E484</f>
        <v>2.59</v>
      </c>
    </row>
    <row r="486" spans="1:26" x14ac:dyDescent="0.3">
      <c r="A486">
        <v>197204</v>
      </c>
      <c r="B486">
        <f>'25_Portfolios_5x5'!B486-'F-F_Research_Data_Factors'!$E485</f>
        <v>-1.68</v>
      </c>
      <c r="C486">
        <f>'25_Portfolios_5x5'!C486-'F-F_Research_Data_Factors'!$E485</f>
        <v>0.18</v>
      </c>
      <c r="D486">
        <f>'25_Portfolios_5x5'!D486-'F-F_Research_Data_Factors'!$E485</f>
        <v>-1.29</v>
      </c>
      <c r="E486">
        <f>'25_Portfolios_5x5'!E486-'F-F_Research_Data_Factors'!$E485</f>
        <v>1.1599999999999999</v>
      </c>
      <c r="F486">
        <f>'25_Portfolios_5x5'!F486-'F-F_Research_Data_Factors'!$E485</f>
        <v>0.71</v>
      </c>
      <c r="G486">
        <f>'25_Portfolios_5x5'!G486-'F-F_Research_Data_Factors'!$E485</f>
        <v>-0.59</v>
      </c>
      <c r="H486">
        <f>'25_Portfolios_5x5'!H486-'F-F_Research_Data_Factors'!$E485</f>
        <v>0.51</v>
      </c>
      <c r="I486">
        <f>'25_Portfolios_5x5'!I486-'F-F_Research_Data_Factors'!$E485</f>
        <v>1.7</v>
      </c>
      <c r="J486">
        <f>'25_Portfolios_5x5'!J486-'F-F_Research_Data_Factors'!$E485</f>
        <v>1.69</v>
      </c>
      <c r="K486">
        <f>'25_Portfolios_5x5'!K486-'F-F_Research_Data_Factors'!$E485</f>
        <v>1.3399999999999999</v>
      </c>
      <c r="L486">
        <f>'25_Portfolios_5x5'!L486-'F-F_Research_Data_Factors'!$E485</f>
        <v>1.6099999999999999</v>
      </c>
      <c r="M486">
        <f>'25_Portfolios_5x5'!M486-'F-F_Research_Data_Factors'!$E485</f>
        <v>-1.08</v>
      </c>
      <c r="N486">
        <f>'25_Portfolios_5x5'!N486-'F-F_Research_Data_Factors'!$E485</f>
        <v>-0.36</v>
      </c>
      <c r="O486">
        <f>'25_Portfolios_5x5'!O486-'F-F_Research_Data_Factors'!$E485</f>
        <v>0.22000000000000003</v>
      </c>
      <c r="P486">
        <f>'25_Portfolios_5x5'!P486-'F-F_Research_Data_Factors'!$E485</f>
        <v>-0.10999999999999999</v>
      </c>
      <c r="Q486">
        <f>'25_Portfolios_5x5'!Q486-'F-F_Research_Data_Factors'!$E485</f>
        <v>-1.1399999999999999</v>
      </c>
      <c r="R486">
        <f>'25_Portfolios_5x5'!R486-'F-F_Research_Data_Factors'!$E485</f>
        <v>-1.06</v>
      </c>
      <c r="S486">
        <f>'25_Portfolios_5x5'!S486-'F-F_Research_Data_Factors'!$E485</f>
        <v>-0.53</v>
      </c>
      <c r="T486">
        <f>'25_Portfolios_5x5'!T486-'F-F_Research_Data_Factors'!$E485</f>
        <v>0.86999999999999988</v>
      </c>
      <c r="U486">
        <f>'25_Portfolios_5x5'!U486-'F-F_Research_Data_Factors'!$E485</f>
        <v>3.27</v>
      </c>
      <c r="V486">
        <f>'25_Portfolios_5x5'!V486-'F-F_Research_Data_Factors'!$E485</f>
        <v>0.6100000000000001</v>
      </c>
      <c r="W486">
        <f>'25_Portfolios_5x5'!W486-'F-F_Research_Data_Factors'!$E485</f>
        <v>1.28</v>
      </c>
      <c r="X486">
        <f>'25_Portfolios_5x5'!X486-'F-F_Research_Data_Factors'!$E485</f>
        <v>-0.47</v>
      </c>
      <c r="Y486">
        <f>'25_Portfolios_5x5'!Y486-'F-F_Research_Data_Factors'!$E485</f>
        <v>-0.12999999999999998</v>
      </c>
      <c r="Z486">
        <f>'25_Portfolios_5x5'!Z486-'F-F_Research_Data_Factors'!$E485</f>
        <v>-1.3800000000000001</v>
      </c>
    </row>
    <row r="487" spans="1:26" x14ac:dyDescent="0.3">
      <c r="A487">
        <v>197205</v>
      </c>
      <c r="B487">
        <f>'25_Portfolios_5x5'!B487-'F-F_Research_Data_Factors'!$E486</f>
        <v>-1.76</v>
      </c>
      <c r="C487">
        <f>'25_Portfolios_5x5'!C487-'F-F_Research_Data_Factors'!$E486</f>
        <v>-2.06</v>
      </c>
      <c r="D487">
        <f>'25_Portfolios_5x5'!D487-'F-F_Research_Data_Factors'!$E486</f>
        <v>-4.47</v>
      </c>
      <c r="E487">
        <f>'25_Portfolios_5x5'!E487-'F-F_Research_Data_Factors'!$E486</f>
        <v>-2.5799999999999996</v>
      </c>
      <c r="F487">
        <f>'25_Portfolios_5x5'!F487-'F-F_Research_Data_Factors'!$E486</f>
        <v>-2.5799999999999996</v>
      </c>
      <c r="G487">
        <f>'25_Portfolios_5x5'!G487-'F-F_Research_Data_Factors'!$E486</f>
        <v>-0.8</v>
      </c>
      <c r="H487">
        <f>'25_Portfolios_5x5'!H487-'F-F_Research_Data_Factors'!$E486</f>
        <v>-2</v>
      </c>
      <c r="I487">
        <f>'25_Portfolios_5x5'!I487-'F-F_Research_Data_Factors'!$E486</f>
        <v>-2.08</v>
      </c>
      <c r="J487">
        <f>'25_Portfolios_5x5'!J487-'F-F_Research_Data_Factors'!$E486</f>
        <v>-3.67</v>
      </c>
      <c r="K487">
        <f>'25_Portfolios_5x5'!K487-'F-F_Research_Data_Factors'!$E486</f>
        <v>-1.68</v>
      </c>
      <c r="L487">
        <f>'25_Portfolios_5x5'!L487-'F-F_Research_Data_Factors'!$E486</f>
        <v>0.59000000000000008</v>
      </c>
      <c r="M487">
        <f>'25_Portfolios_5x5'!M487-'F-F_Research_Data_Factors'!$E486</f>
        <v>-1.98</v>
      </c>
      <c r="N487">
        <f>'25_Portfolios_5x5'!N487-'F-F_Research_Data_Factors'!$E486</f>
        <v>0.69</v>
      </c>
      <c r="O487">
        <f>'25_Portfolios_5x5'!O487-'F-F_Research_Data_Factors'!$E486</f>
        <v>-1.46</v>
      </c>
      <c r="P487">
        <f>'25_Portfolios_5x5'!P487-'F-F_Research_Data_Factors'!$E486</f>
        <v>-3.75</v>
      </c>
      <c r="Q487">
        <f>'25_Portfolios_5x5'!Q487-'F-F_Research_Data_Factors'!$E486</f>
        <v>3.33</v>
      </c>
      <c r="R487">
        <f>'25_Portfolios_5x5'!R487-'F-F_Research_Data_Factors'!$E486</f>
        <v>-1.82</v>
      </c>
      <c r="S487">
        <f>'25_Portfolios_5x5'!S487-'F-F_Research_Data_Factors'!$E486</f>
        <v>-1.59</v>
      </c>
      <c r="T487">
        <f>'25_Portfolios_5x5'!T487-'F-F_Research_Data_Factors'!$E486</f>
        <v>-0.36</v>
      </c>
      <c r="U487">
        <f>'25_Portfolios_5x5'!U487-'F-F_Research_Data_Factors'!$E486</f>
        <v>0.2</v>
      </c>
      <c r="V487">
        <f>'25_Portfolios_5x5'!V487-'F-F_Research_Data_Factors'!$E486</f>
        <v>3.08</v>
      </c>
      <c r="W487">
        <f>'25_Portfolios_5x5'!W487-'F-F_Research_Data_Factors'!$E486</f>
        <v>-0.81</v>
      </c>
      <c r="X487">
        <f>'25_Portfolios_5x5'!X487-'F-F_Research_Data_Factors'!$E486</f>
        <v>2.71</v>
      </c>
      <c r="Y487">
        <f>'25_Portfolios_5x5'!Y487-'F-F_Research_Data_Factors'!$E486</f>
        <v>0.7</v>
      </c>
      <c r="Z487">
        <f>'25_Portfolios_5x5'!Z487-'F-F_Research_Data_Factors'!$E486</f>
        <v>-2.9699999999999998</v>
      </c>
    </row>
    <row r="488" spans="1:26" x14ac:dyDescent="0.3">
      <c r="A488">
        <v>197206</v>
      </c>
      <c r="B488">
        <f>'25_Portfolios_5x5'!B488-'F-F_Research_Data_Factors'!$E487</f>
        <v>-4.6100000000000003</v>
      </c>
      <c r="C488">
        <f>'25_Portfolios_5x5'!C488-'F-F_Research_Data_Factors'!$E487</f>
        <v>-4.99</v>
      </c>
      <c r="D488">
        <f>'25_Portfolios_5x5'!D488-'F-F_Research_Data_Factors'!$E487</f>
        <v>-3.58</v>
      </c>
      <c r="E488">
        <f>'25_Portfolios_5x5'!E488-'F-F_Research_Data_Factors'!$E487</f>
        <v>-3.43</v>
      </c>
      <c r="F488">
        <f>'25_Portfolios_5x5'!F488-'F-F_Research_Data_Factors'!$E487</f>
        <v>-4.0599999999999996</v>
      </c>
      <c r="G488">
        <f>'25_Portfolios_5x5'!G488-'F-F_Research_Data_Factors'!$E487</f>
        <v>-4.71</v>
      </c>
      <c r="H488">
        <f>'25_Portfolios_5x5'!H488-'F-F_Research_Data_Factors'!$E487</f>
        <v>-2.2599999999999998</v>
      </c>
      <c r="I488">
        <f>'25_Portfolios_5x5'!I488-'F-F_Research_Data_Factors'!$E487</f>
        <v>-1.6300000000000001</v>
      </c>
      <c r="J488">
        <f>'25_Portfolios_5x5'!J488-'F-F_Research_Data_Factors'!$E487</f>
        <v>-1.82</v>
      </c>
      <c r="K488">
        <f>'25_Portfolios_5x5'!K488-'F-F_Research_Data_Factors'!$E487</f>
        <v>0.31</v>
      </c>
      <c r="L488">
        <f>'25_Portfolios_5x5'!L488-'F-F_Research_Data_Factors'!$E487</f>
        <v>-0.64999999999999991</v>
      </c>
      <c r="M488">
        <f>'25_Portfolios_5x5'!M488-'F-F_Research_Data_Factors'!$E487</f>
        <v>-2.3199999999999998</v>
      </c>
      <c r="N488">
        <f>'25_Portfolios_5x5'!N488-'F-F_Research_Data_Factors'!$E487</f>
        <v>-4.34</v>
      </c>
      <c r="O488">
        <f>'25_Portfolios_5x5'!O488-'F-F_Research_Data_Factors'!$E487</f>
        <v>-4.72</v>
      </c>
      <c r="P488">
        <f>'25_Portfolios_5x5'!P488-'F-F_Research_Data_Factors'!$E487</f>
        <v>-6.13</v>
      </c>
      <c r="Q488">
        <f>'25_Portfolios_5x5'!Q488-'F-F_Research_Data_Factors'!$E487</f>
        <v>-4.21</v>
      </c>
      <c r="R488">
        <f>'25_Portfolios_5x5'!R488-'F-F_Research_Data_Factors'!$E487</f>
        <v>-2.11</v>
      </c>
      <c r="S488">
        <f>'25_Portfolios_5x5'!S488-'F-F_Research_Data_Factors'!$E487</f>
        <v>-2.4700000000000002</v>
      </c>
      <c r="T488">
        <f>'25_Portfolios_5x5'!T488-'F-F_Research_Data_Factors'!$E487</f>
        <v>-4.83</v>
      </c>
      <c r="U488">
        <f>'25_Portfolios_5x5'!U488-'F-F_Research_Data_Factors'!$E487</f>
        <v>-8.07</v>
      </c>
      <c r="V488">
        <f>'25_Portfolios_5x5'!V488-'F-F_Research_Data_Factors'!$E487</f>
        <v>-0.94</v>
      </c>
      <c r="W488">
        <f>'25_Portfolios_5x5'!W488-'F-F_Research_Data_Factors'!$E487</f>
        <v>-3.44</v>
      </c>
      <c r="X488">
        <f>'25_Portfolios_5x5'!X488-'F-F_Research_Data_Factors'!$E487</f>
        <v>-3.15</v>
      </c>
      <c r="Y488">
        <f>'25_Portfolios_5x5'!Y488-'F-F_Research_Data_Factors'!$E487</f>
        <v>-2.63</v>
      </c>
      <c r="Z488">
        <f>'25_Portfolios_5x5'!Z488-'F-F_Research_Data_Factors'!$E487</f>
        <v>-6.96</v>
      </c>
    </row>
    <row r="489" spans="1:26" x14ac:dyDescent="0.3">
      <c r="A489">
        <v>197207</v>
      </c>
      <c r="B489">
        <f>'25_Portfolios_5x5'!B489-'F-F_Research_Data_Factors'!$E488</f>
        <v>-7.54</v>
      </c>
      <c r="C489">
        <f>'25_Portfolios_5x5'!C489-'F-F_Research_Data_Factors'!$E488</f>
        <v>-5.1599999999999993</v>
      </c>
      <c r="D489">
        <f>'25_Portfolios_5x5'!D489-'F-F_Research_Data_Factors'!$E488</f>
        <v>-4.2299999999999995</v>
      </c>
      <c r="E489">
        <f>'25_Portfolios_5x5'!E489-'F-F_Research_Data_Factors'!$E488</f>
        <v>-3.71</v>
      </c>
      <c r="F489">
        <f>'25_Portfolios_5x5'!F489-'F-F_Research_Data_Factors'!$E488</f>
        <v>-3.2</v>
      </c>
      <c r="G489">
        <f>'25_Portfolios_5x5'!G489-'F-F_Research_Data_Factors'!$E488</f>
        <v>-5.5699999999999994</v>
      </c>
      <c r="H489">
        <f>'25_Portfolios_5x5'!H489-'F-F_Research_Data_Factors'!$E488</f>
        <v>-4.96</v>
      </c>
      <c r="I489">
        <f>'25_Portfolios_5x5'!I489-'F-F_Research_Data_Factors'!$E488</f>
        <v>-3.74</v>
      </c>
      <c r="J489">
        <f>'25_Portfolios_5x5'!J489-'F-F_Research_Data_Factors'!$E488</f>
        <v>-2.0499999999999998</v>
      </c>
      <c r="K489">
        <f>'25_Portfolios_5x5'!K489-'F-F_Research_Data_Factors'!$E488</f>
        <v>-4.17</v>
      </c>
      <c r="L489">
        <f>'25_Portfolios_5x5'!L489-'F-F_Research_Data_Factors'!$E488</f>
        <v>-3.56</v>
      </c>
      <c r="M489">
        <f>'25_Portfolios_5x5'!M489-'F-F_Research_Data_Factors'!$E488</f>
        <v>-2.06</v>
      </c>
      <c r="N489">
        <f>'25_Portfolios_5x5'!N489-'F-F_Research_Data_Factors'!$E488</f>
        <v>-3.56</v>
      </c>
      <c r="O489">
        <f>'25_Portfolios_5x5'!O489-'F-F_Research_Data_Factors'!$E488</f>
        <v>-0.85000000000000009</v>
      </c>
      <c r="P489">
        <f>'25_Portfolios_5x5'!P489-'F-F_Research_Data_Factors'!$E488</f>
        <v>-1.1499999999999999</v>
      </c>
      <c r="Q489">
        <f>'25_Portfolios_5x5'!Q489-'F-F_Research_Data_Factors'!$E488</f>
        <v>-3.94</v>
      </c>
      <c r="R489">
        <f>'25_Portfolios_5x5'!R489-'F-F_Research_Data_Factors'!$E488</f>
        <v>-4.26</v>
      </c>
      <c r="S489">
        <f>'25_Portfolios_5x5'!S489-'F-F_Research_Data_Factors'!$E488</f>
        <v>-2.1999999999999997</v>
      </c>
      <c r="T489">
        <f>'25_Portfolios_5x5'!T489-'F-F_Research_Data_Factors'!$E488</f>
        <v>-0.43</v>
      </c>
      <c r="U489">
        <f>'25_Portfolios_5x5'!U489-'F-F_Research_Data_Factors'!$E488</f>
        <v>-2.4</v>
      </c>
      <c r="V489">
        <f>'25_Portfolios_5x5'!V489-'F-F_Research_Data_Factors'!$E488</f>
        <v>1.31</v>
      </c>
      <c r="W489">
        <f>'25_Portfolios_5x5'!W489-'F-F_Research_Data_Factors'!$E488</f>
        <v>-1.54</v>
      </c>
      <c r="X489">
        <f>'25_Portfolios_5x5'!X489-'F-F_Research_Data_Factors'!$E488</f>
        <v>-0.24</v>
      </c>
      <c r="Y489">
        <f>'25_Portfolios_5x5'!Y489-'F-F_Research_Data_Factors'!$E488</f>
        <v>-1.58</v>
      </c>
      <c r="Z489">
        <f>'25_Portfolios_5x5'!Z489-'F-F_Research_Data_Factors'!$E488</f>
        <v>-1.96</v>
      </c>
    </row>
    <row r="490" spans="1:26" x14ac:dyDescent="0.3">
      <c r="A490">
        <v>197208</v>
      </c>
      <c r="B490">
        <f>'25_Portfolios_5x5'!B490-'F-F_Research_Data_Factors'!$E489</f>
        <v>-1.82</v>
      </c>
      <c r="C490">
        <f>'25_Portfolios_5x5'!C490-'F-F_Research_Data_Factors'!$E489</f>
        <v>-2.98</v>
      </c>
      <c r="D490">
        <f>'25_Portfolios_5x5'!D490-'F-F_Research_Data_Factors'!$E489</f>
        <v>0.47000000000000003</v>
      </c>
      <c r="E490">
        <f>'25_Portfolios_5x5'!E490-'F-F_Research_Data_Factors'!$E489</f>
        <v>-0.36</v>
      </c>
      <c r="F490">
        <f>'25_Portfolios_5x5'!F490-'F-F_Research_Data_Factors'!$E489</f>
        <v>2.0099999999999998</v>
      </c>
      <c r="G490">
        <f>'25_Portfolios_5x5'!G490-'F-F_Research_Data_Factors'!$E489</f>
        <v>-0.86999999999999988</v>
      </c>
      <c r="H490">
        <f>'25_Portfolios_5x5'!H490-'F-F_Research_Data_Factors'!$E489</f>
        <v>-1.6600000000000001</v>
      </c>
      <c r="I490">
        <f>'25_Portfolios_5x5'!I490-'F-F_Research_Data_Factors'!$E489</f>
        <v>2.0099999999999998</v>
      </c>
      <c r="J490">
        <f>'25_Portfolios_5x5'!J490-'F-F_Research_Data_Factors'!$E489</f>
        <v>1.2</v>
      </c>
      <c r="K490">
        <f>'25_Portfolios_5x5'!K490-'F-F_Research_Data_Factors'!$E489</f>
        <v>4.63</v>
      </c>
      <c r="L490">
        <f>'25_Portfolios_5x5'!L490-'F-F_Research_Data_Factors'!$E489</f>
        <v>1.0000000000000009E-2</v>
      </c>
      <c r="M490">
        <f>'25_Portfolios_5x5'!M490-'F-F_Research_Data_Factors'!$E489</f>
        <v>1.8399999999999999</v>
      </c>
      <c r="N490">
        <f>'25_Portfolios_5x5'!N490-'F-F_Research_Data_Factors'!$E489</f>
        <v>2.8</v>
      </c>
      <c r="O490">
        <f>'25_Portfolios_5x5'!O490-'F-F_Research_Data_Factors'!$E489</f>
        <v>4.96</v>
      </c>
      <c r="P490">
        <f>'25_Portfolios_5x5'!P490-'F-F_Research_Data_Factors'!$E489</f>
        <v>3.79</v>
      </c>
      <c r="Q490">
        <f>'25_Portfolios_5x5'!Q490-'F-F_Research_Data_Factors'!$E489</f>
        <v>-0.18</v>
      </c>
      <c r="R490">
        <f>'25_Portfolios_5x5'!R490-'F-F_Research_Data_Factors'!$E489</f>
        <v>2.4300000000000002</v>
      </c>
      <c r="S490">
        <f>'25_Portfolios_5x5'!S490-'F-F_Research_Data_Factors'!$E489</f>
        <v>4.74</v>
      </c>
      <c r="T490">
        <f>'25_Portfolios_5x5'!T490-'F-F_Research_Data_Factors'!$E489</f>
        <v>4.93</v>
      </c>
      <c r="U490">
        <f>'25_Portfolios_5x5'!U490-'F-F_Research_Data_Factors'!$E489</f>
        <v>6.78</v>
      </c>
      <c r="V490">
        <f>'25_Portfolios_5x5'!V490-'F-F_Research_Data_Factors'!$E489</f>
        <v>0.39000000000000007</v>
      </c>
      <c r="W490">
        <f>'25_Portfolios_5x5'!W490-'F-F_Research_Data_Factors'!$E489</f>
        <v>6.54</v>
      </c>
      <c r="X490">
        <f>'25_Portfolios_5x5'!X490-'F-F_Research_Data_Factors'!$E489</f>
        <v>6.84</v>
      </c>
      <c r="Y490">
        <f>'25_Portfolios_5x5'!Y490-'F-F_Research_Data_Factors'!$E489</f>
        <v>8.7100000000000009</v>
      </c>
      <c r="Z490">
        <f>'25_Portfolios_5x5'!Z490-'F-F_Research_Data_Factors'!$E489</f>
        <v>5.86</v>
      </c>
    </row>
    <row r="491" spans="1:26" x14ac:dyDescent="0.3">
      <c r="A491">
        <v>197209</v>
      </c>
      <c r="B491">
        <f>'25_Portfolios_5x5'!B491-'F-F_Research_Data_Factors'!$E490</f>
        <v>-5.45</v>
      </c>
      <c r="C491">
        <f>'25_Portfolios_5x5'!C491-'F-F_Research_Data_Factors'!$E490</f>
        <v>-5.12</v>
      </c>
      <c r="D491">
        <f>'25_Portfolios_5x5'!D491-'F-F_Research_Data_Factors'!$E490</f>
        <v>-5.09</v>
      </c>
      <c r="E491">
        <f>'25_Portfolios_5x5'!E491-'F-F_Research_Data_Factors'!$E490</f>
        <v>-4.0999999999999996</v>
      </c>
      <c r="F491">
        <f>'25_Portfolios_5x5'!F491-'F-F_Research_Data_Factors'!$E490</f>
        <v>-4.5599999999999996</v>
      </c>
      <c r="G491">
        <f>'25_Portfolios_5x5'!G491-'F-F_Research_Data_Factors'!$E490</f>
        <v>-3.76</v>
      </c>
      <c r="H491">
        <f>'25_Portfolios_5x5'!H491-'F-F_Research_Data_Factors'!$E490</f>
        <v>-4.13</v>
      </c>
      <c r="I491">
        <f>'25_Portfolios_5x5'!I491-'F-F_Research_Data_Factors'!$E490</f>
        <v>-2.44</v>
      </c>
      <c r="J491">
        <f>'25_Portfolios_5x5'!J491-'F-F_Research_Data_Factors'!$E490</f>
        <v>-2.73</v>
      </c>
      <c r="K491">
        <f>'25_Portfolios_5x5'!K491-'F-F_Research_Data_Factors'!$E490</f>
        <v>-3.65</v>
      </c>
      <c r="L491">
        <f>'25_Portfolios_5x5'!L491-'F-F_Research_Data_Factors'!$E490</f>
        <v>-2.02</v>
      </c>
      <c r="M491">
        <f>'25_Portfolios_5x5'!M491-'F-F_Research_Data_Factors'!$E490</f>
        <v>-2.71</v>
      </c>
      <c r="N491">
        <f>'25_Portfolios_5x5'!N491-'F-F_Research_Data_Factors'!$E490</f>
        <v>-1.4600000000000002</v>
      </c>
      <c r="O491">
        <f>'25_Portfolios_5x5'!O491-'F-F_Research_Data_Factors'!$E490</f>
        <v>-2.21</v>
      </c>
      <c r="P491">
        <f>'25_Portfolios_5x5'!P491-'F-F_Research_Data_Factors'!$E490</f>
        <v>-2.9699999999999998</v>
      </c>
      <c r="Q491">
        <f>'25_Portfolios_5x5'!Q491-'F-F_Research_Data_Factors'!$E490</f>
        <v>-2.2000000000000002</v>
      </c>
      <c r="R491">
        <f>'25_Portfolios_5x5'!R491-'F-F_Research_Data_Factors'!$E490</f>
        <v>-3.54</v>
      </c>
      <c r="S491">
        <f>'25_Portfolios_5x5'!S491-'F-F_Research_Data_Factors'!$E490</f>
        <v>-0.96</v>
      </c>
      <c r="T491">
        <f>'25_Portfolios_5x5'!T491-'F-F_Research_Data_Factors'!$E490</f>
        <v>-2.6999999999999997</v>
      </c>
      <c r="U491">
        <f>'25_Portfolios_5x5'!U491-'F-F_Research_Data_Factors'!$E490</f>
        <v>-4.34</v>
      </c>
      <c r="V491">
        <f>'25_Portfolios_5x5'!V491-'F-F_Research_Data_Factors'!$E490</f>
        <v>-0.15000000000000002</v>
      </c>
      <c r="W491">
        <f>'25_Portfolios_5x5'!W491-'F-F_Research_Data_Factors'!$E490</f>
        <v>-2.0099999999999998</v>
      </c>
      <c r="X491">
        <f>'25_Portfolios_5x5'!X491-'F-F_Research_Data_Factors'!$E490</f>
        <v>-2.1</v>
      </c>
      <c r="Y491">
        <f>'25_Portfolios_5x5'!Y491-'F-F_Research_Data_Factors'!$E490</f>
        <v>1.6199999999999999</v>
      </c>
      <c r="Z491">
        <f>'25_Portfolios_5x5'!Z491-'F-F_Research_Data_Factors'!$E490</f>
        <v>-4.09</v>
      </c>
    </row>
    <row r="492" spans="1:26" x14ac:dyDescent="0.3">
      <c r="A492">
        <v>197210</v>
      </c>
      <c r="B492">
        <f>'25_Portfolios_5x5'!B492-'F-F_Research_Data_Factors'!$E491</f>
        <v>-4</v>
      </c>
      <c r="C492">
        <f>'25_Portfolios_5x5'!C492-'F-F_Research_Data_Factors'!$E491</f>
        <v>-3.53</v>
      </c>
      <c r="D492">
        <f>'25_Portfolios_5x5'!D492-'F-F_Research_Data_Factors'!$E491</f>
        <v>-3.1599999999999997</v>
      </c>
      <c r="E492">
        <f>'25_Portfolios_5x5'!E492-'F-F_Research_Data_Factors'!$E491</f>
        <v>-2.3199999999999998</v>
      </c>
      <c r="F492">
        <f>'25_Portfolios_5x5'!F492-'F-F_Research_Data_Factors'!$E491</f>
        <v>-2.31</v>
      </c>
      <c r="G492">
        <f>'25_Portfolios_5x5'!G492-'F-F_Research_Data_Factors'!$E491</f>
        <v>-4.4800000000000004</v>
      </c>
      <c r="H492">
        <f>'25_Portfolios_5x5'!H492-'F-F_Research_Data_Factors'!$E491</f>
        <v>-1.1200000000000001</v>
      </c>
      <c r="I492">
        <f>'25_Portfolios_5x5'!I492-'F-F_Research_Data_Factors'!$E491</f>
        <v>0.78999999999999992</v>
      </c>
      <c r="J492">
        <f>'25_Portfolios_5x5'!J492-'F-F_Research_Data_Factors'!$E491</f>
        <v>0.28999999999999992</v>
      </c>
      <c r="K492">
        <f>'25_Portfolios_5x5'!K492-'F-F_Research_Data_Factors'!$E491</f>
        <v>-1.0899999999999999</v>
      </c>
      <c r="L492">
        <f>'25_Portfolios_5x5'!L492-'F-F_Research_Data_Factors'!$E491</f>
        <v>-3.12</v>
      </c>
      <c r="M492">
        <f>'25_Portfolios_5x5'!M492-'F-F_Research_Data_Factors'!$E491</f>
        <v>-1.02</v>
      </c>
      <c r="N492">
        <f>'25_Portfolios_5x5'!N492-'F-F_Research_Data_Factors'!$E491</f>
        <v>0.99999999999999989</v>
      </c>
      <c r="O492">
        <f>'25_Portfolios_5x5'!O492-'F-F_Research_Data_Factors'!$E491</f>
        <v>0.31999999999999995</v>
      </c>
      <c r="P492">
        <f>'25_Portfolios_5x5'!P492-'F-F_Research_Data_Factors'!$E491</f>
        <v>-9.0000000000000024E-2</v>
      </c>
      <c r="Q492">
        <f>'25_Portfolios_5x5'!Q492-'F-F_Research_Data_Factors'!$E491</f>
        <v>-1.92</v>
      </c>
      <c r="R492">
        <f>'25_Portfolios_5x5'!R492-'F-F_Research_Data_Factors'!$E491</f>
        <v>-0.89</v>
      </c>
      <c r="S492">
        <f>'25_Portfolios_5x5'!S492-'F-F_Research_Data_Factors'!$E491</f>
        <v>1.0899999999999999</v>
      </c>
      <c r="T492">
        <f>'25_Portfolios_5x5'!T492-'F-F_Research_Data_Factors'!$E491</f>
        <v>1.9</v>
      </c>
      <c r="U492">
        <f>'25_Portfolios_5x5'!U492-'F-F_Research_Data_Factors'!$E491</f>
        <v>-1.3599999999999999</v>
      </c>
      <c r="V492">
        <f>'25_Portfolios_5x5'!V492-'F-F_Research_Data_Factors'!$E491</f>
        <v>0.57999999999999996</v>
      </c>
      <c r="W492">
        <f>'25_Portfolios_5x5'!W492-'F-F_Research_Data_Factors'!$E491</f>
        <v>0.71000000000000008</v>
      </c>
      <c r="X492">
        <f>'25_Portfolios_5x5'!X492-'F-F_Research_Data_Factors'!$E491</f>
        <v>1.67</v>
      </c>
      <c r="Y492">
        <f>'25_Portfolios_5x5'!Y492-'F-F_Research_Data_Factors'!$E491</f>
        <v>1.9700000000000002</v>
      </c>
      <c r="Z492">
        <f>'25_Portfolios_5x5'!Z492-'F-F_Research_Data_Factors'!$E491</f>
        <v>0.66</v>
      </c>
    </row>
    <row r="493" spans="1:26" x14ac:dyDescent="0.3">
      <c r="A493">
        <v>197211</v>
      </c>
      <c r="B493">
        <f>'25_Portfolios_5x5'!B493-'F-F_Research_Data_Factors'!$E492</f>
        <v>-0.4</v>
      </c>
      <c r="C493">
        <f>'25_Portfolios_5x5'!C493-'F-F_Research_Data_Factors'!$E492</f>
        <v>3.4499999999999997</v>
      </c>
      <c r="D493">
        <f>'25_Portfolios_5x5'!D493-'F-F_Research_Data_Factors'!$E492</f>
        <v>4.16</v>
      </c>
      <c r="E493">
        <f>'25_Portfolios_5x5'!E493-'F-F_Research_Data_Factors'!$E492</f>
        <v>5.51</v>
      </c>
      <c r="F493">
        <f>'25_Portfolios_5x5'!F493-'F-F_Research_Data_Factors'!$E492</f>
        <v>5.54</v>
      </c>
      <c r="G493">
        <f>'25_Portfolios_5x5'!G493-'F-F_Research_Data_Factors'!$E492</f>
        <v>4</v>
      </c>
      <c r="H493">
        <f>'25_Portfolios_5x5'!H493-'F-F_Research_Data_Factors'!$E492</f>
        <v>4.7</v>
      </c>
      <c r="I493">
        <f>'25_Portfolios_5x5'!I493-'F-F_Research_Data_Factors'!$E492</f>
        <v>6.93</v>
      </c>
      <c r="J493">
        <f>'25_Portfolios_5x5'!J493-'F-F_Research_Data_Factors'!$E492</f>
        <v>4.01</v>
      </c>
      <c r="K493">
        <f>'25_Portfolios_5x5'!K493-'F-F_Research_Data_Factors'!$E492</f>
        <v>7.41</v>
      </c>
      <c r="L493">
        <f>'25_Portfolios_5x5'!L493-'F-F_Research_Data_Factors'!$E492</f>
        <v>2.65</v>
      </c>
      <c r="M493">
        <f>'25_Portfolios_5x5'!M493-'F-F_Research_Data_Factors'!$E492</f>
        <v>3.75</v>
      </c>
      <c r="N493">
        <f>'25_Portfolios_5x5'!N493-'F-F_Research_Data_Factors'!$E492</f>
        <v>6.17</v>
      </c>
      <c r="O493">
        <f>'25_Portfolios_5x5'!O493-'F-F_Research_Data_Factors'!$E492</f>
        <v>7.11</v>
      </c>
      <c r="P493">
        <f>'25_Portfolios_5x5'!P493-'F-F_Research_Data_Factors'!$E492</f>
        <v>7.3</v>
      </c>
      <c r="Q493">
        <f>'25_Portfolios_5x5'!Q493-'F-F_Research_Data_Factors'!$E492</f>
        <v>6.35</v>
      </c>
      <c r="R493">
        <f>'25_Portfolios_5x5'!R493-'F-F_Research_Data_Factors'!$E492</f>
        <v>7.27</v>
      </c>
      <c r="S493">
        <f>'25_Portfolios_5x5'!S493-'F-F_Research_Data_Factors'!$E492</f>
        <v>6.53</v>
      </c>
      <c r="T493">
        <f>'25_Portfolios_5x5'!T493-'F-F_Research_Data_Factors'!$E492</f>
        <v>6.55</v>
      </c>
      <c r="U493">
        <f>'25_Portfolios_5x5'!U493-'F-F_Research_Data_Factors'!$E492</f>
        <v>10.680000000000001</v>
      </c>
      <c r="V493">
        <f>'25_Portfolios_5x5'!V493-'F-F_Research_Data_Factors'!$E492</f>
        <v>1.21</v>
      </c>
      <c r="W493">
        <f>'25_Portfolios_5x5'!W493-'F-F_Research_Data_Factors'!$E492</f>
        <v>6.24</v>
      </c>
      <c r="X493">
        <f>'25_Portfolios_5x5'!X493-'F-F_Research_Data_Factors'!$E492</f>
        <v>6.4399999999999995</v>
      </c>
      <c r="Y493">
        <f>'25_Portfolios_5x5'!Y493-'F-F_Research_Data_Factors'!$E492</f>
        <v>7.6499999999999995</v>
      </c>
      <c r="Z493">
        <f>'25_Portfolios_5x5'!Z493-'F-F_Research_Data_Factors'!$E492</f>
        <v>13.430000000000001</v>
      </c>
    </row>
    <row r="494" spans="1:26" x14ac:dyDescent="0.3">
      <c r="A494">
        <v>197212</v>
      </c>
      <c r="B494">
        <f>'25_Portfolios_5x5'!B494-'F-F_Research_Data_Factors'!$E493</f>
        <v>-2.15</v>
      </c>
      <c r="C494">
        <f>'25_Portfolios_5x5'!C494-'F-F_Research_Data_Factors'!$E493</f>
        <v>-2.8000000000000003</v>
      </c>
      <c r="D494">
        <f>'25_Portfolios_5x5'!D494-'F-F_Research_Data_Factors'!$E493</f>
        <v>-3.2800000000000002</v>
      </c>
      <c r="E494">
        <f>'25_Portfolios_5x5'!E494-'F-F_Research_Data_Factors'!$E493</f>
        <v>-2.91</v>
      </c>
      <c r="F494">
        <f>'25_Portfolios_5x5'!F494-'F-F_Research_Data_Factors'!$E493</f>
        <v>-1.9500000000000002</v>
      </c>
      <c r="G494">
        <f>'25_Portfolios_5x5'!G494-'F-F_Research_Data_Factors'!$E493</f>
        <v>-1.02</v>
      </c>
      <c r="H494">
        <f>'25_Portfolios_5x5'!H494-'F-F_Research_Data_Factors'!$E493</f>
        <v>-3.29</v>
      </c>
      <c r="I494">
        <f>'25_Portfolios_5x5'!I494-'F-F_Research_Data_Factors'!$E493</f>
        <v>-0.18</v>
      </c>
      <c r="J494">
        <f>'25_Portfolios_5x5'!J494-'F-F_Research_Data_Factors'!$E493</f>
        <v>-3.8400000000000003</v>
      </c>
      <c r="K494">
        <f>'25_Portfolios_5x5'!K494-'F-F_Research_Data_Factors'!$E493</f>
        <v>-2.63</v>
      </c>
      <c r="L494">
        <f>'25_Portfolios_5x5'!L494-'F-F_Research_Data_Factors'!$E493</f>
        <v>0.63</v>
      </c>
      <c r="M494">
        <f>'25_Portfolios_5x5'!M494-'F-F_Research_Data_Factors'!$E493</f>
        <v>-0.66999999999999993</v>
      </c>
      <c r="N494">
        <f>'25_Portfolios_5x5'!N494-'F-F_Research_Data_Factors'!$E493</f>
        <v>-1.01</v>
      </c>
      <c r="O494">
        <f>'25_Portfolios_5x5'!O494-'F-F_Research_Data_Factors'!$E493</f>
        <v>-1.4</v>
      </c>
      <c r="P494">
        <f>'25_Portfolios_5x5'!P494-'F-F_Research_Data_Factors'!$E493</f>
        <v>-2.9</v>
      </c>
      <c r="Q494">
        <f>'25_Portfolios_5x5'!Q494-'F-F_Research_Data_Factors'!$E493</f>
        <v>0.16000000000000003</v>
      </c>
      <c r="R494">
        <f>'25_Portfolios_5x5'!R494-'F-F_Research_Data_Factors'!$E493</f>
        <v>-1.56</v>
      </c>
      <c r="S494">
        <f>'25_Portfolios_5x5'!S494-'F-F_Research_Data_Factors'!$E493</f>
        <v>-1.17</v>
      </c>
      <c r="T494">
        <f>'25_Portfolios_5x5'!T494-'F-F_Research_Data_Factors'!$E493</f>
        <v>-2.14</v>
      </c>
      <c r="U494">
        <f>'25_Portfolios_5x5'!U494-'F-F_Research_Data_Factors'!$E493</f>
        <v>-4.78</v>
      </c>
      <c r="V494">
        <f>'25_Portfolios_5x5'!V494-'F-F_Research_Data_Factors'!$E493</f>
        <v>3.34</v>
      </c>
      <c r="W494">
        <f>'25_Portfolios_5x5'!W494-'F-F_Research_Data_Factors'!$E493</f>
        <v>-0.54</v>
      </c>
      <c r="X494">
        <f>'25_Portfolios_5x5'!X494-'F-F_Research_Data_Factors'!$E493</f>
        <v>-1.1299999999999999</v>
      </c>
      <c r="Y494">
        <f>'25_Portfolios_5x5'!Y494-'F-F_Research_Data_Factors'!$E493</f>
        <v>-0.33</v>
      </c>
      <c r="Z494">
        <f>'25_Portfolios_5x5'!Z494-'F-F_Research_Data_Factors'!$E493</f>
        <v>-3.0100000000000002</v>
      </c>
    </row>
    <row r="495" spans="1:26" x14ac:dyDescent="0.3">
      <c r="A495">
        <v>197301</v>
      </c>
      <c r="B495">
        <f>'25_Portfolios_5x5'!B495-'F-F_Research_Data_Factors'!$E494</f>
        <v>-8.4599999999999991</v>
      </c>
      <c r="C495">
        <f>'25_Portfolios_5x5'!C495-'F-F_Research_Data_Factors'!$E494</f>
        <v>-5.44</v>
      </c>
      <c r="D495">
        <f>'25_Portfolios_5x5'!D495-'F-F_Research_Data_Factors'!$E494</f>
        <v>-3.76</v>
      </c>
      <c r="E495">
        <f>'25_Portfolios_5x5'!E495-'F-F_Research_Data_Factors'!$E494</f>
        <v>-4.07</v>
      </c>
      <c r="F495">
        <f>'25_Portfolios_5x5'!F495-'F-F_Research_Data_Factors'!$E494</f>
        <v>-1.81</v>
      </c>
      <c r="G495">
        <f>'25_Portfolios_5x5'!G495-'F-F_Research_Data_Factors'!$E494</f>
        <v>-10.99</v>
      </c>
      <c r="H495">
        <f>'25_Portfolios_5x5'!H495-'F-F_Research_Data_Factors'!$E494</f>
        <v>-6.0200000000000005</v>
      </c>
      <c r="I495">
        <f>'25_Portfolios_5x5'!I495-'F-F_Research_Data_Factors'!$E494</f>
        <v>-6.98</v>
      </c>
      <c r="J495">
        <f>'25_Portfolios_5x5'!J495-'F-F_Research_Data_Factors'!$E494</f>
        <v>-3.2199999999999998</v>
      </c>
      <c r="K495">
        <f>'25_Portfolios_5x5'!K495-'F-F_Research_Data_Factors'!$E494</f>
        <v>-6.3000000000000007</v>
      </c>
      <c r="L495">
        <f>'25_Portfolios_5x5'!L495-'F-F_Research_Data_Factors'!$E494</f>
        <v>-7.9300000000000006</v>
      </c>
      <c r="M495">
        <f>'25_Portfolios_5x5'!M495-'F-F_Research_Data_Factors'!$E494</f>
        <v>-7.9300000000000006</v>
      </c>
      <c r="N495">
        <f>'25_Portfolios_5x5'!N495-'F-F_Research_Data_Factors'!$E494</f>
        <v>-6.3800000000000008</v>
      </c>
      <c r="O495">
        <f>'25_Portfolios_5x5'!O495-'F-F_Research_Data_Factors'!$E494</f>
        <v>-4.13</v>
      </c>
      <c r="P495">
        <f>'25_Portfolios_5x5'!P495-'F-F_Research_Data_Factors'!$E494</f>
        <v>-5.0500000000000007</v>
      </c>
      <c r="Q495">
        <f>'25_Portfolios_5x5'!Q495-'F-F_Research_Data_Factors'!$E494</f>
        <v>-6.8100000000000005</v>
      </c>
      <c r="R495">
        <f>'25_Portfolios_5x5'!R495-'F-F_Research_Data_Factors'!$E494</f>
        <v>-7.91</v>
      </c>
      <c r="S495">
        <f>'25_Portfolios_5x5'!S495-'F-F_Research_Data_Factors'!$E494</f>
        <v>-6.1700000000000008</v>
      </c>
      <c r="T495">
        <f>'25_Portfolios_5x5'!T495-'F-F_Research_Data_Factors'!$E494</f>
        <v>-3.88</v>
      </c>
      <c r="U495">
        <f>'25_Portfolios_5x5'!U495-'F-F_Research_Data_Factors'!$E494</f>
        <v>-4.6900000000000004</v>
      </c>
      <c r="V495">
        <f>'25_Portfolios_5x5'!V495-'F-F_Research_Data_Factors'!$E494</f>
        <v>-2.02</v>
      </c>
      <c r="W495">
        <f>'25_Portfolios_5x5'!W495-'F-F_Research_Data_Factors'!$E494</f>
        <v>-4.3600000000000003</v>
      </c>
      <c r="X495">
        <f>'25_Portfolios_5x5'!X495-'F-F_Research_Data_Factors'!$E494</f>
        <v>-1.44</v>
      </c>
      <c r="Y495">
        <f>'25_Portfolios_5x5'!Y495-'F-F_Research_Data_Factors'!$E494</f>
        <v>0.16999999999999998</v>
      </c>
      <c r="Z495">
        <f>'25_Portfolios_5x5'!Z495-'F-F_Research_Data_Factors'!$E494</f>
        <v>-4.8000000000000007</v>
      </c>
    </row>
    <row r="496" spans="1:26" x14ac:dyDescent="0.3">
      <c r="A496">
        <v>197302</v>
      </c>
      <c r="B496">
        <f>'25_Portfolios_5x5'!B496-'F-F_Research_Data_Factors'!$E495</f>
        <v>-14.57</v>
      </c>
      <c r="C496">
        <f>'25_Portfolios_5x5'!C496-'F-F_Research_Data_Factors'!$E495</f>
        <v>-8.9499999999999993</v>
      </c>
      <c r="D496">
        <f>'25_Portfolios_5x5'!D496-'F-F_Research_Data_Factors'!$E495</f>
        <v>-8.9499999999999993</v>
      </c>
      <c r="E496">
        <f>'25_Portfolios_5x5'!E496-'F-F_Research_Data_Factors'!$E495</f>
        <v>-8.67</v>
      </c>
      <c r="F496">
        <f>'25_Portfolios_5x5'!F496-'F-F_Research_Data_Factors'!$E495</f>
        <v>-6.41</v>
      </c>
      <c r="G496">
        <f>'25_Portfolios_5x5'!G496-'F-F_Research_Data_Factors'!$E495</f>
        <v>-14.45</v>
      </c>
      <c r="H496">
        <f>'25_Portfolios_5x5'!H496-'F-F_Research_Data_Factors'!$E495</f>
        <v>-8.9</v>
      </c>
      <c r="I496">
        <f>'25_Portfolios_5x5'!I496-'F-F_Research_Data_Factors'!$E495</f>
        <v>-8.1</v>
      </c>
      <c r="J496">
        <f>'25_Portfolios_5x5'!J496-'F-F_Research_Data_Factors'!$E495</f>
        <v>-6.16</v>
      </c>
      <c r="K496">
        <f>'25_Portfolios_5x5'!K496-'F-F_Research_Data_Factors'!$E495</f>
        <v>-6.01</v>
      </c>
      <c r="L496">
        <f>'25_Portfolios_5x5'!L496-'F-F_Research_Data_Factors'!$E495</f>
        <v>-11.370000000000001</v>
      </c>
      <c r="M496">
        <f>'25_Portfolios_5x5'!M496-'F-F_Research_Data_Factors'!$E495</f>
        <v>-8.36</v>
      </c>
      <c r="N496">
        <f>'25_Portfolios_5x5'!N496-'F-F_Research_Data_Factors'!$E495</f>
        <v>-8.39</v>
      </c>
      <c r="O496">
        <f>'25_Portfolios_5x5'!O496-'F-F_Research_Data_Factors'!$E495</f>
        <v>-3.35</v>
      </c>
      <c r="P496">
        <f>'25_Portfolios_5x5'!P496-'F-F_Research_Data_Factors'!$E495</f>
        <v>-7.36</v>
      </c>
      <c r="Q496">
        <f>'25_Portfolios_5x5'!Q496-'F-F_Research_Data_Factors'!$E495</f>
        <v>-8.65</v>
      </c>
      <c r="R496">
        <f>'25_Portfolios_5x5'!R496-'F-F_Research_Data_Factors'!$E495</f>
        <v>-8.1</v>
      </c>
      <c r="S496">
        <f>'25_Portfolios_5x5'!S496-'F-F_Research_Data_Factors'!$E495</f>
        <v>-4.9400000000000004</v>
      </c>
      <c r="T496">
        <f>'25_Portfolios_5x5'!T496-'F-F_Research_Data_Factors'!$E495</f>
        <v>-4.09</v>
      </c>
      <c r="U496">
        <f>'25_Portfolios_5x5'!U496-'F-F_Research_Data_Factors'!$E495</f>
        <v>-2.48</v>
      </c>
      <c r="V496">
        <f>'25_Portfolios_5x5'!V496-'F-F_Research_Data_Factors'!$E495</f>
        <v>-2.5300000000000002</v>
      </c>
      <c r="W496">
        <f>'25_Portfolios_5x5'!W496-'F-F_Research_Data_Factors'!$E495</f>
        <v>-3.5500000000000003</v>
      </c>
      <c r="X496">
        <f>'25_Portfolios_5x5'!X496-'F-F_Research_Data_Factors'!$E495</f>
        <v>-5.32</v>
      </c>
      <c r="Y496">
        <f>'25_Portfolios_5x5'!Y496-'F-F_Research_Data_Factors'!$E495</f>
        <v>-6.29</v>
      </c>
      <c r="Z496">
        <f>'25_Portfolios_5x5'!Z496-'F-F_Research_Data_Factors'!$E495</f>
        <v>-3.79</v>
      </c>
    </row>
    <row r="497" spans="1:26" x14ac:dyDescent="0.3">
      <c r="A497">
        <v>197303</v>
      </c>
      <c r="B497">
        <f>'25_Portfolios_5x5'!B497-'F-F_Research_Data_Factors'!$E496</f>
        <v>-7.31</v>
      </c>
      <c r="C497">
        <f>'25_Portfolios_5x5'!C497-'F-F_Research_Data_Factors'!$E496</f>
        <v>-4.6100000000000003</v>
      </c>
      <c r="D497">
        <f>'25_Portfolios_5x5'!D497-'F-F_Research_Data_Factors'!$E496</f>
        <v>-3.16</v>
      </c>
      <c r="E497">
        <f>'25_Portfolios_5x5'!E497-'F-F_Research_Data_Factors'!$E496</f>
        <v>-1.36</v>
      </c>
      <c r="F497">
        <f>'25_Portfolios_5x5'!F497-'F-F_Research_Data_Factors'!$E496</f>
        <v>-2.3200000000000003</v>
      </c>
      <c r="G497">
        <f>'25_Portfolios_5x5'!G497-'F-F_Research_Data_Factors'!$E496</f>
        <v>-5.36</v>
      </c>
      <c r="H497">
        <f>'25_Portfolios_5x5'!H497-'F-F_Research_Data_Factors'!$E496</f>
        <v>-3.03</v>
      </c>
      <c r="I497">
        <f>'25_Portfolios_5x5'!I497-'F-F_Research_Data_Factors'!$E496</f>
        <v>-2.93</v>
      </c>
      <c r="J497">
        <f>'25_Portfolios_5x5'!J497-'F-F_Research_Data_Factors'!$E496</f>
        <v>-2.5</v>
      </c>
      <c r="K497">
        <f>'25_Portfolios_5x5'!K497-'F-F_Research_Data_Factors'!$E496</f>
        <v>-0.61</v>
      </c>
      <c r="L497">
        <f>'25_Portfolios_5x5'!L497-'F-F_Research_Data_Factors'!$E496</f>
        <v>-5.36</v>
      </c>
      <c r="M497">
        <f>'25_Portfolios_5x5'!M497-'F-F_Research_Data_Factors'!$E496</f>
        <v>-4.82</v>
      </c>
      <c r="N497">
        <f>'25_Portfolios_5x5'!N497-'F-F_Research_Data_Factors'!$E496</f>
        <v>-2.39</v>
      </c>
      <c r="O497">
        <f>'25_Portfolios_5x5'!O497-'F-F_Research_Data_Factors'!$E496</f>
        <v>-2.29</v>
      </c>
      <c r="P497">
        <f>'25_Portfolios_5x5'!P497-'F-F_Research_Data_Factors'!$E496</f>
        <v>-0.81</v>
      </c>
      <c r="Q497">
        <f>'25_Portfolios_5x5'!Q497-'F-F_Research_Data_Factors'!$E496</f>
        <v>-4.45</v>
      </c>
      <c r="R497">
        <f>'25_Portfolios_5x5'!R497-'F-F_Research_Data_Factors'!$E496</f>
        <v>-4.3100000000000005</v>
      </c>
      <c r="S497">
        <f>'25_Portfolios_5x5'!S497-'F-F_Research_Data_Factors'!$E496</f>
        <v>-2.39</v>
      </c>
      <c r="T497">
        <f>'25_Portfolios_5x5'!T497-'F-F_Research_Data_Factors'!$E496</f>
        <v>-2.59</v>
      </c>
      <c r="U497">
        <f>'25_Portfolios_5x5'!U497-'F-F_Research_Data_Factors'!$E496</f>
        <v>0.35999999999999993</v>
      </c>
      <c r="V497">
        <f>'25_Portfolios_5x5'!V497-'F-F_Research_Data_Factors'!$E496</f>
        <v>-1.3</v>
      </c>
      <c r="W497">
        <f>'25_Portfolios_5x5'!W497-'F-F_Research_Data_Factors'!$E496</f>
        <v>-1.5</v>
      </c>
      <c r="X497">
        <f>'25_Portfolios_5x5'!X497-'F-F_Research_Data_Factors'!$E496</f>
        <v>1.35</v>
      </c>
      <c r="Y497">
        <f>'25_Portfolios_5x5'!Y497-'F-F_Research_Data_Factors'!$E496</f>
        <v>1.42</v>
      </c>
      <c r="Z497">
        <f>'25_Portfolios_5x5'!Z497-'F-F_Research_Data_Factors'!$E496</f>
        <v>1.1100000000000001</v>
      </c>
    </row>
    <row r="498" spans="1:26" x14ac:dyDescent="0.3">
      <c r="A498">
        <v>197304</v>
      </c>
      <c r="B498">
        <f>'25_Portfolios_5x5'!B498-'F-F_Research_Data_Factors'!$E497</f>
        <v>-12.44</v>
      </c>
      <c r="C498">
        <f>'25_Portfolios_5x5'!C498-'F-F_Research_Data_Factors'!$E497</f>
        <v>-10.389999999999999</v>
      </c>
      <c r="D498">
        <f>'25_Portfolios_5x5'!D498-'F-F_Research_Data_Factors'!$E497</f>
        <v>-7.01</v>
      </c>
      <c r="E498">
        <f>'25_Portfolios_5x5'!E498-'F-F_Research_Data_Factors'!$E497</f>
        <v>-6.98</v>
      </c>
      <c r="F498">
        <f>'25_Portfolios_5x5'!F498-'F-F_Research_Data_Factors'!$E497</f>
        <v>-5.99</v>
      </c>
      <c r="G498">
        <f>'25_Portfolios_5x5'!G498-'F-F_Research_Data_Factors'!$E497</f>
        <v>-14.719999999999999</v>
      </c>
      <c r="H498">
        <f>'25_Portfolios_5x5'!H498-'F-F_Research_Data_Factors'!$E497</f>
        <v>-10.119999999999999</v>
      </c>
      <c r="I498">
        <f>'25_Portfolios_5x5'!I498-'F-F_Research_Data_Factors'!$E497</f>
        <v>-6.4</v>
      </c>
      <c r="J498">
        <f>'25_Portfolios_5x5'!J498-'F-F_Research_Data_Factors'!$E497</f>
        <v>-4.6300000000000008</v>
      </c>
      <c r="K498">
        <f>'25_Portfolios_5x5'!K498-'F-F_Research_Data_Factors'!$E497</f>
        <v>-5.3000000000000007</v>
      </c>
      <c r="L498">
        <f>'25_Portfolios_5x5'!L498-'F-F_Research_Data_Factors'!$E497</f>
        <v>-11.75</v>
      </c>
      <c r="M498">
        <f>'25_Portfolios_5x5'!M498-'F-F_Research_Data_Factors'!$E497</f>
        <v>-6.8000000000000007</v>
      </c>
      <c r="N498">
        <f>'25_Portfolios_5x5'!N498-'F-F_Research_Data_Factors'!$E497</f>
        <v>-4.43</v>
      </c>
      <c r="O498">
        <f>'25_Portfolios_5x5'!O498-'F-F_Research_Data_Factors'!$E497</f>
        <v>-4.0600000000000005</v>
      </c>
      <c r="P498">
        <f>'25_Portfolios_5x5'!P498-'F-F_Research_Data_Factors'!$E497</f>
        <v>-4.91</v>
      </c>
      <c r="Q498">
        <f>'25_Portfolios_5x5'!Q498-'F-F_Research_Data_Factors'!$E497</f>
        <v>-11.379999999999999</v>
      </c>
      <c r="R498">
        <f>'25_Portfolios_5x5'!R498-'F-F_Research_Data_Factors'!$E497</f>
        <v>-8.6999999999999993</v>
      </c>
      <c r="S498">
        <f>'25_Portfolios_5x5'!S498-'F-F_Research_Data_Factors'!$E497</f>
        <v>-3.19</v>
      </c>
      <c r="T498">
        <f>'25_Portfolios_5x5'!T498-'F-F_Research_Data_Factors'!$E497</f>
        <v>-3.45</v>
      </c>
      <c r="U498">
        <f>'25_Portfolios_5x5'!U498-'F-F_Research_Data_Factors'!$E497</f>
        <v>-5.16</v>
      </c>
      <c r="V498">
        <f>'25_Portfolios_5x5'!V498-'F-F_Research_Data_Factors'!$E497</f>
        <v>-6.4499999999999993</v>
      </c>
      <c r="W498">
        <f>'25_Portfolios_5x5'!W498-'F-F_Research_Data_Factors'!$E497</f>
        <v>-3.93</v>
      </c>
      <c r="X498">
        <f>'25_Portfolios_5x5'!X498-'F-F_Research_Data_Factors'!$E497</f>
        <v>-2.68</v>
      </c>
      <c r="Y498">
        <f>'25_Portfolios_5x5'!Y498-'F-F_Research_Data_Factors'!$E497</f>
        <v>-1.21</v>
      </c>
      <c r="Z498">
        <f>'25_Portfolios_5x5'!Z498-'F-F_Research_Data_Factors'!$E497</f>
        <v>-3.29</v>
      </c>
    </row>
    <row r="499" spans="1:26" x14ac:dyDescent="0.3">
      <c r="A499">
        <v>197305</v>
      </c>
      <c r="B499">
        <f>'25_Portfolios_5x5'!B499-'F-F_Research_Data_Factors'!$E498</f>
        <v>-11.87</v>
      </c>
      <c r="C499">
        <f>'25_Portfolios_5x5'!C499-'F-F_Research_Data_Factors'!$E498</f>
        <v>-11.37</v>
      </c>
      <c r="D499">
        <f>'25_Portfolios_5x5'!D499-'F-F_Research_Data_Factors'!$E498</f>
        <v>-9.36</v>
      </c>
      <c r="E499">
        <f>'25_Portfolios_5x5'!E499-'F-F_Research_Data_Factors'!$E498</f>
        <v>-8.26</v>
      </c>
      <c r="F499">
        <f>'25_Portfolios_5x5'!F499-'F-F_Research_Data_Factors'!$E498</f>
        <v>-8.68</v>
      </c>
      <c r="G499">
        <f>'25_Portfolios_5x5'!G499-'F-F_Research_Data_Factors'!$E498</f>
        <v>-11.64</v>
      </c>
      <c r="H499">
        <f>'25_Portfolios_5x5'!H499-'F-F_Research_Data_Factors'!$E498</f>
        <v>-9.2799999999999994</v>
      </c>
      <c r="I499">
        <f>'25_Portfolios_5x5'!I499-'F-F_Research_Data_Factors'!$E498</f>
        <v>-8.15</v>
      </c>
      <c r="J499">
        <f>'25_Portfolios_5x5'!J499-'F-F_Research_Data_Factors'!$E498</f>
        <v>-6.89</v>
      </c>
      <c r="K499">
        <f>'25_Portfolios_5x5'!K499-'F-F_Research_Data_Factors'!$E498</f>
        <v>-9.67</v>
      </c>
      <c r="L499">
        <f>'25_Portfolios_5x5'!L499-'F-F_Research_Data_Factors'!$E498</f>
        <v>-9.65</v>
      </c>
      <c r="M499">
        <f>'25_Portfolios_5x5'!M499-'F-F_Research_Data_Factors'!$E498</f>
        <v>-8.7999999999999989</v>
      </c>
      <c r="N499">
        <f>'25_Portfolios_5x5'!N499-'F-F_Research_Data_Factors'!$E498</f>
        <v>-5.3599999999999994</v>
      </c>
      <c r="O499">
        <f>'25_Portfolios_5x5'!O499-'F-F_Research_Data_Factors'!$E498</f>
        <v>-3.2800000000000002</v>
      </c>
      <c r="P499">
        <f>'25_Portfolios_5x5'!P499-'F-F_Research_Data_Factors'!$E498</f>
        <v>-7.4799999999999995</v>
      </c>
      <c r="Q499">
        <f>'25_Portfolios_5x5'!Q499-'F-F_Research_Data_Factors'!$E498</f>
        <v>-7.6099999999999994</v>
      </c>
      <c r="R499">
        <f>'25_Portfolios_5x5'!R499-'F-F_Research_Data_Factors'!$E498</f>
        <v>-7.99</v>
      </c>
      <c r="S499">
        <f>'25_Portfolios_5x5'!S499-'F-F_Research_Data_Factors'!$E498</f>
        <v>-2.7800000000000002</v>
      </c>
      <c r="T499">
        <f>'25_Portfolios_5x5'!T499-'F-F_Research_Data_Factors'!$E498</f>
        <v>-2.9800000000000004</v>
      </c>
      <c r="U499">
        <f>'25_Portfolios_5x5'!U499-'F-F_Research_Data_Factors'!$E498</f>
        <v>-5.0599999999999996</v>
      </c>
      <c r="V499">
        <f>'25_Portfolios_5x5'!V499-'F-F_Research_Data_Factors'!$E498</f>
        <v>-0.32</v>
      </c>
      <c r="W499">
        <f>'25_Portfolios_5x5'!W499-'F-F_Research_Data_Factors'!$E498</f>
        <v>-1.71</v>
      </c>
      <c r="X499">
        <f>'25_Portfolios_5x5'!X499-'F-F_Research_Data_Factors'!$E498</f>
        <v>-1.48</v>
      </c>
      <c r="Y499">
        <f>'25_Portfolios_5x5'!Y499-'F-F_Research_Data_Factors'!$E498</f>
        <v>-3.7800000000000002</v>
      </c>
      <c r="Z499">
        <f>'25_Portfolios_5x5'!Z499-'F-F_Research_Data_Factors'!$E498</f>
        <v>-6.12</v>
      </c>
    </row>
    <row r="500" spans="1:26" x14ac:dyDescent="0.3">
      <c r="A500">
        <v>197306</v>
      </c>
      <c r="B500">
        <f>'25_Portfolios_5x5'!B500-'F-F_Research_Data_Factors'!$E499</f>
        <v>-6.4399999999999995</v>
      </c>
      <c r="C500">
        <f>'25_Portfolios_5x5'!C500-'F-F_Research_Data_Factors'!$E499</f>
        <v>-4.33</v>
      </c>
      <c r="D500">
        <f>'25_Portfolios_5x5'!D500-'F-F_Research_Data_Factors'!$E499</f>
        <v>-5.13</v>
      </c>
      <c r="E500">
        <f>'25_Portfolios_5x5'!E500-'F-F_Research_Data_Factors'!$E499</f>
        <v>-3.4299999999999997</v>
      </c>
      <c r="F500">
        <f>'25_Portfolios_5x5'!F500-'F-F_Research_Data_Factors'!$E499</f>
        <v>-2.9699999999999998</v>
      </c>
      <c r="G500">
        <f>'25_Portfolios_5x5'!G500-'F-F_Research_Data_Factors'!$E499</f>
        <v>-7.1899999999999995</v>
      </c>
      <c r="H500">
        <f>'25_Portfolios_5x5'!H500-'F-F_Research_Data_Factors'!$E499</f>
        <v>-4.41</v>
      </c>
      <c r="I500">
        <f>'25_Portfolios_5x5'!I500-'F-F_Research_Data_Factors'!$E499</f>
        <v>-3.4299999999999997</v>
      </c>
      <c r="J500">
        <f>'25_Portfolios_5x5'!J500-'F-F_Research_Data_Factors'!$E499</f>
        <v>-2.5700000000000003</v>
      </c>
      <c r="K500">
        <f>'25_Portfolios_5x5'!K500-'F-F_Research_Data_Factors'!$E499</f>
        <v>-2.0499999999999998</v>
      </c>
      <c r="L500">
        <f>'25_Portfolios_5x5'!L500-'F-F_Research_Data_Factors'!$E499</f>
        <v>-7.0299999999999994</v>
      </c>
      <c r="M500">
        <f>'25_Portfolios_5x5'!M500-'F-F_Research_Data_Factors'!$E499</f>
        <v>-3.46</v>
      </c>
      <c r="N500">
        <f>'25_Portfolios_5x5'!N500-'F-F_Research_Data_Factors'!$E499</f>
        <v>-2.3200000000000003</v>
      </c>
      <c r="O500">
        <f>'25_Portfolios_5x5'!O500-'F-F_Research_Data_Factors'!$E499</f>
        <v>-1.44</v>
      </c>
      <c r="P500">
        <f>'25_Portfolios_5x5'!P500-'F-F_Research_Data_Factors'!$E499</f>
        <v>-3.38</v>
      </c>
      <c r="Q500">
        <f>'25_Portfolios_5x5'!Q500-'F-F_Research_Data_Factors'!$E499</f>
        <v>-5.0599999999999996</v>
      </c>
      <c r="R500">
        <f>'25_Portfolios_5x5'!R500-'F-F_Research_Data_Factors'!$E499</f>
        <v>-4.5</v>
      </c>
      <c r="S500">
        <f>'25_Portfolios_5x5'!S500-'F-F_Research_Data_Factors'!$E499</f>
        <v>-3.49</v>
      </c>
      <c r="T500">
        <f>'25_Portfolios_5x5'!T500-'F-F_Research_Data_Factors'!$E499</f>
        <v>-1.5</v>
      </c>
      <c r="U500">
        <f>'25_Portfolios_5x5'!U500-'F-F_Research_Data_Factors'!$E499</f>
        <v>-4.24</v>
      </c>
      <c r="V500">
        <f>'25_Portfolios_5x5'!V500-'F-F_Research_Data_Factors'!$E499</f>
        <v>-0.9</v>
      </c>
      <c r="W500">
        <f>'25_Portfolios_5x5'!W500-'F-F_Research_Data_Factors'!$E499</f>
        <v>-0.81</v>
      </c>
      <c r="X500">
        <f>'25_Portfolios_5x5'!X500-'F-F_Research_Data_Factors'!$E499</f>
        <v>0.18999999999999995</v>
      </c>
      <c r="Y500">
        <f>'25_Portfolios_5x5'!Y500-'F-F_Research_Data_Factors'!$E499</f>
        <v>-1.2</v>
      </c>
      <c r="Z500">
        <f>'25_Portfolios_5x5'!Z500-'F-F_Research_Data_Factors'!$E499</f>
        <v>-2.54</v>
      </c>
    </row>
    <row r="501" spans="1:26" x14ac:dyDescent="0.3">
      <c r="A501">
        <v>197307</v>
      </c>
      <c r="B501">
        <f>'25_Portfolios_5x5'!B501-'F-F_Research_Data_Factors'!$E500</f>
        <v>18.309999999999999</v>
      </c>
      <c r="C501">
        <f>'25_Portfolios_5x5'!C501-'F-F_Research_Data_Factors'!$E500</f>
        <v>15.28</v>
      </c>
      <c r="D501">
        <f>'25_Portfolios_5x5'!D501-'F-F_Research_Data_Factors'!$E500</f>
        <v>11.37</v>
      </c>
      <c r="E501">
        <f>'25_Portfolios_5x5'!E501-'F-F_Research_Data_Factors'!$E500</f>
        <v>12.979999999999999</v>
      </c>
      <c r="F501">
        <f>'25_Portfolios_5x5'!F501-'F-F_Research_Data_Factors'!$E500</f>
        <v>9.83</v>
      </c>
      <c r="G501">
        <f>'25_Portfolios_5x5'!G501-'F-F_Research_Data_Factors'!$E500</f>
        <v>21.849999999999998</v>
      </c>
      <c r="H501">
        <f>'25_Portfolios_5x5'!H501-'F-F_Research_Data_Factors'!$E500</f>
        <v>12.85</v>
      </c>
      <c r="I501">
        <f>'25_Portfolios_5x5'!I501-'F-F_Research_Data_Factors'!$E500</f>
        <v>10.219999999999999</v>
      </c>
      <c r="J501">
        <f>'25_Portfolios_5x5'!J501-'F-F_Research_Data_Factors'!$E500</f>
        <v>6.38</v>
      </c>
      <c r="K501">
        <f>'25_Portfolios_5x5'!K501-'F-F_Research_Data_Factors'!$E500</f>
        <v>9.26</v>
      </c>
      <c r="L501">
        <f>'25_Portfolios_5x5'!L501-'F-F_Research_Data_Factors'!$E500</f>
        <v>18.669999999999998</v>
      </c>
      <c r="M501">
        <f>'25_Portfolios_5x5'!M501-'F-F_Research_Data_Factors'!$E500</f>
        <v>9.1199999999999992</v>
      </c>
      <c r="N501">
        <f>'25_Portfolios_5x5'!N501-'F-F_Research_Data_Factors'!$E500</f>
        <v>6.36</v>
      </c>
      <c r="O501">
        <f>'25_Portfolios_5x5'!O501-'F-F_Research_Data_Factors'!$E500</f>
        <v>1.42</v>
      </c>
      <c r="P501">
        <f>'25_Portfolios_5x5'!P501-'F-F_Research_Data_Factors'!$E500</f>
        <v>7.07</v>
      </c>
      <c r="Q501">
        <f>'25_Portfolios_5x5'!Q501-'F-F_Research_Data_Factors'!$E500</f>
        <v>14.629999999999999</v>
      </c>
      <c r="R501">
        <f>'25_Portfolios_5x5'!R501-'F-F_Research_Data_Factors'!$E500</f>
        <v>8.7799999999999994</v>
      </c>
      <c r="S501">
        <f>'25_Portfolios_5x5'!S501-'F-F_Research_Data_Factors'!$E500</f>
        <v>6.32</v>
      </c>
      <c r="T501">
        <f>'25_Portfolios_5x5'!T501-'F-F_Research_Data_Factors'!$E500</f>
        <v>2.44</v>
      </c>
      <c r="U501">
        <f>'25_Portfolios_5x5'!U501-'F-F_Research_Data_Factors'!$E500</f>
        <v>8.2799999999999994</v>
      </c>
      <c r="V501">
        <f>'25_Portfolios_5x5'!V501-'F-F_Research_Data_Factors'!$E500</f>
        <v>4.7600000000000007</v>
      </c>
      <c r="W501">
        <f>'25_Portfolios_5x5'!W501-'F-F_Research_Data_Factors'!$E500</f>
        <v>4.82</v>
      </c>
      <c r="X501">
        <f>'25_Portfolios_5x5'!X501-'F-F_Research_Data_Factors'!$E500</f>
        <v>-0.75</v>
      </c>
      <c r="Y501">
        <f>'25_Portfolios_5x5'!Y501-'F-F_Research_Data_Factors'!$E500</f>
        <v>1.4299999999999997</v>
      </c>
      <c r="Z501">
        <f>'25_Portfolios_5x5'!Z501-'F-F_Research_Data_Factors'!$E500</f>
        <v>3.23</v>
      </c>
    </row>
    <row r="502" spans="1:26" x14ac:dyDescent="0.3">
      <c r="A502">
        <v>197308</v>
      </c>
      <c r="B502">
        <f>'25_Portfolios_5x5'!B502-'F-F_Research_Data_Factors'!$E501</f>
        <v>-6.13</v>
      </c>
      <c r="C502">
        <f>'25_Portfolios_5x5'!C502-'F-F_Research_Data_Factors'!$E501</f>
        <v>-7.58</v>
      </c>
      <c r="D502">
        <f>'25_Portfolios_5x5'!D502-'F-F_Research_Data_Factors'!$E501</f>
        <v>-6.48</v>
      </c>
      <c r="E502">
        <f>'25_Portfolios_5x5'!E502-'F-F_Research_Data_Factors'!$E501</f>
        <v>-6.82</v>
      </c>
      <c r="F502">
        <f>'25_Portfolios_5x5'!F502-'F-F_Research_Data_Factors'!$E501</f>
        <v>-5.1000000000000005</v>
      </c>
      <c r="G502">
        <f>'25_Portfolios_5x5'!G502-'F-F_Research_Data_Factors'!$E501</f>
        <v>-4.0199999999999996</v>
      </c>
      <c r="H502">
        <f>'25_Portfolios_5x5'!H502-'F-F_Research_Data_Factors'!$E501</f>
        <v>-7.3100000000000005</v>
      </c>
      <c r="I502">
        <f>'25_Portfolios_5x5'!I502-'F-F_Research_Data_Factors'!$E501</f>
        <v>-5.46</v>
      </c>
      <c r="J502">
        <f>'25_Portfolios_5x5'!J502-'F-F_Research_Data_Factors'!$E501</f>
        <v>-5.7</v>
      </c>
      <c r="K502">
        <f>'25_Portfolios_5x5'!K502-'F-F_Research_Data_Factors'!$E501</f>
        <v>-4.7</v>
      </c>
      <c r="L502">
        <f>'25_Portfolios_5x5'!L502-'F-F_Research_Data_Factors'!$E501</f>
        <v>-3.83</v>
      </c>
      <c r="M502">
        <f>'25_Portfolios_5x5'!M502-'F-F_Research_Data_Factors'!$E501</f>
        <v>-4.82</v>
      </c>
      <c r="N502">
        <f>'25_Portfolios_5x5'!N502-'F-F_Research_Data_Factors'!$E501</f>
        <v>-4.7300000000000004</v>
      </c>
      <c r="O502">
        <f>'25_Portfolios_5x5'!O502-'F-F_Research_Data_Factors'!$E501</f>
        <v>-3.05</v>
      </c>
      <c r="P502">
        <f>'25_Portfolios_5x5'!P502-'F-F_Research_Data_Factors'!$E501</f>
        <v>-1.47</v>
      </c>
      <c r="Q502">
        <f>'25_Portfolios_5x5'!Q502-'F-F_Research_Data_Factors'!$E501</f>
        <v>-3.6399999999999997</v>
      </c>
      <c r="R502">
        <f>'25_Portfolios_5x5'!R502-'F-F_Research_Data_Factors'!$E501</f>
        <v>-1.63</v>
      </c>
      <c r="S502">
        <f>'25_Portfolios_5x5'!S502-'F-F_Research_Data_Factors'!$E501</f>
        <v>-2.8</v>
      </c>
      <c r="T502">
        <f>'25_Portfolios_5x5'!T502-'F-F_Research_Data_Factors'!$E501</f>
        <v>-3.83</v>
      </c>
      <c r="U502">
        <f>'25_Portfolios_5x5'!U502-'F-F_Research_Data_Factors'!$E501</f>
        <v>-0.80999999999999994</v>
      </c>
      <c r="V502">
        <f>'25_Portfolios_5x5'!V502-'F-F_Research_Data_Factors'!$E501</f>
        <v>-4.29</v>
      </c>
      <c r="W502">
        <f>'25_Portfolios_5x5'!W502-'F-F_Research_Data_Factors'!$E501</f>
        <v>-3.13</v>
      </c>
      <c r="X502">
        <f>'25_Portfolios_5x5'!X502-'F-F_Research_Data_Factors'!$E501</f>
        <v>-4.4000000000000004</v>
      </c>
      <c r="Y502">
        <f>'25_Portfolios_5x5'!Y502-'F-F_Research_Data_Factors'!$E501</f>
        <v>-3.0700000000000003</v>
      </c>
      <c r="Z502">
        <f>'25_Portfolios_5x5'!Z502-'F-F_Research_Data_Factors'!$E501</f>
        <v>-6.9999999999999951E-2</v>
      </c>
    </row>
    <row r="503" spans="1:26" x14ac:dyDescent="0.3">
      <c r="A503">
        <v>197309</v>
      </c>
      <c r="B503">
        <f>'25_Portfolios_5x5'!B503-'F-F_Research_Data_Factors'!$E502</f>
        <v>10.97</v>
      </c>
      <c r="C503">
        <f>'25_Portfolios_5x5'!C503-'F-F_Research_Data_Factors'!$E502</f>
        <v>10.200000000000001</v>
      </c>
      <c r="D503">
        <f>'25_Portfolios_5x5'!D503-'F-F_Research_Data_Factors'!$E502</f>
        <v>6.09</v>
      </c>
      <c r="E503">
        <f>'25_Portfolios_5x5'!E503-'F-F_Research_Data_Factors'!$E502</f>
        <v>7.16</v>
      </c>
      <c r="F503">
        <f>'25_Portfolios_5x5'!F503-'F-F_Research_Data_Factors'!$E502</f>
        <v>6.2</v>
      </c>
      <c r="G503">
        <f>'25_Portfolios_5x5'!G503-'F-F_Research_Data_Factors'!$E502</f>
        <v>10.700000000000001</v>
      </c>
      <c r="H503">
        <f>'25_Portfolios_5x5'!H503-'F-F_Research_Data_Factors'!$E502</f>
        <v>10.790000000000001</v>
      </c>
      <c r="I503">
        <f>'25_Portfolios_5x5'!I503-'F-F_Research_Data_Factors'!$E502</f>
        <v>10.93</v>
      </c>
      <c r="J503">
        <f>'25_Portfolios_5x5'!J503-'F-F_Research_Data_Factors'!$E502</f>
        <v>6.4</v>
      </c>
      <c r="K503">
        <f>'25_Portfolios_5x5'!K503-'F-F_Research_Data_Factors'!$E502</f>
        <v>9.58</v>
      </c>
      <c r="L503">
        <f>'25_Portfolios_5x5'!L503-'F-F_Research_Data_Factors'!$E502</f>
        <v>10.46</v>
      </c>
      <c r="M503">
        <f>'25_Portfolios_5x5'!M503-'F-F_Research_Data_Factors'!$E502</f>
        <v>9.76</v>
      </c>
      <c r="N503">
        <f>'25_Portfolios_5x5'!N503-'F-F_Research_Data_Factors'!$E502</f>
        <v>9.56</v>
      </c>
      <c r="O503">
        <f>'25_Portfolios_5x5'!O503-'F-F_Research_Data_Factors'!$E502</f>
        <v>8.35</v>
      </c>
      <c r="P503">
        <f>'25_Portfolios_5x5'!P503-'F-F_Research_Data_Factors'!$E502</f>
        <v>9.81</v>
      </c>
      <c r="Q503">
        <f>'25_Portfolios_5x5'!Q503-'F-F_Research_Data_Factors'!$E502</f>
        <v>9.43</v>
      </c>
      <c r="R503">
        <f>'25_Portfolios_5x5'!R503-'F-F_Research_Data_Factors'!$E502</f>
        <v>11.1</v>
      </c>
      <c r="S503">
        <f>'25_Portfolios_5x5'!S503-'F-F_Research_Data_Factors'!$E502</f>
        <v>10.91</v>
      </c>
      <c r="T503">
        <f>'25_Portfolios_5x5'!T503-'F-F_Research_Data_Factors'!$E502</f>
        <v>9.01</v>
      </c>
      <c r="U503">
        <f>'25_Portfolios_5x5'!U503-'F-F_Research_Data_Factors'!$E502</f>
        <v>9.84</v>
      </c>
      <c r="V503">
        <f>'25_Portfolios_5x5'!V503-'F-F_Research_Data_Factors'!$E502</f>
        <v>-0.81</v>
      </c>
      <c r="W503">
        <f>'25_Portfolios_5x5'!W503-'F-F_Research_Data_Factors'!$E502</f>
        <v>7.09</v>
      </c>
      <c r="X503">
        <f>'25_Portfolios_5x5'!X503-'F-F_Research_Data_Factors'!$E502</f>
        <v>8.06</v>
      </c>
      <c r="Y503">
        <f>'25_Portfolios_5x5'!Y503-'F-F_Research_Data_Factors'!$E502</f>
        <v>7.9500000000000011</v>
      </c>
      <c r="Z503">
        <f>'25_Portfolios_5x5'!Z503-'F-F_Research_Data_Factors'!$E502</f>
        <v>7.41</v>
      </c>
    </row>
    <row r="504" spans="1:26" x14ac:dyDescent="0.3">
      <c r="A504">
        <v>197310</v>
      </c>
      <c r="B504">
        <f>'25_Portfolios_5x5'!B504-'F-F_Research_Data_Factors'!$E503</f>
        <v>-3.4299999999999997</v>
      </c>
      <c r="C504">
        <f>'25_Portfolios_5x5'!C504-'F-F_Research_Data_Factors'!$E503</f>
        <v>-0.32</v>
      </c>
      <c r="D504">
        <f>'25_Portfolios_5x5'!D504-'F-F_Research_Data_Factors'!$E503</f>
        <v>0.20999999999999996</v>
      </c>
      <c r="E504">
        <f>'25_Portfolios_5x5'!E504-'F-F_Research_Data_Factors'!$E503</f>
        <v>-0.45</v>
      </c>
      <c r="F504">
        <f>'25_Portfolios_5x5'!F504-'F-F_Research_Data_Factors'!$E503</f>
        <v>0.7599999999999999</v>
      </c>
      <c r="G504">
        <f>'25_Portfolios_5x5'!G504-'F-F_Research_Data_Factors'!$E503</f>
        <v>-3.94</v>
      </c>
      <c r="H504">
        <f>'25_Portfolios_5x5'!H504-'F-F_Research_Data_Factors'!$E503</f>
        <v>-3.61</v>
      </c>
      <c r="I504">
        <f>'25_Portfolios_5x5'!I504-'F-F_Research_Data_Factors'!$E503</f>
        <v>0.98999999999999988</v>
      </c>
      <c r="J504">
        <f>'25_Portfolios_5x5'!J504-'F-F_Research_Data_Factors'!$E503</f>
        <v>0.47000000000000008</v>
      </c>
      <c r="K504">
        <f>'25_Portfolios_5x5'!K504-'F-F_Research_Data_Factors'!$E503</f>
        <v>0.79999999999999993</v>
      </c>
      <c r="L504">
        <f>'25_Portfolios_5x5'!L504-'F-F_Research_Data_Factors'!$E503</f>
        <v>-4.1000000000000005</v>
      </c>
      <c r="M504">
        <f>'25_Portfolios_5x5'!M504-'F-F_Research_Data_Factors'!$E503</f>
        <v>1.7800000000000002</v>
      </c>
      <c r="N504">
        <f>'25_Portfolios_5x5'!N504-'F-F_Research_Data_Factors'!$E503</f>
        <v>-0.37</v>
      </c>
      <c r="O504">
        <f>'25_Portfolios_5x5'!O504-'F-F_Research_Data_Factors'!$E503</f>
        <v>-1.06</v>
      </c>
      <c r="P504">
        <f>'25_Portfolios_5x5'!P504-'F-F_Research_Data_Factors'!$E503</f>
        <v>0.71000000000000008</v>
      </c>
      <c r="Q504">
        <f>'25_Portfolios_5x5'!Q504-'F-F_Research_Data_Factors'!$E503</f>
        <v>-3.57</v>
      </c>
      <c r="R504">
        <f>'25_Portfolios_5x5'!R504-'F-F_Research_Data_Factors'!$E503</f>
        <v>-2.2999999999999998</v>
      </c>
      <c r="S504">
        <f>'25_Portfolios_5x5'!S504-'F-F_Research_Data_Factors'!$E503</f>
        <v>0.63</v>
      </c>
      <c r="T504">
        <f>'25_Portfolios_5x5'!T504-'F-F_Research_Data_Factors'!$E503</f>
        <v>-1</v>
      </c>
      <c r="U504">
        <f>'25_Portfolios_5x5'!U504-'F-F_Research_Data_Factors'!$E503</f>
        <v>1.1400000000000001</v>
      </c>
      <c r="V504">
        <f>'25_Portfolios_5x5'!V504-'F-F_Research_Data_Factors'!$E503</f>
        <v>-0.25</v>
      </c>
      <c r="W504">
        <f>'25_Portfolios_5x5'!W504-'F-F_Research_Data_Factors'!$E503</f>
        <v>-1.35</v>
      </c>
      <c r="X504">
        <f>'25_Portfolios_5x5'!X504-'F-F_Research_Data_Factors'!$E503</f>
        <v>-0.4</v>
      </c>
      <c r="Y504">
        <f>'25_Portfolios_5x5'!Y504-'F-F_Research_Data_Factors'!$E503</f>
        <v>-3.67</v>
      </c>
      <c r="Z504">
        <f>'25_Portfolios_5x5'!Z504-'F-F_Research_Data_Factors'!$E503</f>
        <v>1.7400000000000002</v>
      </c>
    </row>
    <row r="505" spans="1:26" x14ac:dyDescent="0.3">
      <c r="A505">
        <v>197311</v>
      </c>
      <c r="B505">
        <f>'25_Portfolios_5x5'!B505-'F-F_Research_Data_Factors'!$E504</f>
        <v>-25.38</v>
      </c>
      <c r="C505">
        <f>'25_Portfolios_5x5'!C505-'F-F_Research_Data_Factors'!$E504</f>
        <v>-22.13</v>
      </c>
      <c r="D505">
        <f>'25_Portfolios_5x5'!D505-'F-F_Research_Data_Factors'!$E504</f>
        <v>-19.47</v>
      </c>
      <c r="E505">
        <f>'25_Portfolios_5x5'!E505-'F-F_Research_Data_Factors'!$E504</f>
        <v>-17.23</v>
      </c>
      <c r="F505">
        <f>'25_Portfolios_5x5'!F505-'F-F_Research_Data_Factors'!$E504</f>
        <v>-18.639999999999997</v>
      </c>
      <c r="G505">
        <f>'25_Portfolios_5x5'!G505-'F-F_Research_Data_Factors'!$E504</f>
        <v>-24.029999999999998</v>
      </c>
      <c r="H505">
        <f>'25_Portfolios_5x5'!H505-'F-F_Research_Data_Factors'!$E504</f>
        <v>-20.7</v>
      </c>
      <c r="I505">
        <f>'25_Portfolios_5x5'!I505-'F-F_Research_Data_Factors'!$E504</f>
        <v>-19.57</v>
      </c>
      <c r="J505">
        <f>'25_Portfolios_5x5'!J505-'F-F_Research_Data_Factors'!$E504</f>
        <v>-16.399999999999999</v>
      </c>
      <c r="K505">
        <f>'25_Portfolios_5x5'!K505-'F-F_Research_Data_Factors'!$E504</f>
        <v>-16.5</v>
      </c>
      <c r="L505">
        <f>'25_Portfolios_5x5'!L505-'F-F_Research_Data_Factors'!$E504</f>
        <v>-23.47</v>
      </c>
      <c r="M505">
        <f>'25_Portfolios_5x5'!M505-'F-F_Research_Data_Factors'!$E504</f>
        <v>-18.649999999999999</v>
      </c>
      <c r="N505">
        <f>'25_Portfolios_5x5'!N505-'F-F_Research_Data_Factors'!$E504</f>
        <v>-16.68</v>
      </c>
      <c r="O505">
        <f>'25_Portfolios_5x5'!O505-'F-F_Research_Data_Factors'!$E504</f>
        <v>-12.870000000000001</v>
      </c>
      <c r="P505">
        <f>'25_Portfolios_5x5'!P505-'F-F_Research_Data_Factors'!$E504</f>
        <v>-16.639999999999997</v>
      </c>
      <c r="Q505">
        <f>'25_Portfolios_5x5'!Q505-'F-F_Research_Data_Factors'!$E504</f>
        <v>-20.399999999999999</v>
      </c>
      <c r="R505">
        <f>'25_Portfolios_5x5'!R505-'F-F_Research_Data_Factors'!$E504</f>
        <v>-17.809999999999999</v>
      </c>
      <c r="S505">
        <f>'25_Portfolios_5x5'!S505-'F-F_Research_Data_Factors'!$E504</f>
        <v>-14.93</v>
      </c>
      <c r="T505">
        <f>'25_Portfolios_5x5'!T505-'F-F_Research_Data_Factors'!$E504</f>
        <v>-12.6</v>
      </c>
      <c r="U505">
        <f>'25_Portfolios_5x5'!U505-'F-F_Research_Data_Factors'!$E504</f>
        <v>-15.440000000000001</v>
      </c>
      <c r="V505">
        <f>'25_Portfolios_5x5'!V505-'F-F_Research_Data_Factors'!$E504</f>
        <v>-11.280000000000001</v>
      </c>
      <c r="W505">
        <f>'25_Portfolios_5x5'!W505-'F-F_Research_Data_Factors'!$E504</f>
        <v>-13.280000000000001</v>
      </c>
      <c r="X505">
        <f>'25_Portfolios_5x5'!X505-'F-F_Research_Data_Factors'!$E504</f>
        <v>-11.47</v>
      </c>
      <c r="Y505">
        <f>'25_Portfolios_5x5'!Y505-'F-F_Research_Data_Factors'!$E504</f>
        <v>-6.8800000000000008</v>
      </c>
      <c r="Z505">
        <f>'25_Portfolios_5x5'!Z505-'F-F_Research_Data_Factors'!$E504</f>
        <v>-8.76</v>
      </c>
    </row>
    <row r="506" spans="1:26" x14ac:dyDescent="0.3">
      <c r="A506">
        <v>197312</v>
      </c>
      <c r="B506">
        <f>'25_Portfolios_5x5'!B506-'F-F_Research_Data_Factors'!$E505</f>
        <v>-4.6100000000000003</v>
      </c>
      <c r="C506">
        <f>'25_Portfolios_5x5'!C506-'F-F_Research_Data_Factors'!$E505</f>
        <v>-5.47</v>
      </c>
      <c r="D506">
        <f>'25_Portfolios_5x5'!D506-'F-F_Research_Data_Factors'!$E505</f>
        <v>-4.7399999999999993</v>
      </c>
      <c r="E506">
        <f>'25_Portfolios_5x5'!E506-'F-F_Research_Data_Factors'!$E505</f>
        <v>-3.56</v>
      </c>
      <c r="F506">
        <f>'25_Portfolios_5x5'!F506-'F-F_Research_Data_Factors'!$E505</f>
        <v>-4.71</v>
      </c>
      <c r="G506">
        <f>'25_Portfolios_5x5'!G506-'F-F_Research_Data_Factors'!$E505</f>
        <v>-1.1800000000000002</v>
      </c>
      <c r="H506">
        <f>'25_Portfolios_5x5'!H506-'F-F_Research_Data_Factors'!$E505</f>
        <v>-5.04</v>
      </c>
      <c r="I506">
        <f>'25_Portfolios_5x5'!I506-'F-F_Research_Data_Factors'!$E505</f>
        <v>-1.49</v>
      </c>
      <c r="J506">
        <f>'25_Portfolios_5x5'!J506-'F-F_Research_Data_Factors'!$E505</f>
        <v>-1.77</v>
      </c>
      <c r="K506">
        <f>'25_Portfolios_5x5'!K506-'F-F_Research_Data_Factors'!$E505</f>
        <v>-1.53</v>
      </c>
      <c r="L506">
        <f>'25_Portfolios_5x5'!L506-'F-F_Research_Data_Factors'!$E505</f>
        <v>-2.23</v>
      </c>
      <c r="M506">
        <f>'25_Portfolios_5x5'!M506-'F-F_Research_Data_Factors'!$E505</f>
        <v>0.35</v>
      </c>
      <c r="N506">
        <f>'25_Portfolios_5x5'!N506-'F-F_Research_Data_Factors'!$E505</f>
        <v>2.0000000000000018E-2</v>
      </c>
      <c r="O506">
        <f>'25_Portfolios_5x5'!O506-'F-F_Research_Data_Factors'!$E505</f>
        <v>2.0000000000000018E-2</v>
      </c>
      <c r="P506">
        <f>'25_Portfolios_5x5'!P506-'F-F_Research_Data_Factors'!$E505</f>
        <v>1.7199999999999998</v>
      </c>
      <c r="Q506">
        <f>'25_Portfolios_5x5'!Q506-'F-F_Research_Data_Factors'!$E505</f>
        <v>-1.47</v>
      </c>
      <c r="R506">
        <f>'25_Portfolios_5x5'!R506-'F-F_Research_Data_Factors'!$E505</f>
        <v>2.1199999999999997</v>
      </c>
      <c r="S506">
        <f>'25_Portfolios_5x5'!S506-'F-F_Research_Data_Factors'!$E505</f>
        <v>6.08</v>
      </c>
      <c r="T506">
        <f>'25_Portfolios_5x5'!T506-'F-F_Research_Data_Factors'!$E505</f>
        <v>2.19</v>
      </c>
      <c r="U506">
        <f>'25_Portfolios_5x5'!U506-'F-F_Research_Data_Factors'!$E505</f>
        <v>5.94</v>
      </c>
      <c r="V506">
        <f>'25_Portfolios_5x5'!V506-'F-F_Research_Data_Factors'!$E505</f>
        <v>-2.74</v>
      </c>
      <c r="W506">
        <f>'25_Portfolios_5x5'!W506-'F-F_Research_Data_Factors'!$E505</f>
        <v>0.24</v>
      </c>
      <c r="X506">
        <f>'25_Portfolios_5x5'!X506-'F-F_Research_Data_Factors'!$E505</f>
        <v>6.6000000000000005</v>
      </c>
      <c r="Y506">
        <f>'25_Portfolios_5x5'!Y506-'F-F_Research_Data_Factors'!$E505</f>
        <v>4.46</v>
      </c>
      <c r="Z506">
        <f>'25_Portfolios_5x5'!Z506-'F-F_Research_Data_Factors'!$E505</f>
        <v>10.049999999999999</v>
      </c>
    </row>
    <row r="507" spans="1:26" x14ac:dyDescent="0.3">
      <c r="A507">
        <v>197401</v>
      </c>
      <c r="B507">
        <f>'25_Portfolios_5x5'!B507-'F-F_Research_Data_Factors'!$E506</f>
        <v>9.5499999999999989</v>
      </c>
      <c r="C507">
        <f>'25_Portfolios_5x5'!C507-'F-F_Research_Data_Factors'!$E506</f>
        <v>13.6</v>
      </c>
      <c r="D507">
        <f>'25_Portfolios_5x5'!D507-'F-F_Research_Data_Factors'!$E506</f>
        <v>14.299999999999999</v>
      </c>
      <c r="E507">
        <f>'25_Portfolios_5x5'!E507-'F-F_Research_Data_Factors'!$E506</f>
        <v>12.049999999999999</v>
      </c>
      <c r="F507">
        <f>'25_Portfolios_5x5'!F507-'F-F_Research_Data_Factors'!$E506</f>
        <v>18.14</v>
      </c>
      <c r="G507">
        <f>'25_Portfolios_5x5'!G507-'F-F_Research_Data_Factors'!$E506</f>
        <v>4.05</v>
      </c>
      <c r="H507">
        <f>'25_Portfolios_5x5'!H507-'F-F_Research_Data_Factors'!$E506</f>
        <v>10.18</v>
      </c>
      <c r="I507">
        <f>'25_Portfolios_5x5'!I507-'F-F_Research_Data_Factors'!$E506</f>
        <v>9.1</v>
      </c>
      <c r="J507">
        <f>'25_Portfolios_5x5'!J507-'F-F_Research_Data_Factors'!$E506</f>
        <v>10.219999999999999</v>
      </c>
      <c r="K507">
        <f>'25_Portfolios_5x5'!K507-'F-F_Research_Data_Factors'!$E506</f>
        <v>12.83</v>
      </c>
      <c r="L507">
        <f>'25_Portfolios_5x5'!L507-'F-F_Research_Data_Factors'!$E506</f>
        <v>5.03</v>
      </c>
      <c r="M507">
        <f>'25_Portfolios_5x5'!M507-'F-F_Research_Data_Factors'!$E506</f>
        <v>3.7800000000000002</v>
      </c>
      <c r="N507">
        <f>'25_Portfolios_5x5'!N507-'F-F_Research_Data_Factors'!$E506</f>
        <v>7.9099999999999993</v>
      </c>
      <c r="O507">
        <f>'25_Portfolios_5x5'!O507-'F-F_Research_Data_Factors'!$E506</f>
        <v>7.24</v>
      </c>
      <c r="P507">
        <f>'25_Portfolios_5x5'!P507-'F-F_Research_Data_Factors'!$E506</f>
        <v>10.93</v>
      </c>
      <c r="Q507">
        <f>'25_Portfolios_5x5'!Q507-'F-F_Research_Data_Factors'!$E506</f>
        <v>-2.14</v>
      </c>
      <c r="R507">
        <f>'25_Portfolios_5x5'!R507-'F-F_Research_Data_Factors'!$E506</f>
        <v>1.4700000000000002</v>
      </c>
      <c r="S507">
        <f>'25_Portfolios_5x5'!S507-'F-F_Research_Data_Factors'!$E506</f>
        <v>2.29</v>
      </c>
      <c r="T507">
        <f>'25_Portfolios_5x5'!T507-'F-F_Research_Data_Factors'!$E506</f>
        <v>6.96</v>
      </c>
      <c r="U507">
        <f>'25_Portfolios_5x5'!U507-'F-F_Research_Data_Factors'!$E506</f>
        <v>4.8500000000000005</v>
      </c>
      <c r="V507">
        <f>'25_Portfolios_5x5'!V507-'F-F_Research_Data_Factors'!$E506</f>
        <v>-2.61</v>
      </c>
      <c r="W507">
        <f>'25_Portfolios_5x5'!W507-'F-F_Research_Data_Factors'!$E506</f>
        <v>1.0000000000000009E-2</v>
      </c>
      <c r="X507">
        <f>'25_Portfolios_5x5'!X507-'F-F_Research_Data_Factors'!$E506</f>
        <v>-3.4699999999999998</v>
      </c>
      <c r="Y507">
        <f>'25_Portfolios_5x5'!Y507-'F-F_Research_Data_Factors'!$E506</f>
        <v>4.0000000000000036E-2</v>
      </c>
      <c r="Z507">
        <f>'25_Portfolios_5x5'!Z507-'F-F_Research_Data_Factors'!$E506</f>
        <v>-0.47</v>
      </c>
    </row>
    <row r="508" spans="1:26" x14ac:dyDescent="0.3">
      <c r="A508">
        <v>197402</v>
      </c>
      <c r="B508">
        <f>'25_Portfolios_5x5'!B508-'F-F_Research_Data_Factors'!$E507</f>
        <v>-0.86</v>
      </c>
      <c r="C508">
        <f>'25_Portfolios_5x5'!C508-'F-F_Research_Data_Factors'!$E507</f>
        <v>-1.92</v>
      </c>
      <c r="D508">
        <f>'25_Portfolios_5x5'!D508-'F-F_Research_Data_Factors'!$E507</f>
        <v>-0.80999999999999994</v>
      </c>
      <c r="E508">
        <f>'25_Portfolios_5x5'!E508-'F-F_Research_Data_Factors'!$E507</f>
        <v>-0.6399999999999999</v>
      </c>
      <c r="F508">
        <f>'25_Portfolios_5x5'!F508-'F-F_Research_Data_Factors'!$E507</f>
        <v>0.46000000000000008</v>
      </c>
      <c r="G508">
        <f>'25_Portfolios_5x5'!G508-'F-F_Research_Data_Factors'!$E507</f>
        <v>-0.18999999999999995</v>
      </c>
      <c r="H508">
        <f>'25_Portfolios_5x5'!H508-'F-F_Research_Data_Factors'!$E507</f>
        <v>0.42000000000000004</v>
      </c>
      <c r="I508">
        <f>'25_Portfolios_5x5'!I508-'F-F_Research_Data_Factors'!$E507</f>
        <v>0.64</v>
      </c>
      <c r="J508">
        <f>'25_Portfolios_5x5'!J508-'F-F_Research_Data_Factors'!$E507</f>
        <v>1.17</v>
      </c>
      <c r="K508">
        <f>'25_Portfolios_5x5'!K508-'F-F_Research_Data_Factors'!$E507</f>
        <v>3.55</v>
      </c>
      <c r="L508">
        <f>'25_Portfolios_5x5'!L508-'F-F_Research_Data_Factors'!$E507</f>
        <v>-3.18</v>
      </c>
      <c r="M508">
        <f>'25_Portfolios_5x5'!M508-'F-F_Research_Data_Factors'!$E507</f>
        <v>-0.67999999999999994</v>
      </c>
      <c r="N508">
        <f>'25_Portfolios_5x5'!N508-'F-F_Research_Data_Factors'!$E507</f>
        <v>1.02</v>
      </c>
      <c r="O508">
        <f>'25_Portfolios_5x5'!O508-'F-F_Research_Data_Factors'!$E507</f>
        <v>0.21000000000000008</v>
      </c>
      <c r="P508">
        <f>'25_Portfolios_5x5'!P508-'F-F_Research_Data_Factors'!$E507</f>
        <v>1.7599999999999998</v>
      </c>
      <c r="Q508">
        <f>'25_Portfolios_5x5'!Q508-'F-F_Research_Data_Factors'!$E507</f>
        <v>-3.1</v>
      </c>
      <c r="R508">
        <f>'25_Portfolios_5x5'!R508-'F-F_Research_Data_Factors'!$E507</f>
        <v>0.32000000000000006</v>
      </c>
      <c r="S508">
        <f>'25_Portfolios_5x5'!S508-'F-F_Research_Data_Factors'!$E507</f>
        <v>1.83</v>
      </c>
      <c r="T508">
        <f>'25_Portfolios_5x5'!T508-'F-F_Research_Data_Factors'!$E507</f>
        <v>1.2000000000000002</v>
      </c>
      <c r="U508">
        <f>'25_Portfolios_5x5'!U508-'F-F_Research_Data_Factors'!$E507</f>
        <v>2.91</v>
      </c>
      <c r="V508">
        <f>'25_Portfolios_5x5'!V508-'F-F_Research_Data_Factors'!$E507</f>
        <v>-1.9</v>
      </c>
      <c r="W508">
        <f>'25_Portfolios_5x5'!W508-'F-F_Research_Data_Factors'!$E507</f>
        <v>1.23</v>
      </c>
      <c r="X508">
        <f>'25_Portfolios_5x5'!X508-'F-F_Research_Data_Factors'!$E507</f>
        <v>-1.52</v>
      </c>
      <c r="Y508">
        <f>'25_Portfolios_5x5'!Y508-'F-F_Research_Data_Factors'!$E507</f>
        <v>2.29</v>
      </c>
      <c r="Z508">
        <f>'25_Portfolios_5x5'!Z508-'F-F_Research_Data_Factors'!$E507</f>
        <v>3.03</v>
      </c>
    </row>
    <row r="509" spans="1:26" x14ac:dyDescent="0.3">
      <c r="A509">
        <v>197403</v>
      </c>
      <c r="B509">
        <f>'25_Portfolios_5x5'!B509-'F-F_Research_Data_Factors'!$E508</f>
        <v>-0.34000000000000008</v>
      </c>
      <c r="C509">
        <f>'25_Portfolios_5x5'!C509-'F-F_Research_Data_Factors'!$E508</f>
        <v>-1.46</v>
      </c>
      <c r="D509">
        <f>'25_Portfolios_5x5'!D509-'F-F_Research_Data_Factors'!$E508</f>
        <v>-6.0000000000000053E-2</v>
      </c>
      <c r="E509">
        <f>'25_Portfolios_5x5'!E509-'F-F_Research_Data_Factors'!$E508</f>
        <v>0.90999999999999992</v>
      </c>
      <c r="F509">
        <f>'25_Portfolios_5x5'!F509-'F-F_Research_Data_Factors'!$E508</f>
        <v>1.4899999999999998</v>
      </c>
      <c r="G509">
        <f>'25_Portfolios_5x5'!G509-'F-F_Research_Data_Factors'!$E508</f>
        <v>-2.29</v>
      </c>
      <c r="H509">
        <f>'25_Portfolios_5x5'!H509-'F-F_Research_Data_Factors'!$E508</f>
        <v>1.22</v>
      </c>
      <c r="I509">
        <f>'25_Portfolios_5x5'!I509-'F-F_Research_Data_Factors'!$E508</f>
        <v>-2.08</v>
      </c>
      <c r="J509">
        <f>'25_Portfolios_5x5'!J509-'F-F_Research_Data_Factors'!$E508</f>
        <v>-1.46</v>
      </c>
      <c r="K509">
        <f>'25_Portfolios_5x5'!K509-'F-F_Research_Data_Factors'!$E508</f>
        <v>8.9999999999999969E-2</v>
      </c>
      <c r="L509">
        <f>'25_Portfolios_5x5'!L509-'F-F_Research_Data_Factors'!$E508</f>
        <v>-2.19</v>
      </c>
      <c r="M509">
        <f>'25_Portfolios_5x5'!M509-'F-F_Research_Data_Factors'!$E508</f>
        <v>-1.85</v>
      </c>
      <c r="N509">
        <f>'25_Portfolios_5x5'!N509-'F-F_Research_Data_Factors'!$E508</f>
        <v>-3.79</v>
      </c>
      <c r="O509">
        <f>'25_Portfolios_5x5'!O509-'F-F_Research_Data_Factors'!$E508</f>
        <v>-1.8900000000000001</v>
      </c>
      <c r="P509">
        <f>'25_Portfolios_5x5'!P509-'F-F_Research_Data_Factors'!$E508</f>
        <v>-1.56</v>
      </c>
      <c r="Q509">
        <f>'25_Portfolios_5x5'!Q509-'F-F_Research_Data_Factors'!$E508</f>
        <v>-2.97</v>
      </c>
      <c r="R509">
        <f>'25_Portfolios_5x5'!R509-'F-F_Research_Data_Factors'!$E508</f>
        <v>-4.03</v>
      </c>
      <c r="S509">
        <f>'25_Portfolios_5x5'!S509-'F-F_Research_Data_Factors'!$E508</f>
        <v>-5.2900000000000009</v>
      </c>
      <c r="T509">
        <f>'25_Portfolios_5x5'!T509-'F-F_Research_Data_Factors'!$E508</f>
        <v>-3.52</v>
      </c>
      <c r="U509">
        <f>'25_Portfolios_5x5'!U509-'F-F_Research_Data_Factors'!$E508</f>
        <v>-2.79</v>
      </c>
      <c r="V509">
        <f>'25_Portfolios_5x5'!V509-'F-F_Research_Data_Factors'!$E508</f>
        <v>-2.09</v>
      </c>
      <c r="W509">
        <f>'25_Portfolios_5x5'!W509-'F-F_Research_Data_Factors'!$E508</f>
        <v>-4.0999999999999996</v>
      </c>
      <c r="X509">
        <f>'25_Portfolios_5x5'!X509-'F-F_Research_Data_Factors'!$E508</f>
        <v>-2.84</v>
      </c>
      <c r="Y509">
        <f>'25_Portfolios_5x5'!Y509-'F-F_Research_Data_Factors'!$E508</f>
        <v>-4.07</v>
      </c>
      <c r="Z509">
        <f>'25_Portfolios_5x5'!Z509-'F-F_Research_Data_Factors'!$E508</f>
        <v>-5.1999999999999993</v>
      </c>
    </row>
    <row r="510" spans="1:26" x14ac:dyDescent="0.3">
      <c r="A510">
        <v>197404</v>
      </c>
      <c r="B510">
        <f>'25_Portfolios_5x5'!B510-'F-F_Research_Data_Factors'!$E509</f>
        <v>-5.35</v>
      </c>
      <c r="C510">
        <f>'25_Portfolios_5x5'!C510-'F-F_Research_Data_Factors'!$E509</f>
        <v>-6.77</v>
      </c>
      <c r="D510">
        <f>'25_Portfolios_5x5'!D510-'F-F_Research_Data_Factors'!$E509</f>
        <v>-5.84</v>
      </c>
      <c r="E510">
        <f>'25_Portfolios_5x5'!E510-'F-F_Research_Data_Factors'!$E509</f>
        <v>-6.26</v>
      </c>
      <c r="F510">
        <f>'25_Portfolios_5x5'!F510-'F-F_Research_Data_Factors'!$E509</f>
        <v>-4.83</v>
      </c>
      <c r="G510">
        <f>'25_Portfolios_5x5'!G510-'F-F_Research_Data_Factors'!$E509</f>
        <v>-9.36</v>
      </c>
      <c r="H510">
        <f>'25_Portfolios_5x5'!H510-'F-F_Research_Data_Factors'!$E509</f>
        <v>-7.29</v>
      </c>
      <c r="I510">
        <f>'25_Portfolios_5x5'!I510-'F-F_Research_Data_Factors'!$E509</f>
        <v>-6.52</v>
      </c>
      <c r="J510">
        <f>'25_Portfolios_5x5'!J510-'F-F_Research_Data_Factors'!$E509</f>
        <v>-4.7300000000000004</v>
      </c>
      <c r="K510">
        <f>'25_Portfolios_5x5'!K510-'F-F_Research_Data_Factors'!$E509</f>
        <v>-4.13</v>
      </c>
      <c r="L510">
        <f>'25_Portfolios_5x5'!L510-'F-F_Research_Data_Factors'!$E509</f>
        <v>-7.01</v>
      </c>
      <c r="M510">
        <f>'25_Portfolios_5x5'!M510-'F-F_Research_Data_Factors'!$E509</f>
        <v>-7.94</v>
      </c>
      <c r="N510">
        <f>'25_Portfolios_5x5'!N510-'F-F_Research_Data_Factors'!$E509</f>
        <v>-5.33</v>
      </c>
      <c r="O510">
        <f>'25_Portfolios_5x5'!O510-'F-F_Research_Data_Factors'!$E509</f>
        <v>-6.45</v>
      </c>
      <c r="P510">
        <f>'25_Portfolios_5x5'!P510-'F-F_Research_Data_Factors'!$E509</f>
        <v>-3.11</v>
      </c>
      <c r="Q510">
        <f>'25_Portfolios_5x5'!Q510-'F-F_Research_Data_Factors'!$E509</f>
        <v>-7.81</v>
      </c>
      <c r="R510">
        <f>'25_Portfolios_5x5'!R510-'F-F_Research_Data_Factors'!$E509</f>
        <v>-7.62</v>
      </c>
      <c r="S510">
        <f>'25_Portfolios_5x5'!S510-'F-F_Research_Data_Factors'!$E509</f>
        <v>-6.72</v>
      </c>
      <c r="T510">
        <f>'25_Portfolios_5x5'!T510-'F-F_Research_Data_Factors'!$E509</f>
        <v>-7.46</v>
      </c>
      <c r="U510">
        <f>'25_Portfolios_5x5'!U510-'F-F_Research_Data_Factors'!$E509</f>
        <v>-2.35</v>
      </c>
      <c r="V510">
        <f>'25_Portfolios_5x5'!V510-'F-F_Research_Data_Factors'!$E509</f>
        <v>-3.79</v>
      </c>
      <c r="W510">
        <f>'25_Portfolios_5x5'!W510-'F-F_Research_Data_Factors'!$E509</f>
        <v>-4.99</v>
      </c>
      <c r="X510">
        <f>'25_Portfolios_5x5'!X510-'F-F_Research_Data_Factors'!$E509</f>
        <v>-5.78</v>
      </c>
      <c r="Y510">
        <f>'25_Portfolios_5x5'!Y510-'F-F_Research_Data_Factors'!$E509</f>
        <v>-6.71</v>
      </c>
      <c r="Z510">
        <f>'25_Portfolios_5x5'!Z510-'F-F_Research_Data_Factors'!$E509</f>
        <v>-6.55</v>
      </c>
    </row>
    <row r="511" spans="1:26" x14ac:dyDescent="0.3">
      <c r="A511">
        <v>197405</v>
      </c>
      <c r="B511">
        <f>'25_Portfolios_5x5'!B511-'F-F_Research_Data_Factors'!$E510</f>
        <v>-8.98</v>
      </c>
      <c r="C511">
        <f>'25_Portfolios_5x5'!C511-'F-F_Research_Data_Factors'!$E510</f>
        <v>-8.39</v>
      </c>
      <c r="D511">
        <f>'25_Portfolios_5x5'!D511-'F-F_Research_Data_Factors'!$E510</f>
        <v>-8.85</v>
      </c>
      <c r="E511">
        <f>'25_Portfolios_5x5'!E511-'F-F_Research_Data_Factors'!$E510</f>
        <v>-7.64</v>
      </c>
      <c r="F511">
        <f>'25_Portfolios_5x5'!F511-'F-F_Research_Data_Factors'!$E510</f>
        <v>-6.93</v>
      </c>
      <c r="G511">
        <f>'25_Portfolios_5x5'!G511-'F-F_Research_Data_Factors'!$E510</f>
        <v>-7.33</v>
      </c>
      <c r="H511">
        <f>'25_Portfolios_5x5'!H511-'F-F_Research_Data_Factors'!$E510</f>
        <v>-8.3000000000000007</v>
      </c>
      <c r="I511">
        <f>'25_Portfolios_5x5'!I511-'F-F_Research_Data_Factors'!$E510</f>
        <v>-8.379999999999999</v>
      </c>
      <c r="J511">
        <f>'25_Portfolios_5x5'!J511-'F-F_Research_Data_Factors'!$E510</f>
        <v>-7.94</v>
      </c>
      <c r="K511">
        <f>'25_Portfolios_5x5'!K511-'F-F_Research_Data_Factors'!$E510</f>
        <v>-8.32</v>
      </c>
      <c r="L511">
        <f>'25_Portfolios_5x5'!L511-'F-F_Research_Data_Factors'!$E510</f>
        <v>-7.68</v>
      </c>
      <c r="M511">
        <f>'25_Portfolios_5x5'!M511-'F-F_Research_Data_Factors'!$E510</f>
        <v>-10.18</v>
      </c>
      <c r="N511">
        <f>'25_Portfolios_5x5'!N511-'F-F_Research_Data_Factors'!$E510</f>
        <v>-7.4</v>
      </c>
      <c r="O511">
        <f>'25_Portfolios_5x5'!O511-'F-F_Research_Data_Factors'!$E510</f>
        <v>-7.66</v>
      </c>
      <c r="P511">
        <f>'25_Portfolios_5x5'!P511-'F-F_Research_Data_Factors'!$E510</f>
        <v>-9.0500000000000007</v>
      </c>
      <c r="Q511">
        <f>'25_Portfolios_5x5'!Q511-'F-F_Research_Data_Factors'!$E510</f>
        <v>-7.2</v>
      </c>
      <c r="R511">
        <f>'25_Portfolios_5x5'!R511-'F-F_Research_Data_Factors'!$E510</f>
        <v>-9.57</v>
      </c>
      <c r="S511">
        <f>'25_Portfolios_5x5'!S511-'F-F_Research_Data_Factors'!$E510</f>
        <v>-6.12</v>
      </c>
      <c r="T511">
        <f>'25_Portfolios_5x5'!T511-'F-F_Research_Data_Factors'!$E510</f>
        <v>-6.77</v>
      </c>
      <c r="U511">
        <f>'25_Portfolios_5x5'!U511-'F-F_Research_Data_Factors'!$E510</f>
        <v>-7.98</v>
      </c>
      <c r="V511">
        <f>'25_Portfolios_5x5'!V511-'F-F_Research_Data_Factors'!$E510</f>
        <v>-1.0900000000000001</v>
      </c>
      <c r="W511">
        <f>'25_Portfolios_5x5'!W511-'F-F_Research_Data_Factors'!$E510</f>
        <v>-4.29</v>
      </c>
      <c r="X511">
        <f>'25_Portfolios_5x5'!X511-'F-F_Research_Data_Factors'!$E510</f>
        <v>-6.33</v>
      </c>
      <c r="Y511">
        <f>'25_Portfolios_5x5'!Y511-'F-F_Research_Data_Factors'!$E510</f>
        <v>-4.01</v>
      </c>
      <c r="Z511">
        <f>'25_Portfolios_5x5'!Z511-'F-F_Research_Data_Factors'!$E510</f>
        <v>-8.66</v>
      </c>
    </row>
    <row r="512" spans="1:26" x14ac:dyDescent="0.3">
      <c r="A512">
        <v>197406</v>
      </c>
      <c r="B512">
        <f>'25_Portfolios_5x5'!B512-'F-F_Research_Data_Factors'!$E511</f>
        <v>-3.83</v>
      </c>
      <c r="C512">
        <f>'25_Portfolios_5x5'!C512-'F-F_Research_Data_Factors'!$E511</f>
        <v>-3.9</v>
      </c>
      <c r="D512">
        <f>'25_Portfolios_5x5'!D512-'F-F_Research_Data_Factors'!$E511</f>
        <v>-2.8200000000000003</v>
      </c>
      <c r="E512">
        <f>'25_Portfolios_5x5'!E512-'F-F_Research_Data_Factors'!$E511</f>
        <v>-2.98</v>
      </c>
      <c r="F512">
        <f>'25_Portfolios_5x5'!F512-'F-F_Research_Data_Factors'!$E511</f>
        <v>-1.98</v>
      </c>
      <c r="G512">
        <f>'25_Portfolios_5x5'!G512-'F-F_Research_Data_Factors'!$E511</f>
        <v>-4.59</v>
      </c>
      <c r="H512">
        <f>'25_Portfolios_5x5'!H512-'F-F_Research_Data_Factors'!$E511</f>
        <v>-3.8200000000000003</v>
      </c>
      <c r="I512">
        <f>'25_Portfolios_5x5'!I512-'F-F_Research_Data_Factors'!$E511</f>
        <v>-3.43</v>
      </c>
      <c r="J512">
        <f>'25_Portfolios_5x5'!J512-'F-F_Research_Data_Factors'!$E511</f>
        <v>-1.0699999999999998</v>
      </c>
      <c r="K512">
        <f>'25_Portfolios_5x5'!K512-'F-F_Research_Data_Factors'!$E511</f>
        <v>-1.08</v>
      </c>
      <c r="L512">
        <f>'25_Portfolios_5x5'!L512-'F-F_Research_Data_Factors'!$E511</f>
        <v>-5.0299999999999994</v>
      </c>
      <c r="M512">
        <f>'25_Portfolios_5x5'!M512-'F-F_Research_Data_Factors'!$E511</f>
        <v>-3.13</v>
      </c>
      <c r="N512">
        <f>'25_Portfolios_5x5'!N512-'F-F_Research_Data_Factors'!$E511</f>
        <v>-4.0999999999999996</v>
      </c>
      <c r="O512">
        <f>'25_Portfolios_5x5'!O512-'F-F_Research_Data_Factors'!$E511</f>
        <v>-4.5199999999999996</v>
      </c>
      <c r="P512">
        <f>'25_Portfolios_5x5'!P512-'F-F_Research_Data_Factors'!$E511</f>
        <v>-1.06</v>
      </c>
      <c r="Q512">
        <f>'25_Portfolios_5x5'!Q512-'F-F_Research_Data_Factors'!$E511</f>
        <v>-3.56</v>
      </c>
      <c r="R512">
        <f>'25_Portfolios_5x5'!R512-'F-F_Research_Data_Factors'!$E511</f>
        <v>-4.22</v>
      </c>
      <c r="S512">
        <f>'25_Portfolios_5x5'!S512-'F-F_Research_Data_Factors'!$E511</f>
        <v>-3.4</v>
      </c>
      <c r="T512">
        <f>'25_Portfolios_5x5'!T512-'F-F_Research_Data_Factors'!$E511</f>
        <v>-5.34</v>
      </c>
      <c r="U512">
        <f>'25_Portfolios_5x5'!U512-'F-F_Research_Data_Factors'!$E511</f>
        <v>-5.0299999999999994</v>
      </c>
      <c r="V512">
        <f>'25_Portfolios_5x5'!V512-'F-F_Research_Data_Factors'!$E511</f>
        <v>-2.1</v>
      </c>
      <c r="W512">
        <f>'25_Portfolios_5x5'!W512-'F-F_Research_Data_Factors'!$E511</f>
        <v>-3.33</v>
      </c>
      <c r="X512">
        <f>'25_Portfolios_5x5'!X512-'F-F_Research_Data_Factors'!$E511</f>
        <v>-2.38</v>
      </c>
      <c r="Y512">
        <f>'25_Portfolios_5x5'!Y512-'F-F_Research_Data_Factors'!$E511</f>
        <v>-2.64</v>
      </c>
      <c r="Z512">
        <f>'25_Portfolios_5x5'!Z512-'F-F_Research_Data_Factors'!$E511</f>
        <v>0.57999999999999996</v>
      </c>
    </row>
    <row r="513" spans="1:26" x14ac:dyDescent="0.3">
      <c r="A513">
        <v>197407</v>
      </c>
      <c r="B513">
        <f>'25_Portfolios_5x5'!B513-'F-F_Research_Data_Factors'!$E512</f>
        <v>-9.5299999999999994</v>
      </c>
      <c r="C513">
        <f>'25_Portfolios_5x5'!C513-'F-F_Research_Data_Factors'!$E512</f>
        <v>-6.34</v>
      </c>
      <c r="D513">
        <f>'25_Portfolios_5x5'!D513-'F-F_Research_Data_Factors'!$E512</f>
        <v>-5.63</v>
      </c>
      <c r="E513">
        <f>'25_Portfolios_5x5'!E513-'F-F_Research_Data_Factors'!$E512</f>
        <v>-5.36</v>
      </c>
      <c r="F513">
        <f>'25_Portfolios_5x5'!F513-'F-F_Research_Data_Factors'!$E512</f>
        <v>-4.62</v>
      </c>
      <c r="G513">
        <f>'25_Portfolios_5x5'!G513-'F-F_Research_Data_Factors'!$E512</f>
        <v>-7.95</v>
      </c>
      <c r="H513">
        <f>'25_Portfolios_5x5'!H513-'F-F_Research_Data_Factors'!$E512</f>
        <v>-4.8900000000000006</v>
      </c>
      <c r="I513">
        <f>'25_Portfolios_5x5'!I513-'F-F_Research_Data_Factors'!$E512</f>
        <v>-5.09</v>
      </c>
      <c r="J513">
        <f>'25_Portfolios_5x5'!J513-'F-F_Research_Data_Factors'!$E512</f>
        <v>-4.33</v>
      </c>
      <c r="K513">
        <f>'25_Portfolios_5x5'!K513-'F-F_Research_Data_Factors'!$E512</f>
        <v>-3.6399999999999997</v>
      </c>
      <c r="L513">
        <f>'25_Portfolios_5x5'!L513-'F-F_Research_Data_Factors'!$E512</f>
        <v>-7.24</v>
      </c>
      <c r="M513">
        <f>'25_Portfolios_5x5'!M513-'F-F_Research_Data_Factors'!$E512</f>
        <v>-3.2299999999999995</v>
      </c>
      <c r="N513">
        <f>'25_Portfolios_5x5'!N513-'F-F_Research_Data_Factors'!$E512</f>
        <v>-2.8200000000000003</v>
      </c>
      <c r="O513">
        <f>'25_Portfolios_5x5'!O513-'F-F_Research_Data_Factors'!$E512</f>
        <v>-3.84</v>
      </c>
      <c r="P513">
        <f>'25_Portfolios_5x5'!P513-'F-F_Research_Data_Factors'!$E512</f>
        <v>0.39000000000000012</v>
      </c>
      <c r="Q513">
        <f>'25_Portfolios_5x5'!Q513-'F-F_Research_Data_Factors'!$E512</f>
        <v>-9.129999999999999</v>
      </c>
      <c r="R513">
        <f>'25_Portfolios_5x5'!R513-'F-F_Research_Data_Factors'!$E512</f>
        <v>-6.74</v>
      </c>
      <c r="S513">
        <f>'25_Portfolios_5x5'!S513-'F-F_Research_Data_Factors'!$E512</f>
        <v>-3.0599999999999996</v>
      </c>
      <c r="T513">
        <f>'25_Portfolios_5x5'!T513-'F-F_Research_Data_Factors'!$E512</f>
        <v>-1.43</v>
      </c>
      <c r="U513">
        <f>'25_Portfolios_5x5'!U513-'F-F_Research_Data_Factors'!$E512</f>
        <v>-1.5</v>
      </c>
      <c r="V513">
        <f>'25_Portfolios_5x5'!V513-'F-F_Research_Data_Factors'!$E512</f>
        <v>-11.7</v>
      </c>
      <c r="W513">
        <f>'25_Portfolios_5x5'!W513-'F-F_Research_Data_Factors'!$E512</f>
        <v>-4.6500000000000004</v>
      </c>
      <c r="X513">
        <f>'25_Portfolios_5x5'!X513-'F-F_Research_Data_Factors'!$E512</f>
        <v>-4.49</v>
      </c>
      <c r="Y513">
        <f>'25_Portfolios_5x5'!Y513-'F-F_Research_Data_Factors'!$E512</f>
        <v>-4.8</v>
      </c>
      <c r="Z513">
        <f>'25_Portfolios_5x5'!Z513-'F-F_Research_Data_Factors'!$E512</f>
        <v>-5.8</v>
      </c>
    </row>
    <row r="514" spans="1:26" x14ac:dyDescent="0.3">
      <c r="A514">
        <v>197408</v>
      </c>
      <c r="B514">
        <f>'25_Portfolios_5x5'!B514-'F-F_Research_Data_Factors'!$E513</f>
        <v>-10.52</v>
      </c>
      <c r="C514">
        <f>'25_Portfolios_5x5'!C514-'F-F_Research_Data_Factors'!$E513</f>
        <v>-8.7099999999999991</v>
      </c>
      <c r="D514">
        <f>'25_Portfolios_5x5'!D514-'F-F_Research_Data_Factors'!$E513</f>
        <v>-8.2799999999999994</v>
      </c>
      <c r="E514">
        <f>'25_Portfolios_5x5'!E514-'F-F_Research_Data_Factors'!$E513</f>
        <v>-8.1</v>
      </c>
      <c r="F514">
        <f>'25_Portfolios_5x5'!F514-'F-F_Research_Data_Factors'!$E513</f>
        <v>-7.4799999999999995</v>
      </c>
      <c r="G514">
        <f>'25_Portfolios_5x5'!G514-'F-F_Research_Data_Factors'!$E513</f>
        <v>-9.91</v>
      </c>
      <c r="H514">
        <f>'25_Portfolios_5x5'!H514-'F-F_Research_Data_Factors'!$E513</f>
        <v>-11.51</v>
      </c>
      <c r="I514">
        <f>'25_Portfolios_5x5'!I514-'F-F_Research_Data_Factors'!$E513</f>
        <v>-6.89</v>
      </c>
      <c r="J514">
        <f>'25_Portfolios_5x5'!J514-'F-F_Research_Data_Factors'!$E513</f>
        <v>-8.44</v>
      </c>
      <c r="K514">
        <f>'25_Portfolios_5x5'!K514-'F-F_Research_Data_Factors'!$E513</f>
        <v>-5.9899999999999993</v>
      </c>
      <c r="L514">
        <f>'25_Portfolios_5x5'!L514-'F-F_Research_Data_Factors'!$E513</f>
        <v>-11.719999999999999</v>
      </c>
      <c r="M514">
        <f>'25_Portfolios_5x5'!M514-'F-F_Research_Data_Factors'!$E513</f>
        <v>-10.98</v>
      </c>
      <c r="N514">
        <f>'25_Portfolios_5x5'!N514-'F-F_Research_Data_Factors'!$E513</f>
        <v>-7.25</v>
      </c>
      <c r="O514">
        <f>'25_Portfolios_5x5'!O514-'F-F_Research_Data_Factors'!$E513</f>
        <v>-7.54</v>
      </c>
      <c r="P514">
        <f>'25_Portfolios_5x5'!P514-'F-F_Research_Data_Factors'!$E513</f>
        <v>-7.52</v>
      </c>
      <c r="Q514">
        <f>'25_Portfolios_5x5'!Q514-'F-F_Research_Data_Factors'!$E513</f>
        <v>-12.26</v>
      </c>
      <c r="R514">
        <f>'25_Portfolios_5x5'!R514-'F-F_Research_Data_Factors'!$E513</f>
        <v>-9.2099999999999991</v>
      </c>
      <c r="S514">
        <f>'25_Portfolios_5x5'!S514-'F-F_Research_Data_Factors'!$E513</f>
        <v>-8.99</v>
      </c>
      <c r="T514">
        <f>'25_Portfolios_5x5'!T514-'F-F_Research_Data_Factors'!$E513</f>
        <v>-7.1999999999999993</v>
      </c>
      <c r="U514">
        <f>'25_Portfolios_5x5'!U514-'F-F_Research_Data_Factors'!$E513</f>
        <v>-6.76</v>
      </c>
      <c r="V514">
        <f>'25_Portfolios_5x5'!V514-'F-F_Research_Data_Factors'!$E513</f>
        <v>-10.53</v>
      </c>
      <c r="W514">
        <f>'25_Portfolios_5x5'!W514-'F-F_Research_Data_Factors'!$E513</f>
        <v>-8.19</v>
      </c>
      <c r="X514">
        <f>'25_Portfolios_5x5'!X514-'F-F_Research_Data_Factors'!$E513</f>
        <v>-5.1499999999999995</v>
      </c>
      <c r="Y514">
        <f>'25_Portfolios_5x5'!Y514-'F-F_Research_Data_Factors'!$E513</f>
        <v>-8.35</v>
      </c>
      <c r="Z514">
        <f>'25_Portfolios_5x5'!Z514-'F-F_Research_Data_Factors'!$E513</f>
        <v>-9.24</v>
      </c>
    </row>
    <row r="515" spans="1:26" x14ac:dyDescent="0.3">
      <c r="A515">
        <v>197409</v>
      </c>
      <c r="B515">
        <f>'25_Portfolios_5x5'!B515-'F-F_Research_Data_Factors'!$E514</f>
        <v>-14.120000000000001</v>
      </c>
      <c r="C515">
        <f>'25_Portfolios_5x5'!C515-'F-F_Research_Data_Factors'!$E514</f>
        <v>-9.1300000000000008</v>
      </c>
      <c r="D515">
        <f>'25_Portfolios_5x5'!D515-'F-F_Research_Data_Factors'!$E514</f>
        <v>-7.5</v>
      </c>
      <c r="E515">
        <f>'25_Portfolios_5x5'!E515-'F-F_Research_Data_Factors'!$E514</f>
        <v>-7.73</v>
      </c>
      <c r="F515">
        <f>'25_Portfolios_5x5'!F515-'F-F_Research_Data_Factors'!$E514</f>
        <v>-9.2700000000000014</v>
      </c>
      <c r="G515">
        <f>'25_Portfolios_5x5'!G515-'F-F_Research_Data_Factors'!$E514</f>
        <v>-12.67</v>
      </c>
      <c r="H515">
        <f>'25_Portfolios_5x5'!H515-'F-F_Research_Data_Factors'!$E514</f>
        <v>-8.02</v>
      </c>
      <c r="I515">
        <f>'25_Portfolios_5x5'!I515-'F-F_Research_Data_Factors'!$E514</f>
        <v>-8.83</v>
      </c>
      <c r="J515">
        <f>'25_Portfolios_5x5'!J515-'F-F_Research_Data_Factors'!$E514</f>
        <v>-8.44</v>
      </c>
      <c r="K515">
        <f>'25_Portfolios_5x5'!K515-'F-F_Research_Data_Factors'!$E514</f>
        <v>-7.8800000000000008</v>
      </c>
      <c r="L515">
        <f>'25_Portfolios_5x5'!L515-'F-F_Research_Data_Factors'!$E514</f>
        <v>-13.520000000000001</v>
      </c>
      <c r="M515">
        <f>'25_Portfolios_5x5'!M515-'F-F_Research_Data_Factors'!$E514</f>
        <v>-9.64</v>
      </c>
      <c r="N515">
        <f>'25_Portfolios_5x5'!N515-'F-F_Research_Data_Factors'!$E514</f>
        <v>-7.7200000000000006</v>
      </c>
      <c r="O515">
        <f>'25_Portfolios_5x5'!O515-'F-F_Research_Data_Factors'!$E514</f>
        <v>-5.41</v>
      </c>
      <c r="P515">
        <f>'25_Portfolios_5x5'!P515-'F-F_Research_Data_Factors'!$E514</f>
        <v>-7.3900000000000006</v>
      </c>
      <c r="Q515">
        <f>'25_Portfolios_5x5'!Q515-'F-F_Research_Data_Factors'!$E514</f>
        <v>-12.46</v>
      </c>
      <c r="R515">
        <f>'25_Portfolios_5x5'!R515-'F-F_Research_Data_Factors'!$E514</f>
        <v>-8.0400000000000009</v>
      </c>
      <c r="S515">
        <f>'25_Portfolios_5x5'!S515-'F-F_Research_Data_Factors'!$E514</f>
        <v>-5.82</v>
      </c>
      <c r="T515">
        <f>'25_Portfolios_5x5'!T515-'F-F_Research_Data_Factors'!$E514</f>
        <v>-7.16</v>
      </c>
      <c r="U515">
        <f>'25_Portfolios_5x5'!U515-'F-F_Research_Data_Factors'!$E514</f>
        <v>-8.93</v>
      </c>
      <c r="V515">
        <f>'25_Portfolios_5x5'!V515-'F-F_Research_Data_Factors'!$E514</f>
        <v>-15.540000000000001</v>
      </c>
      <c r="W515">
        <f>'25_Portfolios_5x5'!W515-'F-F_Research_Data_Factors'!$E514</f>
        <v>-10.620000000000001</v>
      </c>
      <c r="X515">
        <f>'25_Portfolios_5x5'!X515-'F-F_Research_Data_Factors'!$E514</f>
        <v>-5.6400000000000006</v>
      </c>
      <c r="Y515">
        <f>'25_Portfolios_5x5'!Y515-'F-F_Research_Data_Factors'!$E514</f>
        <v>-5.9399999999999995</v>
      </c>
      <c r="Z515">
        <f>'25_Portfolios_5x5'!Z515-'F-F_Research_Data_Factors'!$E514</f>
        <v>-7.4399999999999995</v>
      </c>
    </row>
    <row r="516" spans="1:26" x14ac:dyDescent="0.3">
      <c r="A516">
        <v>197410</v>
      </c>
      <c r="B516">
        <f>'25_Portfolios_5x5'!B516-'F-F_Research_Data_Factors'!$E515</f>
        <v>14.78</v>
      </c>
      <c r="C516">
        <f>'25_Portfolios_5x5'!C516-'F-F_Research_Data_Factors'!$E515</f>
        <v>6.6400000000000006</v>
      </c>
      <c r="D516">
        <f>'25_Portfolios_5x5'!D516-'F-F_Research_Data_Factors'!$E515</f>
        <v>6.5</v>
      </c>
      <c r="E516">
        <f>'25_Portfolios_5x5'!E516-'F-F_Research_Data_Factors'!$E515</f>
        <v>7.32</v>
      </c>
      <c r="F516">
        <f>'25_Portfolios_5x5'!F516-'F-F_Research_Data_Factors'!$E515</f>
        <v>8.74</v>
      </c>
      <c r="G516">
        <f>'25_Portfolios_5x5'!G516-'F-F_Research_Data_Factors'!$E515</f>
        <v>15.709999999999999</v>
      </c>
      <c r="H516">
        <f>'25_Portfolios_5x5'!H516-'F-F_Research_Data_Factors'!$E515</f>
        <v>10.59</v>
      </c>
      <c r="I516">
        <f>'25_Portfolios_5x5'!I516-'F-F_Research_Data_Factors'!$E515</f>
        <v>6.36</v>
      </c>
      <c r="J516">
        <f>'25_Portfolios_5x5'!J516-'F-F_Research_Data_Factors'!$E515</f>
        <v>7.7900000000000009</v>
      </c>
      <c r="K516">
        <f>'25_Portfolios_5x5'!K516-'F-F_Research_Data_Factors'!$E515</f>
        <v>6.3100000000000005</v>
      </c>
      <c r="L516">
        <f>'25_Portfolios_5x5'!L516-'F-F_Research_Data_Factors'!$E515</f>
        <v>18.209999999999997</v>
      </c>
      <c r="M516">
        <f>'25_Portfolios_5x5'!M516-'F-F_Research_Data_Factors'!$E515</f>
        <v>10.25</v>
      </c>
      <c r="N516">
        <f>'25_Portfolios_5x5'!N516-'F-F_Research_Data_Factors'!$E515</f>
        <v>6.6000000000000005</v>
      </c>
      <c r="O516">
        <f>'25_Portfolios_5x5'!O516-'F-F_Research_Data_Factors'!$E515</f>
        <v>7.9600000000000009</v>
      </c>
      <c r="P516">
        <f>'25_Portfolios_5x5'!P516-'F-F_Research_Data_Factors'!$E515</f>
        <v>9.51</v>
      </c>
      <c r="Q516">
        <f>'25_Portfolios_5x5'!Q516-'F-F_Research_Data_Factors'!$E515</f>
        <v>20.279999999999998</v>
      </c>
      <c r="R516">
        <f>'25_Portfolios_5x5'!R516-'F-F_Research_Data_Factors'!$E515</f>
        <v>12.76</v>
      </c>
      <c r="S516">
        <f>'25_Portfolios_5x5'!S516-'F-F_Research_Data_Factors'!$E515</f>
        <v>10.85</v>
      </c>
      <c r="T516">
        <f>'25_Portfolios_5x5'!T516-'F-F_Research_Data_Factors'!$E515</f>
        <v>9.17</v>
      </c>
      <c r="U516">
        <f>'25_Portfolios_5x5'!U516-'F-F_Research_Data_Factors'!$E515</f>
        <v>9.84</v>
      </c>
      <c r="V516">
        <f>'25_Portfolios_5x5'!V516-'F-F_Research_Data_Factors'!$E515</f>
        <v>21.84</v>
      </c>
      <c r="W516">
        <f>'25_Portfolios_5x5'!W516-'F-F_Research_Data_Factors'!$E515</f>
        <v>13.77</v>
      </c>
      <c r="X516">
        <f>'25_Portfolios_5x5'!X516-'F-F_Research_Data_Factors'!$E515</f>
        <v>12.22</v>
      </c>
      <c r="Y516">
        <f>'25_Portfolios_5x5'!Y516-'F-F_Research_Data_Factors'!$E515</f>
        <v>10.07</v>
      </c>
      <c r="Z516">
        <f>'25_Portfolios_5x5'!Z516-'F-F_Research_Data_Factors'!$E515</f>
        <v>0.8</v>
      </c>
    </row>
    <row r="517" spans="1:26" x14ac:dyDescent="0.3">
      <c r="A517">
        <v>197411</v>
      </c>
      <c r="B517">
        <f>'25_Portfolios_5x5'!B517-'F-F_Research_Data_Factors'!$E516</f>
        <v>-6.38</v>
      </c>
      <c r="C517">
        <f>'25_Portfolios_5x5'!C517-'F-F_Research_Data_Factors'!$E516</f>
        <v>-6.12</v>
      </c>
      <c r="D517">
        <f>'25_Portfolios_5x5'!D517-'F-F_Research_Data_Factors'!$E516</f>
        <v>-5.45</v>
      </c>
      <c r="E517">
        <f>'25_Portfolios_5x5'!E517-'F-F_Research_Data_Factors'!$E516</f>
        <v>-5.76</v>
      </c>
      <c r="F517">
        <f>'25_Portfolios_5x5'!F517-'F-F_Research_Data_Factors'!$E516</f>
        <v>-7.19</v>
      </c>
      <c r="G517">
        <f>'25_Portfolios_5x5'!G517-'F-F_Research_Data_Factors'!$E516</f>
        <v>-5.98</v>
      </c>
      <c r="H517">
        <f>'25_Portfolios_5x5'!H517-'F-F_Research_Data_Factors'!$E516</f>
        <v>-4.43</v>
      </c>
      <c r="I517">
        <f>'25_Portfolios_5x5'!I517-'F-F_Research_Data_Factors'!$E516</f>
        <v>-4.5199999999999996</v>
      </c>
      <c r="J517">
        <f>'25_Portfolios_5x5'!J517-'F-F_Research_Data_Factors'!$E516</f>
        <v>-5.69</v>
      </c>
      <c r="K517">
        <f>'25_Portfolios_5x5'!K517-'F-F_Research_Data_Factors'!$E516</f>
        <v>-7.35</v>
      </c>
      <c r="L517">
        <f>'25_Portfolios_5x5'!L517-'F-F_Research_Data_Factors'!$E516</f>
        <v>-4.8</v>
      </c>
      <c r="M517">
        <f>'25_Portfolios_5x5'!M517-'F-F_Research_Data_Factors'!$E516</f>
        <v>-4.63</v>
      </c>
      <c r="N517">
        <f>'25_Portfolios_5x5'!N517-'F-F_Research_Data_Factors'!$E516</f>
        <v>-3.4</v>
      </c>
      <c r="O517">
        <f>'25_Portfolios_5x5'!O517-'F-F_Research_Data_Factors'!$E516</f>
        <v>-4.83</v>
      </c>
      <c r="P517">
        <f>'25_Portfolios_5x5'!P517-'F-F_Research_Data_Factors'!$E516</f>
        <v>-2.59</v>
      </c>
      <c r="Q517">
        <f>'25_Portfolios_5x5'!Q517-'F-F_Research_Data_Factors'!$E516</f>
        <v>-2.92</v>
      </c>
      <c r="R517">
        <f>'25_Portfolios_5x5'!R517-'F-F_Research_Data_Factors'!$E516</f>
        <v>-0.95</v>
      </c>
      <c r="S517">
        <f>'25_Portfolios_5x5'!S517-'F-F_Research_Data_Factors'!$E516</f>
        <v>-1.8800000000000001</v>
      </c>
      <c r="T517">
        <f>'25_Portfolios_5x5'!T517-'F-F_Research_Data_Factors'!$E516</f>
        <v>-4.32</v>
      </c>
      <c r="U517">
        <f>'25_Portfolios_5x5'!U517-'F-F_Research_Data_Factors'!$E516</f>
        <v>-7.14</v>
      </c>
      <c r="V517">
        <f>'25_Portfolios_5x5'!V517-'F-F_Research_Data_Factors'!$E516</f>
        <v>-5.16</v>
      </c>
      <c r="W517">
        <f>'25_Portfolios_5x5'!W517-'F-F_Research_Data_Factors'!$E516</f>
        <v>-3.91</v>
      </c>
      <c r="X517">
        <f>'25_Portfolios_5x5'!X517-'F-F_Research_Data_Factors'!$E516</f>
        <v>-4.49</v>
      </c>
      <c r="Y517">
        <f>'25_Portfolios_5x5'!Y517-'F-F_Research_Data_Factors'!$E516</f>
        <v>-2.86</v>
      </c>
      <c r="Z517">
        <f>'25_Portfolios_5x5'!Z517-'F-F_Research_Data_Factors'!$E516</f>
        <v>-4.6500000000000004</v>
      </c>
    </row>
    <row r="518" spans="1:26" x14ac:dyDescent="0.3">
      <c r="A518">
        <v>197412</v>
      </c>
      <c r="B518">
        <f>'25_Portfolios_5x5'!B518-'F-F_Research_Data_Factors'!$E517</f>
        <v>-7.75</v>
      </c>
      <c r="C518">
        <f>'25_Portfolios_5x5'!C518-'F-F_Research_Data_Factors'!$E517</f>
        <v>-8.83</v>
      </c>
      <c r="D518">
        <f>'25_Portfolios_5x5'!D518-'F-F_Research_Data_Factors'!$E517</f>
        <v>-8.17</v>
      </c>
      <c r="E518">
        <f>'25_Portfolios_5x5'!E518-'F-F_Research_Data_Factors'!$E517</f>
        <v>-8.1999999999999993</v>
      </c>
      <c r="F518">
        <f>'25_Portfolios_5x5'!F518-'F-F_Research_Data_Factors'!$E517</f>
        <v>-9.8099999999999987</v>
      </c>
      <c r="G518">
        <f>'25_Portfolios_5x5'!G518-'F-F_Research_Data_Factors'!$E517</f>
        <v>-7.23</v>
      </c>
      <c r="H518">
        <f>'25_Portfolios_5x5'!H518-'F-F_Research_Data_Factors'!$E517</f>
        <v>-7.03</v>
      </c>
      <c r="I518">
        <f>'25_Portfolios_5x5'!I518-'F-F_Research_Data_Factors'!$E517</f>
        <v>-6.5</v>
      </c>
      <c r="J518">
        <f>'25_Portfolios_5x5'!J518-'F-F_Research_Data_Factors'!$E517</f>
        <v>-7.4300000000000006</v>
      </c>
      <c r="K518">
        <f>'25_Portfolios_5x5'!K518-'F-F_Research_Data_Factors'!$E517</f>
        <v>-6.55</v>
      </c>
      <c r="L518">
        <f>'25_Portfolios_5x5'!L518-'F-F_Research_Data_Factors'!$E517</f>
        <v>-6.28</v>
      </c>
      <c r="M518">
        <f>'25_Portfolios_5x5'!M518-'F-F_Research_Data_Factors'!$E517</f>
        <v>-5.16</v>
      </c>
      <c r="N518">
        <f>'25_Portfolios_5x5'!N518-'F-F_Research_Data_Factors'!$E517</f>
        <v>-4.8900000000000006</v>
      </c>
      <c r="O518">
        <f>'25_Portfolios_5x5'!O518-'F-F_Research_Data_Factors'!$E517</f>
        <v>-5.7700000000000005</v>
      </c>
      <c r="P518">
        <f>'25_Portfolios_5x5'!P518-'F-F_Research_Data_Factors'!$E517</f>
        <v>-7.9</v>
      </c>
      <c r="Q518">
        <f>'25_Portfolios_5x5'!Q518-'F-F_Research_Data_Factors'!$E517</f>
        <v>-5.1000000000000005</v>
      </c>
      <c r="R518">
        <f>'25_Portfolios_5x5'!R518-'F-F_Research_Data_Factors'!$E517</f>
        <v>-3.1100000000000003</v>
      </c>
      <c r="S518">
        <f>'25_Portfolios_5x5'!S518-'F-F_Research_Data_Factors'!$E517</f>
        <v>-4.7300000000000004</v>
      </c>
      <c r="T518">
        <f>'25_Portfolios_5x5'!T518-'F-F_Research_Data_Factors'!$E517</f>
        <v>-2.71</v>
      </c>
      <c r="U518">
        <f>'25_Portfolios_5x5'!U518-'F-F_Research_Data_Factors'!$E517</f>
        <v>-10.35</v>
      </c>
      <c r="V518">
        <f>'25_Portfolios_5x5'!V518-'F-F_Research_Data_Factors'!$E517</f>
        <v>-4.5</v>
      </c>
      <c r="W518">
        <f>'25_Portfolios_5x5'!W518-'F-F_Research_Data_Factors'!$E517</f>
        <v>-0.32999999999999996</v>
      </c>
      <c r="X518">
        <f>'25_Portfolios_5x5'!X518-'F-F_Research_Data_Factors'!$E517</f>
        <v>0.73</v>
      </c>
      <c r="Y518">
        <f>'25_Portfolios_5x5'!Y518-'F-F_Research_Data_Factors'!$E517</f>
        <v>-1.74</v>
      </c>
      <c r="Z518">
        <f>'25_Portfolios_5x5'!Z518-'F-F_Research_Data_Factors'!$E517</f>
        <v>1.18</v>
      </c>
    </row>
    <row r="519" spans="1:26" x14ac:dyDescent="0.3">
      <c r="A519">
        <v>197501</v>
      </c>
      <c r="B519">
        <f>'25_Portfolios_5x5'!B519-'F-F_Research_Data_Factors'!$E518</f>
        <v>26.01</v>
      </c>
      <c r="C519">
        <f>'25_Portfolios_5x5'!C519-'F-F_Research_Data_Factors'!$E518</f>
        <v>28.970000000000002</v>
      </c>
      <c r="D519">
        <f>'25_Portfolios_5x5'!D519-'F-F_Research_Data_Factors'!$E518</f>
        <v>27.770000000000003</v>
      </c>
      <c r="E519">
        <f>'25_Portfolios_5x5'!E519-'F-F_Research_Data_Factors'!$E518</f>
        <v>27.240000000000002</v>
      </c>
      <c r="F519">
        <f>'25_Portfolios_5x5'!F519-'F-F_Research_Data_Factors'!$E518</f>
        <v>32.190000000000005</v>
      </c>
      <c r="G519">
        <f>'25_Portfolios_5x5'!G519-'F-F_Research_Data_Factors'!$E518</f>
        <v>20.37</v>
      </c>
      <c r="H519">
        <f>'25_Portfolios_5x5'!H519-'F-F_Research_Data_Factors'!$E518</f>
        <v>25.25</v>
      </c>
      <c r="I519">
        <f>'25_Portfolios_5x5'!I519-'F-F_Research_Data_Factors'!$E518</f>
        <v>26.290000000000003</v>
      </c>
      <c r="J519">
        <f>'25_Portfolios_5x5'!J519-'F-F_Research_Data_Factors'!$E518</f>
        <v>26.450000000000003</v>
      </c>
      <c r="K519">
        <f>'25_Portfolios_5x5'!K519-'F-F_Research_Data_Factors'!$E518</f>
        <v>29.78</v>
      </c>
      <c r="L519">
        <f>'25_Portfolios_5x5'!L519-'F-F_Research_Data_Factors'!$E518</f>
        <v>18.55</v>
      </c>
      <c r="M519">
        <f>'25_Portfolios_5x5'!M519-'F-F_Research_Data_Factors'!$E518</f>
        <v>24.42</v>
      </c>
      <c r="N519">
        <f>'25_Portfolios_5x5'!N519-'F-F_Research_Data_Factors'!$E518</f>
        <v>21.340000000000003</v>
      </c>
      <c r="O519">
        <f>'25_Portfolios_5x5'!O519-'F-F_Research_Data_Factors'!$E518</f>
        <v>22.830000000000002</v>
      </c>
      <c r="P519">
        <f>'25_Portfolios_5x5'!P519-'F-F_Research_Data_Factors'!$E518</f>
        <v>28.400000000000002</v>
      </c>
      <c r="Q519">
        <f>'25_Portfolios_5x5'!Q519-'F-F_Research_Data_Factors'!$E518</f>
        <v>15.04</v>
      </c>
      <c r="R519">
        <f>'25_Portfolios_5x5'!R519-'F-F_Research_Data_Factors'!$E518</f>
        <v>20</v>
      </c>
      <c r="S519">
        <f>'25_Portfolios_5x5'!S519-'F-F_Research_Data_Factors'!$E518</f>
        <v>23.35</v>
      </c>
      <c r="T519">
        <f>'25_Portfolios_5x5'!T519-'F-F_Research_Data_Factors'!$E518</f>
        <v>23.740000000000002</v>
      </c>
      <c r="U519">
        <f>'25_Portfolios_5x5'!U519-'F-F_Research_Data_Factors'!$E518</f>
        <v>27.32</v>
      </c>
      <c r="V519">
        <f>'25_Portfolios_5x5'!V519-'F-F_Research_Data_Factors'!$E518</f>
        <v>8.7099999999999991</v>
      </c>
      <c r="W519">
        <f>'25_Portfolios_5x5'!W519-'F-F_Research_Data_Factors'!$E518</f>
        <v>13.02</v>
      </c>
      <c r="X519">
        <f>'25_Portfolios_5x5'!X519-'F-F_Research_Data_Factors'!$E518</f>
        <v>13.51</v>
      </c>
      <c r="Y519">
        <f>'25_Portfolios_5x5'!Y519-'F-F_Research_Data_Factors'!$E518</f>
        <v>19.180000000000003</v>
      </c>
      <c r="Z519">
        <f>'25_Portfolios_5x5'!Z519-'F-F_Research_Data_Factors'!$E518</f>
        <v>15.08</v>
      </c>
    </row>
    <row r="520" spans="1:26" x14ac:dyDescent="0.3">
      <c r="A520">
        <v>197502</v>
      </c>
      <c r="B520">
        <f>'25_Portfolios_5x5'!B520-'F-F_Research_Data_Factors'!$E519</f>
        <v>6.5600000000000005</v>
      </c>
      <c r="C520">
        <f>'25_Portfolios_5x5'!C520-'F-F_Research_Data_Factors'!$E519</f>
        <v>5.0100000000000007</v>
      </c>
      <c r="D520">
        <f>'25_Portfolios_5x5'!D520-'F-F_Research_Data_Factors'!$E519</f>
        <v>2.75</v>
      </c>
      <c r="E520">
        <f>'25_Portfolios_5x5'!E520-'F-F_Research_Data_Factors'!$E519</f>
        <v>3.03</v>
      </c>
      <c r="F520">
        <f>'25_Portfolios_5x5'!F520-'F-F_Research_Data_Factors'!$E519</f>
        <v>4.5</v>
      </c>
      <c r="G520">
        <f>'25_Portfolios_5x5'!G520-'F-F_Research_Data_Factors'!$E519</f>
        <v>8.6300000000000008</v>
      </c>
      <c r="H520">
        <f>'25_Portfolios_5x5'!H520-'F-F_Research_Data_Factors'!$E519</f>
        <v>6.49</v>
      </c>
      <c r="I520">
        <f>'25_Portfolios_5x5'!I520-'F-F_Research_Data_Factors'!$E519</f>
        <v>1.1700000000000002</v>
      </c>
      <c r="J520">
        <f>'25_Portfolios_5x5'!J520-'F-F_Research_Data_Factors'!$E519</f>
        <v>3.21</v>
      </c>
      <c r="K520">
        <f>'25_Portfolios_5x5'!K520-'F-F_Research_Data_Factors'!$E519</f>
        <v>1.82</v>
      </c>
      <c r="L520">
        <f>'25_Portfolios_5x5'!L520-'F-F_Research_Data_Factors'!$E519</f>
        <v>6.94</v>
      </c>
      <c r="M520">
        <f>'25_Portfolios_5x5'!M520-'F-F_Research_Data_Factors'!$E519</f>
        <v>2.77</v>
      </c>
      <c r="N520">
        <f>'25_Portfolios_5x5'!N520-'F-F_Research_Data_Factors'!$E519</f>
        <v>2.4</v>
      </c>
      <c r="O520">
        <f>'25_Portfolios_5x5'!O520-'F-F_Research_Data_Factors'!$E519</f>
        <v>4.2600000000000007</v>
      </c>
      <c r="P520">
        <f>'25_Portfolios_5x5'!P520-'F-F_Research_Data_Factors'!$E519</f>
        <v>4.13</v>
      </c>
      <c r="Q520">
        <f>'25_Portfolios_5x5'!Q520-'F-F_Research_Data_Factors'!$E519</f>
        <v>6.15</v>
      </c>
      <c r="R520">
        <f>'25_Portfolios_5x5'!R520-'F-F_Research_Data_Factors'!$E519</f>
        <v>2.2399999999999998</v>
      </c>
      <c r="S520">
        <f>'25_Portfolios_5x5'!S520-'F-F_Research_Data_Factors'!$E519</f>
        <v>1.51</v>
      </c>
      <c r="T520">
        <f>'25_Portfolios_5x5'!T520-'F-F_Research_Data_Factors'!$E519</f>
        <v>2.7199999999999998</v>
      </c>
      <c r="U520">
        <f>'25_Portfolios_5x5'!U520-'F-F_Research_Data_Factors'!$E519</f>
        <v>2.0999999999999996</v>
      </c>
      <c r="V520">
        <f>'25_Portfolios_5x5'!V520-'F-F_Research_Data_Factors'!$E519</f>
        <v>9.19</v>
      </c>
      <c r="W520">
        <f>'25_Portfolios_5x5'!W520-'F-F_Research_Data_Factors'!$E519</f>
        <v>2.5</v>
      </c>
      <c r="X520">
        <f>'25_Portfolios_5x5'!X520-'F-F_Research_Data_Factors'!$E519</f>
        <v>3.02</v>
      </c>
      <c r="Y520">
        <f>'25_Portfolios_5x5'!Y520-'F-F_Research_Data_Factors'!$E519</f>
        <v>1.68</v>
      </c>
      <c r="Z520">
        <f>'25_Portfolios_5x5'!Z520-'F-F_Research_Data_Factors'!$E519</f>
        <v>-3.6700000000000004</v>
      </c>
    </row>
    <row r="521" spans="1:26" x14ac:dyDescent="0.3">
      <c r="A521">
        <v>197503</v>
      </c>
      <c r="B521">
        <f>'25_Portfolios_5x5'!B521-'F-F_Research_Data_Factors'!$E520</f>
        <v>8.629999999999999</v>
      </c>
      <c r="C521">
        <f>'25_Portfolios_5x5'!C521-'F-F_Research_Data_Factors'!$E520</f>
        <v>10.29</v>
      </c>
      <c r="D521">
        <f>'25_Portfolios_5x5'!D521-'F-F_Research_Data_Factors'!$E520</f>
        <v>8.65</v>
      </c>
      <c r="E521">
        <f>'25_Portfolios_5x5'!E521-'F-F_Research_Data_Factors'!$E520</f>
        <v>7.49</v>
      </c>
      <c r="F521">
        <f>'25_Portfolios_5x5'!F521-'F-F_Research_Data_Factors'!$E520</f>
        <v>9.3699999999999992</v>
      </c>
      <c r="G521">
        <f>'25_Portfolios_5x5'!G521-'F-F_Research_Data_Factors'!$E520</f>
        <v>5.85</v>
      </c>
      <c r="H521">
        <f>'25_Portfolios_5x5'!H521-'F-F_Research_Data_Factors'!$E520</f>
        <v>6.24</v>
      </c>
      <c r="I521">
        <f>'25_Portfolios_5x5'!I521-'F-F_Research_Data_Factors'!$E520</f>
        <v>6.78</v>
      </c>
      <c r="J521">
        <f>'25_Portfolios_5x5'!J521-'F-F_Research_Data_Factors'!$E520</f>
        <v>5.4799999999999995</v>
      </c>
      <c r="K521">
        <f>'25_Portfolios_5x5'!K521-'F-F_Research_Data_Factors'!$E520</f>
        <v>7.91</v>
      </c>
      <c r="L521">
        <f>'25_Portfolios_5x5'!L521-'F-F_Research_Data_Factors'!$E520</f>
        <v>5.41</v>
      </c>
      <c r="M521">
        <f>'25_Portfolios_5x5'!M521-'F-F_Research_Data_Factors'!$E520</f>
        <v>6.57</v>
      </c>
      <c r="N521">
        <f>'25_Portfolios_5x5'!N521-'F-F_Research_Data_Factors'!$E520</f>
        <v>3.4699999999999998</v>
      </c>
      <c r="O521">
        <f>'25_Portfolios_5x5'!O521-'F-F_Research_Data_Factors'!$E520</f>
        <v>6.77</v>
      </c>
      <c r="P521">
        <f>'25_Portfolios_5x5'!P521-'F-F_Research_Data_Factors'!$E520</f>
        <v>4.88</v>
      </c>
      <c r="Q521">
        <f>'25_Portfolios_5x5'!Q521-'F-F_Research_Data_Factors'!$E520</f>
        <v>5.51</v>
      </c>
      <c r="R521">
        <f>'25_Portfolios_5x5'!R521-'F-F_Research_Data_Factors'!$E520</f>
        <v>6</v>
      </c>
      <c r="S521">
        <f>'25_Portfolios_5x5'!S521-'F-F_Research_Data_Factors'!$E520</f>
        <v>4.8099999999999996</v>
      </c>
      <c r="T521">
        <f>'25_Portfolios_5x5'!T521-'F-F_Research_Data_Factors'!$E520</f>
        <v>4.99</v>
      </c>
      <c r="U521">
        <f>'25_Portfolios_5x5'!U521-'F-F_Research_Data_Factors'!$E520</f>
        <v>3.8</v>
      </c>
      <c r="V521">
        <f>'25_Portfolios_5x5'!V521-'F-F_Research_Data_Factors'!$E520</f>
        <v>2.27</v>
      </c>
      <c r="W521">
        <f>'25_Portfolios_5x5'!W521-'F-F_Research_Data_Factors'!$E520</f>
        <v>1.6900000000000002</v>
      </c>
      <c r="X521">
        <f>'25_Portfolios_5x5'!X521-'F-F_Research_Data_Factors'!$E520</f>
        <v>-2.25</v>
      </c>
      <c r="Y521">
        <f>'25_Portfolios_5x5'!Y521-'F-F_Research_Data_Factors'!$E520</f>
        <v>5.79</v>
      </c>
      <c r="Z521">
        <f>'25_Portfolios_5x5'!Z521-'F-F_Research_Data_Factors'!$E520</f>
        <v>5.74</v>
      </c>
    </row>
    <row r="522" spans="1:26" x14ac:dyDescent="0.3">
      <c r="A522">
        <v>197504</v>
      </c>
      <c r="B522">
        <f>'25_Portfolios_5x5'!B522-'F-F_Research_Data_Factors'!$E521</f>
        <v>6.18</v>
      </c>
      <c r="C522">
        <f>'25_Portfolios_5x5'!C522-'F-F_Research_Data_Factors'!$E521</f>
        <v>5.8</v>
      </c>
      <c r="D522">
        <f>'25_Portfolios_5x5'!D522-'F-F_Research_Data_Factors'!$E521</f>
        <v>3.81</v>
      </c>
      <c r="E522">
        <f>'25_Portfolios_5x5'!E522-'F-F_Research_Data_Factors'!$E521</f>
        <v>2.44</v>
      </c>
      <c r="F522">
        <f>'25_Portfolios_5x5'!F522-'F-F_Research_Data_Factors'!$E521</f>
        <v>2.4900000000000002</v>
      </c>
      <c r="G522">
        <f>'25_Portfolios_5x5'!G522-'F-F_Research_Data_Factors'!$E521</f>
        <v>6.72</v>
      </c>
      <c r="H522">
        <f>'25_Portfolios_5x5'!H522-'F-F_Research_Data_Factors'!$E521</f>
        <v>3.5900000000000003</v>
      </c>
      <c r="I522">
        <f>'25_Portfolios_5x5'!I522-'F-F_Research_Data_Factors'!$E521</f>
        <v>2.4</v>
      </c>
      <c r="J522">
        <f>'25_Portfolios_5x5'!J522-'F-F_Research_Data_Factors'!$E521</f>
        <v>0.90000000000000013</v>
      </c>
      <c r="K522">
        <f>'25_Portfolios_5x5'!K522-'F-F_Research_Data_Factors'!$E521</f>
        <v>3.82</v>
      </c>
      <c r="L522">
        <f>'25_Portfolios_5x5'!L522-'F-F_Research_Data_Factors'!$E521</f>
        <v>5.0299999999999994</v>
      </c>
      <c r="M522">
        <f>'25_Portfolios_5x5'!M522-'F-F_Research_Data_Factors'!$E521</f>
        <v>4.8599999999999994</v>
      </c>
      <c r="N522">
        <f>'25_Portfolios_5x5'!N522-'F-F_Research_Data_Factors'!$E521</f>
        <v>4.5299999999999994</v>
      </c>
      <c r="O522">
        <f>'25_Portfolios_5x5'!O522-'F-F_Research_Data_Factors'!$E521</f>
        <v>3.41</v>
      </c>
      <c r="P522">
        <f>'25_Portfolios_5x5'!P522-'F-F_Research_Data_Factors'!$E521</f>
        <v>2.7800000000000002</v>
      </c>
      <c r="Q522">
        <f>'25_Portfolios_5x5'!Q522-'F-F_Research_Data_Factors'!$E521</f>
        <v>6.38</v>
      </c>
      <c r="R522">
        <f>'25_Portfolios_5x5'!R522-'F-F_Research_Data_Factors'!$E521</f>
        <v>2.7600000000000002</v>
      </c>
      <c r="S522">
        <f>'25_Portfolios_5x5'!S522-'F-F_Research_Data_Factors'!$E521</f>
        <v>2.0699999999999998</v>
      </c>
      <c r="T522">
        <f>'25_Portfolios_5x5'!T522-'F-F_Research_Data_Factors'!$E521</f>
        <v>5.43</v>
      </c>
      <c r="U522">
        <f>'25_Portfolios_5x5'!U522-'F-F_Research_Data_Factors'!$E521</f>
        <v>4.0699999999999994</v>
      </c>
      <c r="V522">
        <f>'25_Portfolios_5x5'!V522-'F-F_Research_Data_Factors'!$E521</f>
        <v>5.13</v>
      </c>
      <c r="W522">
        <f>'25_Portfolios_5x5'!W522-'F-F_Research_Data_Factors'!$E521</f>
        <v>4.79</v>
      </c>
      <c r="X522">
        <f>'25_Portfolios_5x5'!X522-'F-F_Research_Data_Factors'!$E521</f>
        <v>-0.27</v>
      </c>
      <c r="Y522">
        <f>'25_Portfolios_5x5'!Y522-'F-F_Research_Data_Factors'!$E521</f>
        <v>4.8599999999999994</v>
      </c>
      <c r="Z522">
        <f>'25_Portfolios_5x5'!Z522-'F-F_Research_Data_Factors'!$E521</f>
        <v>4.5799999999999992</v>
      </c>
    </row>
    <row r="523" spans="1:26" x14ac:dyDescent="0.3">
      <c r="A523">
        <v>197505</v>
      </c>
      <c r="B523">
        <f>'25_Portfolios_5x5'!B523-'F-F_Research_Data_Factors'!$E522</f>
        <v>11.24</v>
      </c>
      <c r="C523">
        <f>'25_Portfolios_5x5'!C523-'F-F_Research_Data_Factors'!$E522</f>
        <v>10.64</v>
      </c>
      <c r="D523">
        <f>'25_Portfolios_5x5'!D523-'F-F_Research_Data_Factors'!$E522</f>
        <v>8.1300000000000008</v>
      </c>
      <c r="E523">
        <f>'25_Portfolios_5x5'!E523-'F-F_Research_Data_Factors'!$E522</f>
        <v>7.3299999999999992</v>
      </c>
      <c r="F523">
        <f>'25_Portfolios_5x5'!F523-'F-F_Research_Data_Factors'!$E522</f>
        <v>6.47</v>
      </c>
      <c r="G523">
        <f>'25_Portfolios_5x5'!G523-'F-F_Research_Data_Factors'!$E522</f>
        <v>11.91</v>
      </c>
      <c r="H523">
        <f>'25_Portfolios_5x5'!H523-'F-F_Research_Data_Factors'!$E522</f>
        <v>7.3</v>
      </c>
      <c r="I523">
        <f>'25_Portfolios_5x5'!I523-'F-F_Research_Data_Factors'!$E522</f>
        <v>6.64</v>
      </c>
      <c r="J523">
        <f>'25_Portfolios_5x5'!J523-'F-F_Research_Data_Factors'!$E522</f>
        <v>7.3699999999999992</v>
      </c>
      <c r="K523">
        <f>'25_Portfolios_5x5'!K523-'F-F_Research_Data_Factors'!$E522</f>
        <v>7.09</v>
      </c>
      <c r="L523">
        <f>'25_Portfolios_5x5'!L523-'F-F_Research_Data_Factors'!$E522</f>
        <v>4.93</v>
      </c>
      <c r="M523">
        <f>'25_Portfolios_5x5'!M523-'F-F_Research_Data_Factors'!$E522</f>
        <v>7.63</v>
      </c>
      <c r="N523">
        <f>'25_Portfolios_5x5'!N523-'F-F_Research_Data_Factors'!$E522</f>
        <v>3.9</v>
      </c>
      <c r="O523">
        <f>'25_Portfolios_5x5'!O523-'F-F_Research_Data_Factors'!$E522</f>
        <v>7.7599999999999989</v>
      </c>
      <c r="P523">
        <f>'25_Portfolios_5x5'!P523-'F-F_Research_Data_Factors'!$E522</f>
        <v>0.87000000000000011</v>
      </c>
      <c r="Q523">
        <f>'25_Portfolios_5x5'!Q523-'F-F_Research_Data_Factors'!$E522</f>
        <v>7.27</v>
      </c>
      <c r="R523">
        <f>'25_Portfolios_5x5'!R523-'F-F_Research_Data_Factors'!$E522</f>
        <v>5.4899999999999993</v>
      </c>
      <c r="S523">
        <f>'25_Portfolios_5x5'!S523-'F-F_Research_Data_Factors'!$E522</f>
        <v>5.0599999999999996</v>
      </c>
      <c r="T523">
        <f>'25_Portfolios_5x5'!T523-'F-F_Research_Data_Factors'!$E522</f>
        <v>3.81</v>
      </c>
      <c r="U523">
        <f>'25_Portfolios_5x5'!U523-'F-F_Research_Data_Factors'!$E522</f>
        <v>4.8099999999999996</v>
      </c>
      <c r="V523">
        <f>'25_Portfolios_5x5'!V523-'F-F_Research_Data_Factors'!$E522</f>
        <v>4.5699999999999994</v>
      </c>
      <c r="W523">
        <f>'25_Portfolios_5x5'!W523-'F-F_Research_Data_Factors'!$E522</f>
        <v>7.62</v>
      </c>
      <c r="X523">
        <f>'25_Portfolios_5x5'!X523-'F-F_Research_Data_Factors'!$E522</f>
        <v>4.7399999999999993</v>
      </c>
      <c r="Y523">
        <f>'25_Portfolios_5x5'!Y523-'F-F_Research_Data_Factors'!$E522</f>
        <v>-0.71</v>
      </c>
      <c r="Z523">
        <f>'25_Portfolios_5x5'!Z523-'F-F_Research_Data_Factors'!$E522</f>
        <v>0.52</v>
      </c>
    </row>
    <row r="524" spans="1:26" x14ac:dyDescent="0.3">
      <c r="A524">
        <v>197506</v>
      </c>
      <c r="B524">
        <f>'25_Portfolios_5x5'!B524-'F-F_Research_Data_Factors'!$E523</f>
        <v>5.58</v>
      </c>
      <c r="C524">
        <f>'25_Portfolios_5x5'!C524-'F-F_Research_Data_Factors'!$E523</f>
        <v>7.32</v>
      </c>
      <c r="D524">
        <f>'25_Portfolios_5x5'!D524-'F-F_Research_Data_Factors'!$E523</f>
        <v>7.13</v>
      </c>
      <c r="E524">
        <f>'25_Portfolios_5x5'!E524-'F-F_Research_Data_Factors'!$E523</f>
        <v>8.51</v>
      </c>
      <c r="F524">
        <f>'25_Portfolios_5x5'!F524-'F-F_Research_Data_Factors'!$E523</f>
        <v>7.2</v>
      </c>
      <c r="G524">
        <f>'25_Portfolios_5x5'!G524-'F-F_Research_Data_Factors'!$E523</f>
        <v>9.0399999999999991</v>
      </c>
      <c r="H524">
        <f>'25_Portfolios_5x5'!H524-'F-F_Research_Data_Factors'!$E523</f>
        <v>6.97</v>
      </c>
      <c r="I524">
        <f>'25_Portfolios_5x5'!I524-'F-F_Research_Data_Factors'!$E523</f>
        <v>6.56</v>
      </c>
      <c r="J524">
        <f>'25_Portfolios_5x5'!J524-'F-F_Research_Data_Factors'!$E523</f>
        <v>7.9700000000000006</v>
      </c>
      <c r="K524">
        <f>'25_Portfolios_5x5'!K524-'F-F_Research_Data_Factors'!$E523</f>
        <v>2.71</v>
      </c>
      <c r="L524">
        <f>'25_Portfolios_5x5'!L524-'F-F_Research_Data_Factors'!$E523</f>
        <v>5.31</v>
      </c>
      <c r="M524">
        <f>'25_Portfolios_5x5'!M524-'F-F_Research_Data_Factors'!$E523</f>
        <v>4.7299999999999995</v>
      </c>
      <c r="N524">
        <f>'25_Portfolios_5x5'!N524-'F-F_Research_Data_Factors'!$E523</f>
        <v>6.8</v>
      </c>
      <c r="O524">
        <f>'25_Portfolios_5x5'!O524-'F-F_Research_Data_Factors'!$E523</f>
        <v>5.6099999999999994</v>
      </c>
      <c r="P524">
        <f>'25_Portfolios_5x5'!P524-'F-F_Research_Data_Factors'!$E523</f>
        <v>4.34</v>
      </c>
      <c r="Q524">
        <f>'25_Portfolios_5x5'!Q524-'F-F_Research_Data_Factors'!$E523</f>
        <v>4.7299999999999995</v>
      </c>
      <c r="R524">
        <f>'25_Portfolios_5x5'!R524-'F-F_Research_Data_Factors'!$E523</f>
        <v>7.41</v>
      </c>
      <c r="S524">
        <f>'25_Portfolios_5x5'!S524-'F-F_Research_Data_Factors'!$E523</f>
        <v>6.6099999999999994</v>
      </c>
      <c r="T524">
        <f>'25_Portfolios_5x5'!T524-'F-F_Research_Data_Factors'!$E523</f>
        <v>10.28</v>
      </c>
      <c r="U524">
        <f>'25_Portfolios_5x5'!U524-'F-F_Research_Data_Factors'!$E523</f>
        <v>7.75</v>
      </c>
      <c r="V524">
        <f>'25_Portfolios_5x5'!V524-'F-F_Research_Data_Factors'!$E523</f>
        <v>3.17</v>
      </c>
      <c r="W524">
        <f>'25_Portfolios_5x5'!W524-'F-F_Research_Data_Factors'!$E523</f>
        <v>6.46</v>
      </c>
      <c r="X524">
        <f>'25_Portfolios_5x5'!X524-'F-F_Research_Data_Factors'!$E523</f>
        <v>4.67</v>
      </c>
      <c r="Y524">
        <f>'25_Portfolios_5x5'!Y524-'F-F_Research_Data_Factors'!$E523</f>
        <v>6.34</v>
      </c>
      <c r="Z524">
        <f>'25_Portfolios_5x5'!Z524-'F-F_Research_Data_Factors'!$E523</f>
        <v>7.02</v>
      </c>
    </row>
    <row r="525" spans="1:26" x14ac:dyDescent="0.3">
      <c r="A525">
        <v>197507</v>
      </c>
      <c r="B525">
        <f>'25_Portfolios_5x5'!B525-'F-F_Research_Data_Factors'!$E524</f>
        <v>-1.99</v>
      </c>
      <c r="C525">
        <f>'25_Portfolios_5x5'!C525-'F-F_Research_Data_Factors'!$E524</f>
        <v>-0.41</v>
      </c>
      <c r="D525">
        <f>'25_Portfolios_5x5'!D525-'F-F_Research_Data_Factors'!$E524</f>
        <v>-2.17</v>
      </c>
      <c r="E525">
        <f>'25_Portfolios_5x5'!E525-'F-F_Research_Data_Factors'!$E524</f>
        <v>-0.77</v>
      </c>
      <c r="F525">
        <f>'25_Portfolios_5x5'!F525-'F-F_Research_Data_Factors'!$E524</f>
        <v>-1.0699999999999998</v>
      </c>
      <c r="G525">
        <f>'25_Portfolios_5x5'!G525-'F-F_Research_Data_Factors'!$E524</f>
        <v>-3.73</v>
      </c>
      <c r="H525">
        <f>'25_Portfolios_5x5'!H525-'F-F_Research_Data_Factors'!$E524</f>
        <v>-3.84</v>
      </c>
      <c r="I525">
        <f>'25_Portfolios_5x5'!I525-'F-F_Research_Data_Factors'!$E524</f>
        <v>-3.15</v>
      </c>
      <c r="J525">
        <f>'25_Portfolios_5x5'!J525-'F-F_Research_Data_Factors'!$E524</f>
        <v>-4.1400000000000006</v>
      </c>
      <c r="K525">
        <f>'25_Portfolios_5x5'!K525-'F-F_Research_Data_Factors'!$E524</f>
        <v>-4.6400000000000006</v>
      </c>
      <c r="L525">
        <f>'25_Portfolios_5x5'!L525-'F-F_Research_Data_Factors'!$E524</f>
        <v>-5.74</v>
      </c>
      <c r="M525">
        <f>'25_Portfolios_5x5'!M525-'F-F_Research_Data_Factors'!$E524</f>
        <v>-3.96</v>
      </c>
      <c r="N525">
        <f>'25_Portfolios_5x5'!N525-'F-F_Research_Data_Factors'!$E524</f>
        <v>-4.07</v>
      </c>
      <c r="O525">
        <f>'25_Portfolios_5x5'!O525-'F-F_Research_Data_Factors'!$E524</f>
        <v>-4.5999999999999996</v>
      </c>
      <c r="P525">
        <f>'25_Portfolios_5x5'!P525-'F-F_Research_Data_Factors'!$E524</f>
        <v>-6.4499999999999993</v>
      </c>
      <c r="Q525">
        <f>'25_Portfolios_5x5'!Q525-'F-F_Research_Data_Factors'!$E524</f>
        <v>-7.7200000000000006</v>
      </c>
      <c r="R525">
        <f>'25_Portfolios_5x5'!R525-'F-F_Research_Data_Factors'!$E524</f>
        <v>-6.8100000000000005</v>
      </c>
      <c r="S525">
        <f>'25_Portfolios_5x5'!S525-'F-F_Research_Data_Factors'!$E524</f>
        <v>-4.59</v>
      </c>
      <c r="T525">
        <f>'25_Portfolios_5x5'!T525-'F-F_Research_Data_Factors'!$E524</f>
        <v>-4.83</v>
      </c>
      <c r="U525">
        <f>'25_Portfolios_5x5'!U525-'F-F_Research_Data_Factors'!$E524</f>
        <v>-7.32</v>
      </c>
      <c r="V525">
        <f>'25_Portfolios_5x5'!V525-'F-F_Research_Data_Factors'!$E524</f>
        <v>-8.6300000000000008</v>
      </c>
      <c r="W525">
        <f>'25_Portfolios_5x5'!W525-'F-F_Research_Data_Factors'!$E524</f>
        <v>-4.6500000000000004</v>
      </c>
      <c r="X525">
        <f>'25_Portfolios_5x5'!X525-'F-F_Research_Data_Factors'!$E524</f>
        <v>-4.9800000000000004</v>
      </c>
      <c r="Y525">
        <f>'25_Portfolios_5x5'!Y525-'F-F_Research_Data_Factors'!$E524</f>
        <v>-6.16</v>
      </c>
      <c r="Z525">
        <f>'25_Portfolios_5x5'!Z525-'F-F_Research_Data_Factors'!$E524</f>
        <v>-2.0300000000000002</v>
      </c>
    </row>
    <row r="526" spans="1:26" x14ac:dyDescent="0.3">
      <c r="A526">
        <v>197508</v>
      </c>
      <c r="B526">
        <f>'25_Portfolios_5x5'!B526-'F-F_Research_Data_Factors'!$E525</f>
        <v>-7.51</v>
      </c>
      <c r="C526">
        <f>'25_Portfolios_5x5'!C526-'F-F_Research_Data_Factors'!$E525</f>
        <v>-6.84</v>
      </c>
      <c r="D526">
        <f>'25_Portfolios_5x5'!D526-'F-F_Research_Data_Factors'!$E525</f>
        <v>-5.3599999999999994</v>
      </c>
      <c r="E526">
        <f>'25_Portfolios_5x5'!E526-'F-F_Research_Data_Factors'!$E525</f>
        <v>-5.75</v>
      </c>
      <c r="F526">
        <f>'25_Portfolios_5x5'!F526-'F-F_Research_Data_Factors'!$E525</f>
        <v>-8.15</v>
      </c>
      <c r="G526">
        <f>'25_Portfolios_5x5'!G526-'F-F_Research_Data_Factors'!$E525</f>
        <v>-4.9000000000000004</v>
      </c>
      <c r="H526">
        <f>'25_Portfolios_5x5'!H526-'F-F_Research_Data_Factors'!$E525</f>
        <v>-4.45</v>
      </c>
      <c r="I526">
        <f>'25_Portfolios_5x5'!I526-'F-F_Research_Data_Factors'!$E525</f>
        <v>-5.6300000000000008</v>
      </c>
      <c r="J526">
        <f>'25_Portfolios_5x5'!J526-'F-F_Research_Data_Factors'!$E525</f>
        <v>-4.6400000000000006</v>
      </c>
      <c r="K526">
        <f>'25_Portfolios_5x5'!K526-'F-F_Research_Data_Factors'!$E525</f>
        <v>-8.7800000000000011</v>
      </c>
      <c r="L526">
        <f>'25_Portfolios_5x5'!L526-'F-F_Research_Data_Factors'!$E525</f>
        <v>-4.4700000000000006</v>
      </c>
      <c r="M526">
        <f>'25_Portfolios_5x5'!M526-'F-F_Research_Data_Factors'!$E525</f>
        <v>-3.9</v>
      </c>
      <c r="N526">
        <f>'25_Portfolios_5x5'!N526-'F-F_Research_Data_Factors'!$E525</f>
        <v>-3.94</v>
      </c>
      <c r="O526">
        <f>'25_Portfolios_5x5'!O526-'F-F_Research_Data_Factors'!$E525</f>
        <v>-4.7100000000000009</v>
      </c>
      <c r="P526">
        <f>'25_Portfolios_5x5'!P526-'F-F_Research_Data_Factors'!$E525</f>
        <v>-6.1199999999999992</v>
      </c>
      <c r="Q526">
        <f>'25_Portfolios_5x5'!Q526-'F-F_Research_Data_Factors'!$E525</f>
        <v>-4.9499999999999993</v>
      </c>
      <c r="R526">
        <f>'25_Portfolios_5x5'!R526-'F-F_Research_Data_Factors'!$E525</f>
        <v>-4.0999999999999996</v>
      </c>
      <c r="S526">
        <f>'25_Portfolios_5x5'!S526-'F-F_Research_Data_Factors'!$E525</f>
        <v>-3.16</v>
      </c>
      <c r="T526">
        <f>'25_Portfolios_5x5'!T526-'F-F_Research_Data_Factors'!$E525</f>
        <v>-2.91</v>
      </c>
      <c r="U526">
        <f>'25_Portfolios_5x5'!U526-'F-F_Research_Data_Factors'!$E525</f>
        <v>-1.17</v>
      </c>
      <c r="V526">
        <f>'25_Portfolios_5x5'!V526-'F-F_Research_Data_Factors'!$E525</f>
        <v>-2.5</v>
      </c>
      <c r="W526">
        <f>'25_Portfolios_5x5'!W526-'F-F_Research_Data_Factors'!$E525</f>
        <v>-2.2800000000000002</v>
      </c>
      <c r="X526">
        <f>'25_Portfolios_5x5'!X526-'F-F_Research_Data_Factors'!$E525</f>
        <v>-2.2599999999999998</v>
      </c>
      <c r="Y526">
        <f>'25_Portfolios_5x5'!Y526-'F-F_Research_Data_Factors'!$E525</f>
        <v>1.8199999999999998</v>
      </c>
      <c r="Z526">
        <f>'25_Portfolios_5x5'!Z526-'F-F_Research_Data_Factors'!$E525</f>
        <v>-4.9399999999999995</v>
      </c>
    </row>
    <row r="527" spans="1:26" x14ac:dyDescent="0.3">
      <c r="A527">
        <v>197509</v>
      </c>
      <c r="B527">
        <f>'25_Portfolios_5x5'!B527-'F-F_Research_Data_Factors'!$E526</f>
        <v>-5.86</v>
      </c>
      <c r="C527">
        <f>'25_Portfolios_5x5'!C527-'F-F_Research_Data_Factors'!$E526</f>
        <v>-2.8899999999999997</v>
      </c>
      <c r="D527">
        <f>'25_Portfolios_5x5'!D527-'F-F_Research_Data_Factors'!$E526</f>
        <v>-3.7800000000000002</v>
      </c>
      <c r="E527">
        <f>'25_Portfolios_5x5'!E527-'F-F_Research_Data_Factors'!$E526</f>
        <v>-3.51</v>
      </c>
      <c r="F527">
        <f>'25_Portfolios_5x5'!F527-'F-F_Research_Data_Factors'!$E526</f>
        <v>-4.41</v>
      </c>
      <c r="G527">
        <f>'25_Portfolios_5x5'!G527-'F-F_Research_Data_Factors'!$E526</f>
        <v>-3.87</v>
      </c>
      <c r="H527">
        <f>'25_Portfolios_5x5'!H527-'F-F_Research_Data_Factors'!$E526</f>
        <v>-4.59</v>
      </c>
      <c r="I527">
        <f>'25_Portfolios_5x5'!I527-'F-F_Research_Data_Factors'!$E526</f>
        <v>-4.0200000000000005</v>
      </c>
      <c r="J527">
        <f>'25_Portfolios_5x5'!J527-'F-F_Research_Data_Factors'!$E526</f>
        <v>-3.87</v>
      </c>
      <c r="K527">
        <f>'25_Portfolios_5x5'!K527-'F-F_Research_Data_Factors'!$E526</f>
        <v>-5.37</v>
      </c>
      <c r="L527">
        <f>'25_Portfolios_5x5'!L527-'F-F_Research_Data_Factors'!$E526</f>
        <v>-5.88</v>
      </c>
      <c r="M527">
        <f>'25_Portfolios_5x5'!M527-'F-F_Research_Data_Factors'!$E526</f>
        <v>-3.4400000000000004</v>
      </c>
      <c r="N527">
        <f>'25_Portfolios_5x5'!N527-'F-F_Research_Data_Factors'!$E526</f>
        <v>-4.43</v>
      </c>
      <c r="O527">
        <f>'25_Portfolios_5x5'!O527-'F-F_Research_Data_Factors'!$E526</f>
        <v>-4.7300000000000004</v>
      </c>
      <c r="P527">
        <f>'25_Portfolios_5x5'!P527-'F-F_Research_Data_Factors'!$E526</f>
        <v>-4.5600000000000005</v>
      </c>
      <c r="Q527">
        <f>'25_Portfolios_5x5'!Q527-'F-F_Research_Data_Factors'!$E526</f>
        <v>-4.95</v>
      </c>
      <c r="R527">
        <f>'25_Portfolios_5x5'!R527-'F-F_Research_Data_Factors'!$E526</f>
        <v>-3.74</v>
      </c>
      <c r="S527">
        <f>'25_Portfolios_5x5'!S527-'F-F_Research_Data_Factors'!$E526</f>
        <v>-4.33</v>
      </c>
      <c r="T527">
        <f>'25_Portfolios_5x5'!T527-'F-F_Research_Data_Factors'!$E526</f>
        <v>-3.8899999999999997</v>
      </c>
      <c r="U527">
        <f>'25_Portfolios_5x5'!U527-'F-F_Research_Data_Factors'!$E526</f>
        <v>-4.9800000000000004</v>
      </c>
      <c r="V527">
        <f>'25_Portfolios_5x5'!V527-'F-F_Research_Data_Factors'!$E526</f>
        <v>-5.0600000000000005</v>
      </c>
      <c r="W527">
        <f>'25_Portfolios_5x5'!W527-'F-F_Research_Data_Factors'!$E526</f>
        <v>-1.85</v>
      </c>
      <c r="X527">
        <f>'25_Portfolios_5x5'!X527-'F-F_Research_Data_Factors'!$E526</f>
        <v>-2.9000000000000004</v>
      </c>
      <c r="Y527">
        <f>'25_Portfolios_5x5'!Y527-'F-F_Research_Data_Factors'!$E526</f>
        <v>-4.91</v>
      </c>
      <c r="Z527">
        <f>'25_Portfolios_5x5'!Z527-'F-F_Research_Data_Factors'!$E526</f>
        <v>-5.88</v>
      </c>
    </row>
    <row r="528" spans="1:26" x14ac:dyDescent="0.3">
      <c r="A528">
        <v>197510</v>
      </c>
      <c r="B528">
        <f>'25_Portfolios_5x5'!B528-'F-F_Research_Data_Factors'!$E527</f>
        <v>0.92999999999999994</v>
      </c>
      <c r="C528">
        <f>'25_Portfolios_5x5'!C528-'F-F_Research_Data_Factors'!$E527</f>
        <v>0.90999999999999992</v>
      </c>
      <c r="D528">
        <f>'25_Portfolios_5x5'!D528-'F-F_Research_Data_Factors'!$E527</f>
        <v>2.2199999999999998</v>
      </c>
      <c r="E528">
        <f>'25_Portfolios_5x5'!E528-'F-F_Research_Data_Factors'!$E527</f>
        <v>2.16</v>
      </c>
      <c r="F528">
        <f>'25_Portfolios_5x5'!F528-'F-F_Research_Data_Factors'!$E527</f>
        <v>0.43999999999999995</v>
      </c>
      <c r="G528">
        <f>'25_Portfolios_5x5'!G528-'F-F_Research_Data_Factors'!$E527</f>
        <v>1.5699999999999998</v>
      </c>
      <c r="H528">
        <f>'25_Portfolios_5x5'!H528-'F-F_Research_Data_Factors'!$E527</f>
        <v>3.43</v>
      </c>
      <c r="I528">
        <f>'25_Portfolios_5x5'!I528-'F-F_Research_Data_Factors'!$E527</f>
        <v>0.84999999999999987</v>
      </c>
      <c r="J528">
        <f>'25_Portfolios_5x5'!J528-'F-F_Research_Data_Factors'!$E527</f>
        <v>3.18</v>
      </c>
      <c r="K528">
        <f>'25_Portfolios_5x5'!K528-'F-F_Research_Data_Factors'!$E527</f>
        <v>4.08</v>
      </c>
      <c r="L528">
        <f>'25_Portfolios_5x5'!L528-'F-F_Research_Data_Factors'!$E527</f>
        <v>1.3699999999999999</v>
      </c>
      <c r="M528">
        <f>'25_Portfolios_5x5'!M528-'F-F_Research_Data_Factors'!$E527</f>
        <v>3.21</v>
      </c>
      <c r="N528">
        <f>'25_Portfolios_5x5'!N528-'F-F_Research_Data_Factors'!$E527</f>
        <v>3.04</v>
      </c>
      <c r="O528">
        <f>'25_Portfolios_5x5'!O528-'F-F_Research_Data_Factors'!$E527</f>
        <v>4.2300000000000004</v>
      </c>
      <c r="P528">
        <f>'25_Portfolios_5x5'!P528-'F-F_Research_Data_Factors'!$E527</f>
        <v>-0.19000000000000006</v>
      </c>
      <c r="Q528">
        <f>'25_Portfolios_5x5'!Q528-'F-F_Research_Data_Factors'!$E527</f>
        <v>5.0399999999999991</v>
      </c>
      <c r="R528">
        <f>'25_Portfolios_5x5'!R528-'F-F_Research_Data_Factors'!$E527</f>
        <v>5.32</v>
      </c>
      <c r="S528">
        <f>'25_Portfolios_5x5'!S528-'F-F_Research_Data_Factors'!$E527</f>
        <v>6.58</v>
      </c>
      <c r="T528">
        <f>'25_Portfolios_5x5'!T528-'F-F_Research_Data_Factors'!$E527</f>
        <v>4.58</v>
      </c>
      <c r="U528">
        <f>'25_Portfolios_5x5'!U528-'F-F_Research_Data_Factors'!$E527</f>
        <v>6.3699999999999992</v>
      </c>
      <c r="V528">
        <f>'25_Portfolios_5x5'!V528-'F-F_Research_Data_Factors'!$E527</f>
        <v>6.6199999999999992</v>
      </c>
      <c r="W528">
        <f>'25_Portfolios_5x5'!W528-'F-F_Research_Data_Factors'!$E527</f>
        <v>5.09</v>
      </c>
      <c r="X528">
        <f>'25_Portfolios_5x5'!X528-'F-F_Research_Data_Factors'!$E527</f>
        <v>3.89</v>
      </c>
      <c r="Y528">
        <f>'25_Portfolios_5x5'!Y528-'F-F_Research_Data_Factors'!$E527</f>
        <v>6.1899999999999995</v>
      </c>
      <c r="Z528">
        <f>'25_Portfolios_5x5'!Z528-'F-F_Research_Data_Factors'!$E527</f>
        <v>3.34</v>
      </c>
    </row>
    <row r="529" spans="1:26" x14ac:dyDescent="0.3">
      <c r="A529">
        <v>197511</v>
      </c>
      <c r="B529">
        <f>'25_Portfolios_5x5'!B529-'F-F_Research_Data_Factors'!$E528</f>
        <v>-0.31999999999999995</v>
      </c>
      <c r="C529">
        <f>'25_Portfolios_5x5'!C529-'F-F_Research_Data_Factors'!$E528</f>
        <v>1.57</v>
      </c>
      <c r="D529">
        <f>'25_Portfolios_5x5'!D529-'F-F_Research_Data_Factors'!$E528</f>
        <v>1.57</v>
      </c>
      <c r="E529">
        <f>'25_Portfolios_5x5'!E529-'F-F_Research_Data_Factors'!$E528</f>
        <v>2.13</v>
      </c>
      <c r="F529">
        <f>'25_Portfolios_5x5'!F529-'F-F_Research_Data_Factors'!$E528</f>
        <v>3.25</v>
      </c>
      <c r="G529">
        <f>'25_Portfolios_5x5'!G529-'F-F_Research_Data_Factors'!$E528</f>
        <v>-0.41</v>
      </c>
      <c r="H529">
        <f>'25_Portfolios_5x5'!H529-'F-F_Research_Data_Factors'!$E528</f>
        <v>3.07</v>
      </c>
      <c r="I529">
        <f>'25_Portfolios_5x5'!I529-'F-F_Research_Data_Factors'!$E528</f>
        <v>1.4200000000000002</v>
      </c>
      <c r="J529">
        <f>'25_Portfolios_5x5'!J529-'F-F_Research_Data_Factors'!$E528</f>
        <v>3.83</v>
      </c>
      <c r="K529">
        <f>'25_Portfolios_5x5'!K529-'F-F_Research_Data_Factors'!$E528</f>
        <v>3.7</v>
      </c>
      <c r="L529">
        <f>'25_Portfolios_5x5'!L529-'F-F_Research_Data_Factors'!$E528</f>
        <v>1.53</v>
      </c>
      <c r="M529">
        <f>'25_Portfolios_5x5'!M529-'F-F_Research_Data_Factors'!$E528</f>
        <v>2.4299999999999997</v>
      </c>
      <c r="N529">
        <f>'25_Portfolios_5x5'!N529-'F-F_Research_Data_Factors'!$E528</f>
        <v>4.28</v>
      </c>
      <c r="O529">
        <f>'25_Portfolios_5x5'!O529-'F-F_Research_Data_Factors'!$E528</f>
        <v>3.8499999999999996</v>
      </c>
      <c r="P529">
        <f>'25_Portfolios_5x5'!P529-'F-F_Research_Data_Factors'!$E528</f>
        <v>0.69000000000000017</v>
      </c>
      <c r="Q529">
        <f>'25_Portfolios_5x5'!Q529-'F-F_Research_Data_Factors'!$E528</f>
        <v>2.6199999999999997</v>
      </c>
      <c r="R529">
        <f>'25_Portfolios_5x5'!R529-'F-F_Research_Data_Factors'!$E528</f>
        <v>3.54</v>
      </c>
      <c r="S529">
        <f>'25_Portfolios_5x5'!S529-'F-F_Research_Data_Factors'!$E528</f>
        <v>3.34</v>
      </c>
      <c r="T529">
        <f>'25_Portfolios_5x5'!T529-'F-F_Research_Data_Factors'!$E528</f>
        <v>7.29</v>
      </c>
      <c r="U529">
        <f>'25_Portfolios_5x5'!U529-'F-F_Research_Data_Factors'!$E528</f>
        <v>5.63</v>
      </c>
      <c r="V529">
        <f>'25_Portfolios_5x5'!V529-'F-F_Research_Data_Factors'!$E528</f>
        <v>2.9299999999999997</v>
      </c>
      <c r="W529">
        <f>'25_Portfolios_5x5'!W529-'F-F_Research_Data_Factors'!$E528</f>
        <v>1.8100000000000003</v>
      </c>
      <c r="X529">
        <f>'25_Portfolios_5x5'!X529-'F-F_Research_Data_Factors'!$E528</f>
        <v>2.6399999999999997</v>
      </c>
      <c r="Y529">
        <f>'25_Portfolios_5x5'!Y529-'F-F_Research_Data_Factors'!$E528</f>
        <v>2.5</v>
      </c>
      <c r="Z529">
        <f>'25_Portfolios_5x5'!Z529-'F-F_Research_Data_Factors'!$E528</f>
        <v>4.2699999999999996</v>
      </c>
    </row>
    <row r="530" spans="1:26" x14ac:dyDescent="0.3">
      <c r="A530">
        <v>197512</v>
      </c>
      <c r="B530">
        <f>'25_Portfolios_5x5'!B530-'F-F_Research_Data_Factors'!$E529</f>
        <v>-1.4</v>
      </c>
      <c r="C530">
        <f>'25_Portfolios_5x5'!C530-'F-F_Research_Data_Factors'!$E529</f>
        <v>-1.6199999999999999</v>
      </c>
      <c r="D530">
        <f>'25_Portfolios_5x5'!D530-'F-F_Research_Data_Factors'!$E529</f>
        <v>-1.6</v>
      </c>
      <c r="E530">
        <f>'25_Portfolios_5x5'!E530-'F-F_Research_Data_Factors'!$E529</f>
        <v>-1.53</v>
      </c>
      <c r="F530">
        <f>'25_Portfolios_5x5'!F530-'F-F_Research_Data_Factors'!$E529</f>
        <v>-1.89</v>
      </c>
      <c r="G530">
        <f>'25_Portfolios_5x5'!G530-'F-F_Research_Data_Factors'!$E529</f>
        <v>-3.14</v>
      </c>
      <c r="H530">
        <f>'25_Portfolios_5x5'!H530-'F-F_Research_Data_Factors'!$E529</f>
        <v>-2.15</v>
      </c>
      <c r="I530">
        <f>'25_Portfolios_5x5'!I530-'F-F_Research_Data_Factors'!$E529</f>
        <v>0.25</v>
      </c>
      <c r="J530">
        <f>'25_Portfolios_5x5'!J530-'F-F_Research_Data_Factors'!$E529</f>
        <v>-1.2</v>
      </c>
      <c r="K530">
        <f>'25_Portfolios_5x5'!K530-'F-F_Research_Data_Factors'!$E529</f>
        <v>-2.67</v>
      </c>
      <c r="L530">
        <f>'25_Portfolios_5x5'!L530-'F-F_Research_Data_Factors'!$E529</f>
        <v>-1.42</v>
      </c>
      <c r="M530">
        <f>'25_Portfolios_5x5'!M530-'F-F_Research_Data_Factors'!$E529</f>
        <v>-1.19</v>
      </c>
      <c r="N530">
        <f>'25_Portfolios_5x5'!N530-'F-F_Research_Data_Factors'!$E529</f>
        <v>0.20999999999999996</v>
      </c>
      <c r="O530">
        <f>'25_Portfolios_5x5'!O530-'F-F_Research_Data_Factors'!$E529</f>
        <v>-0.7</v>
      </c>
      <c r="P530">
        <f>'25_Portfolios_5x5'!P530-'F-F_Research_Data_Factors'!$E529</f>
        <v>2.58</v>
      </c>
      <c r="Q530">
        <f>'25_Portfolios_5x5'!Q530-'F-F_Research_Data_Factors'!$E529</f>
        <v>-2.82</v>
      </c>
      <c r="R530">
        <f>'25_Portfolios_5x5'!R530-'F-F_Research_Data_Factors'!$E529</f>
        <v>0.20000000000000007</v>
      </c>
      <c r="S530">
        <f>'25_Portfolios_5x5'!S530-'F-F_Research_Data_Factors'!$E529</f>
        <v>-0.47</v>
      </c>
      <c r="T530">
        <f>'25_Portfolios_5x5'!T530-'F-F_Research_Data_Factors'!$E529</f>
        <v>-0.81</v>
      </c>
      <c r="U530">
        <f>'25_Portfolios_5x5'!U530-'F-F_Research_Data_Factors'!$E529</f>
        <v>-1.26</v>
      </c>
      <c r="V530">
        <f>'25_Portfolios_5x5'!V530-'F-F_Research_Data_Factors'!$E529</f>
        <v>-3.15</v>
      </c>
      <c r="W530">
        <f>'25_Portfolios_5x5'!W530-'F-F_Research_Data_Factors'!$E529</f>
        <v>0.4</v>
      </c>
      <c r="X530">
        <f>'25_Portfolios_5x5'!X530-'F-F_Research_Data_Factors'!$E529</f>
        <v>-0.20999999999999996</v>
      </c>
      <c r="Y530">
        <f>'25_Portfolios_5x5'!Y530-'F-F_Research_Data_Factors'!$E529</f>
        <v>0.19000000000000006</v>
      </c>
      <c r="Z530">
        <f>'25_Portfolios_5x5'!Z530-'F-F_Research_Data_Factors'!$E529</f>
        <v>4.7699999999999996</v>
      </c>
    </row>
    <row r="531" spans="1:26" x14ac:dyDescent="0.3">
      <c r="A531">
        <v>197601</v>
      </c>
      <c r="B531">
        <f>'25_Portfolios_5x5'!B531-'F-F_Research_Data_Factors'!$E530</f>
        <v>15.389999999999999</v>
      </c>
      <c r="C531">
        <f>'25_Portfolios_5x5'!C531-'F-F_Research_Data_Factors'!$E530</f>
        <v>16.420000000000002</v>
      </c>
      <c r="D531">
        <f>'25_Portfolios_5x5'!D531-'F-F_Research_Data_Factors'!$E530</f>
        <v>20.69</v>
      </c>
      <c r="E531">
        <f>'25_Portfolios_5x5'!E531-'F-F_Research_Data_Factors'!$E530</f>
        <v>21.93</v>
      </c>
      <c r="F531">
        <f>'25_Portfolios_5x5'!F531-'F-F_Research_Data_Factors'!$E530</f>
        <v>26.44</v>
      </c>
      <c r="G531">
        <f>'25_Portfolios_5x5'!G531-'F-F_Research_Data_Factors'!$E530</f>
        <v>12.399999999999999</v>
      </c>
      <c r="H531">
        <f>'25_Portfolios_5x5'!H531-'F-F_Research_Data_Factors'!$E530</f>
        <v>16.470000000000002</v>
      </c>
      <c r="I531">
        <f>'25_Portfolios_5x5'!I531-'F-F_Research_Data_Factors'!$E530</f>
        <v>16.52</v>
      </c>
      <c r="J531">
        <f>'25_Portfolios_5x5'!J531-'F-F_Research_Data_Factors'!$E530</f>
        <v>20.900000000000002</v>
      </c>
      <c r="K531">
        <f>'25_Portfolios_5x5'!K531-'F-F_Research_Data_Factors'!$E530</f>
        <v>26.27</v>
      </c>
      <c r="L531">
        <f>'25_Portfolios_5x5'!L531-'F-F_Research_Data_Factors'!$E530</f>
        <v>15.74</v>
      </c>
      <c r="M531">
        <f>'25_Portfolios_5x5'!M531-'F-F_Research_Data_Factors'!$E530</f>
        <v>14.549999999999999</v>
      </c>
      <c r="N531">
        <f>'25_Portfolios_5x5'!N531-'F-F_Research_Data_Factors'!$E530</f>
        <v>16.470000000000002</v>
      </c>
      <c r="O531">
        <f>'25_Portfolios_5x5'!O531-'F-F_Research_Data_Factors'!$E530</f>
        <v>18.25</v>
      </c>
      <c r="P531">
        <f>'25_Portfolios_5x5'!P531-'F-F_Research_Data_Factors'!$E530</f>
        <v>21.810000000000002</v>
      </c>
      <c r="Q531">
        <f>'25_Portfolios_5x5'!Q531-'F-F_Research_Data_Factors'!$E530</f>
        <v>12.37</v>
      </c>
      <c r="R531">
        <f>'25_Portfolios_5x5'!R531-'F-F_Research_Data_Factors'!$E530</f>
        <v>13.11</v>
      </c>
      <c r="S531">
        <f>'25_Portfolios_5x5'!S531-'F-F_Research_Data_Factors'!$E530</f>
        <v>15.769999999999998</v>
      </c>
      <c r="T531">
        <f>'25_Portfolios_5x5'!T531-'F-F_Research_Data_Factors'!$E530</f>
        <v>18.12</v>
      </c>
      <c r="U531">
        <f>'25_Portfolios_5x5'!U531-'F-F_Research_Data_Factors'!$E530</f>
        <v>22.130000000000003</v>
      </c>
      <c r="V531">
        <f>'25_Portfolios_5x5'!V531-'F-F_Research_Data_Factors'!$E530</f>
        <v>10.559999999999999</v>
      </c>
      <c r="W531">
        <f>'25_Portfolios_5x5'!W531-'F-F_Research_Data_Factors'!$E530</f>
        <v>9.02</v>
      </c>
      <c r="X531">
        <f>'25_Portfolios_5x5'!X531-'F-F_Research_Data_Factors'!$E530</f>
        <v>13.569999999999999</v>
      </c>
      <c r="Y531">
        <f>'25_Portfolios_5x5'!Y531-'F-F_Research_Data_Factors'!$E530</f>
        <v>16.700000000000003</v>
      </c>
      <c r="Z531">
        <f>'25_Portfolios_5x5'!Z531-'F-F_Research_Data_Factors'!$E530</f>
        <v>14.69</v>
      </c>
    </row>
    <row r="532" spans="1:26" x14ac:dyDescent="0.3">
      <c r="A532">
        <v>197602</v>
      </c>
      <c r="B532">
        <f>'25_Portfolios_5x5'!B532-'F-F_Research_Data_Factors'!$E531</f>
        <v>9.49</v>
      </c>
      <c r="C532">
        <f>'25_Portfolios_5x5'!C532-'F-F_Research_Data_Factors'!$E531</f>
        <v>6.92</v>
      </c>
      <c r="D532">
        <f>'25_Portfolios_5x5'!D532-'F-F_Research_Data_Factors'!$E531</f>
        <v>10.26</v>
      </c>
      <c r="E532">
        <f>'25_Portfolios_5x5'!E532-'F-F_Research_Data_Factors'!$E531</f>
        <v>12.03</v>
      </c>
      <c r="F532">
        <f>'25_Portfolios_5x5'!F532-'F-F_Research_Data_Factors'!$E531</f>
        <v>15.6</v>
      </c>
      <c r="G532">
        <f>'25_Portfolios_5x5'!G532-'F-F_Research_Data_Factors'!$E531</f>
        <v>7.26</v>
      </c>
      <c r="H532">
        <f>'25_Portfolios_5x5'!H532-'F-F_Research_Data_Factors'!$E531</f>
        <v>5.88</v>
      </c>
      <c r="I532">
        <f>'25_Portfolios_5x5'!I532-'F-F_Research_Data_Factors'!$E531</f>
        <v>7</v>
      </c>
      <c r="J532">
        <f>'25_Portfolios_5x5'!J532-'F-F_Research_Data_Factors'!$E531</f>
        <v>8.1300000000000008</v>
      </c>
      <c r="K532">
        <f>'25_Portfolios_5x5'!K532-'F-F_Research_Data_Factors'!$E531</f>
        <v>11.28</v>
      </c>
      <c r="L532">
        <f>'25_Portfolios_5x5'!L532-'F-F_Research_Data_Factors'!$E531</f>
        <v>3.6100000000000003</v>
      </c>
      <c r="M532">
        <f>'25_Portfolios_5x5'!M532-'F-F_Research_Data_Factors'!$E531</f>
        <v>3.47</v>
      </c>
      <c r="N532">
        <f>'25_Portfolios_5x5'!N532-'F-F_Research_Data_Factors'!$E531</f>
        <v>5.1400000000000006</v>
      </c>
      <c r="O532">
        <f>'25_Portfolios_5x5'!O532-'F-F_Research_Data_Factors'!$E531</f>
        <v>7.43</v>
      </c>
      <c r="P532">
        <f>'25_Portfolios_5x5'!P532-'F-F_Research_Data_Factors'!$E531</f>
        <v>12.92</v>
      </c>
      <c r="Q532">
        <f>'25_Portfolios_5x5'!Q532-'F-F_Research_Data_Factors'!$E531</f>
        <v>0.41</v>
      </c>
      <c r="R532">
        <f>'25_Portfolios_5x5'!R532-'F-F_Research_Data_Factors'!$E531</f>
        <v>3.0700000000000003</v>
      </c>
      <c r="S532">
        <f>'25_Portfolios_5x5'!S532-'F-F_Research_Data_Factors'!$E531</f>
        <v>3.91</v>
      </c>
      <c r="T532">
        <f>'25_Portfolios_5x5'!T532-'F-F_Research_Data_Factors'!$E531</f>
        <v>4.95</v>
      </c>
      <c r="U532">
        <f>'25_Portfolios_5x5'!U532-'F-F_Research_Data_Factors'!$E531</f>
        <v>3.6</v>
      </c>
      <c r="V532">
        <f>'25_Portfolios_5x5'!V532-'F-F_Research_Data_Factors'!$E531</f>
        <v>-2.65</v>
      </c>
      <c r="W532">
        <f>'25_Portfolios_5x5'!W532-'F-F_Research_Data_Factors'!$E531</f>
        <v>1.0599999999999998</v>
      </c>
      <c r="X532">
        <f>'25_Portfolios_5x5'!X532-'F-F_Research_Data_Factors'!$E531</f>
        <v>-1.2</v>
      </c>
      <c r="Y532">
        <f>'25_Portfolios_5x5'!Y532-'F-F_Research_Data_Factors'!$E531</f>
        <v>-1.21</v>
      </c>
      <c r="Z532">
        <f>'25_Portfolios_5x5'!Z532-'F-F_Research_Data_Factors'!$E531</f>
        <v>9.1</v>
      </c>
    </row>
    <row r="533" spans="1:26" x14ac:dyDescent="0.3">
      <c r="A533">
        <v>197603</v>
      </c>
      <c r="B533">
        <f>'25_Portfolios_5x5'!B533-'F-F_Research_Data_Factors'!$E532</f>
        <v>3.15</v>
      </c>
      <c r="C533">
        <f>'25_Portfolios_5x5'!C533-'F-F_Research_Data_Factors'!$E532</f>
        <v>1.88</v>
      </c>
      <c r="D533">
        <f>'25_Portfolios_5x5'!D533-'F-F_Research_Data_Factors'!$E532</f>
        <v>1.5</v>
      </c>
      <c r="E533">
        <f>'25_Portfolios_5x5'!E533-'F-F_Research_Data_Factors'!$E532</f>
        <v>0.43999999999999995</v>
      </c>
      <c r="F533">
        <f>'25_Portfolios_5x5'!F533-'F-F_Research_Data_Factors'!$E532</f>
        <v>1.2399999999999998</v>
      </c>
      <c r="G533">
        <f>'25_Portfolios_5x5'!G533-'F-F_Research_Data_Factors'!$E532</f>
        <v>0.85</v>
      </c>
      <c r="H533">
        <f>'25_Portfolios_5x5'!H533-'F-F_Research_Data_Factors'!$E532</f>
        <v>0.35</v>
      </c>
      <c r="I533">
        <f>'25_Portfolios_5x5'!I533-'F-F_Research_Data_Factors'!$E532</f>
        <v>-2.0000000000000018E-2</v>
      </c>
      <c r="J533">
        <f>'25_Portfolios_5x5'!J533-'F-F_Research_Data_Factors'!$E532</f>
        <v>0.87</v>
      </c>
      <c r="K533">
        <f>'25_Portfolios_5x5'!K533-'F-F_Research_Data_Factors'!$E532</f>
        <v>1.56</v>
      </c>
      <c r="L533">
        <f>'25_Portfolios_5x5'!L533-'F-F_Research_Data_Factors'!$E532</f>
        <v>0.53</v>
      </c>
      <c r="M533">
        <f>'25_Portfolios_5x5'!M533-'F-F_Research_Data_Factors'!$E532</f>
        <v>0.42999999999999994</v>
      </c>
      <c r="N533">
        <f>'25_Portfolios_5x5'!N533-'F-F_Research_Data_Factors'!$E532</f>
        <v>1.5</v>
      </c>
      <c r="O533">
        <f>'25_Portfolios_5x5'!O533-'F-F_Research_Data_Factors'!$E532</f>
        <v>1.75</v>
      </c>
      <c r="P533">
        <f>'25_Portfolios_5x5'!P533-'F-F_Research_Data_Factors'!$E532</f>
        <v>1.54</v>
      </c>
      <c r="Q533">
        <f>'25_Portfolios_5x5'!Q533-'F-F_Research_Data_Factors'!$E532</f>
        <v>0.71000000000000008</v>
      </c>
      <c r="R533">
        <f>'25_Portfolios_5x5'!R533-'F-F_Research_Data_Factors'!$E532</f>
        <v>1.71</v>
      </c>
      <c r="S533">
        <f>'25_Portfolios_5x5'!S533-'F-F_Research_Data_Factors'!$E532</f>
        <v>0.6</v>
      </c>
      <c r="T533">
        <f>'25_Portfolios_5x5'!T533-'F-F_Research_Data_Factors'!$E532</f>
        <v>1.0899999999999999</v>
      </c>
      <c r="U533">
        <f>'25_Portfolios_5x5'!U533-'F-F_Research_Data_Factors'!$E532</f>
        <v>6.3999999999999995</v>
      </c>
      <c r="V533">
        <f>'25_Portfolios_5x5'!V533-'F-F_Research_Data_Factors'!$E532</f>
        <v>2.56</v>
      </c>
      <c r="W533">
        <f>'25_Portfolios_5x5'!W533-'F-F_Research_Data_Factors'!$E532</f>
        <v>3.2</v>
      </c>
      <c r="X533">
        <f>'25_Portfolios_5x5'!X533-'F-F_Research_Data_Factors'!$E532</f>
        <v>2.98</v>
      </c>
      <c r="Y533">
        <f>'25_Portfolios_5x5'!Y533-'F-F_Research_Data_Factors'!$E532</f>
        <v>2.3200000000000003</v>
      </c>
      <c r="Z533">
        <f>'25_Portfolios_5x5'!Z533-'F-F_Research_Data_Factors'!$E532</f>
        <v>-1.4100000000000001</v>
      </c>
    </row>
    <row r="534" spans="1:26" x14ac:dyDescent="0.3">
      <c r="A534">
        <v>197604</v>
      </c>
      <c r="B534">
        <f>'25_Portfolios_5x5'!B534-'F-F_Research_Data_Factors'!$E533</f>
        <v>-1.8699999999999999</v>
      </c>
      <c r="C534">
        <f>'25_Portfolios_5x5'!C534-'F-F_Research_Data_Factors'!$E533</f>
        <v>-1.2</v>
      </c>
      <c r="D534">
        <f>'25_Portfolios_5x5'!D534-'F-F_Research_Data_Factors'!$E533</f>
        <v>-3.1799999999999997</v>
      </c>
      <c r="E534">
        <f>'25_Portfolios_5x5'!E534-'F-F_Research_Data_Factors'!$E533</f>
        <v>-1.63</v>
      </c>
      <c r="F534">
        <f>'25_Portfolios_5x5'!F534-'F-F_Research_Data_Factors'!$E533</f>
        <v>-2.1</v>
      </c>
      <c r="G534">
        <f>'25_Portfolios_5x5'!G534-'F-F_Research_Data_Factors'!$E533</f>
        <v>-1.39</v>
      </c>
      <c r="H534">
        <f>'25_Portfolios_5x5'!H534-'F-F_Research_Data_Factors'!$E533</f>
        <v>-2.04</v>
      </c>
      <c r="I534">
        <f>'25_Portfolios_5x5'!I534-'F-F_Research_Data_Factors'!$E533</f>
        <v>-1.01</v>
      </c>
      <c r="J534">
        <f>'25_Portfolios_5x5'!J534-'F-F_Research_Data_Factors'!$E533</f>
        <v>-1.35</v>
      </c>
      <c r="K534">
        <f>'25_Portfolios_5x5'!K534-'F-F_Research_Data_Factors'!$E533</f>
        <v>-1.78</v>
      </c>
      <c r="L534">
        <f>'25_Portfolios_5x5'!L534-'F-F_Research_Data_Factors'!$E533</f>
        <v>-1.93</v>
      </c>
      <c r="M534">
        <f>'25_Portfolios_5x5'!M534-'F-F_Research_Data_Factors'!$E533</f>
        <v>-0.48</v>
      </c>
      <c r="N534">
        <f>'25_Portfolios_5x5'!N534-'F-F_Research_Data_Factors'!$E533</f>
        <v>-0.99</v>
      </c>
      <c r="O534">
        <f>'25_Portfolios_5x5'!O534-'F-F_Research_Data_Factors'!$E533</f>
        <v>-1.28</v>
      </c>
      <c r="P534">
        <f>'25_Portfolios_5x5'!P534-'F-F_Research_Data_Factors'!$E533</f>
        <v>-0.90999999999999992</v>
      </c>
      <c r="Q534">
        <f>'25_Portfolios_5x5'!Q534-'F-F_Research_Data_Factors'!$E533</f>
        <v>-1.98</v>
      </c>
      <c r="R534">
        <f>'25_Portfolios_5x5'!R534-'F-F_Research_Data_Factors'!$E533</f>
        <v>-1.74</v>
      </c>
      <c r="S534">
        <f>'25_Portfolios_5x5'!S534-'F-F_Research_Data_Factors'!$E533</f>
        <v>-0.92999999999999994</v>
      </c>
      <c r="T534">
        <f>'25_Portfolios_5x5'!T534-'F-F_Research_Data_Factors'!$E533</f>
        <v>-2.5099999999999998</v>
      </c>
      <c r="U534">
        <f>'25_Portfolios_5x5'!U534-'F-F_Research_Data_Factors'!$E533</f>
        <v>-4.1500000000000004</v>
      </c>
      <c r="V534">
        <f>'25_Portfolios_5x5'!V534-'F-F_Research_Data_Factors'!$E533</f>
        <v>-2.6799999999999997</v>
      </c>
      <c r="W534">
        <f>'25_Portfolios_5x5'!W534-'F-F_Research_Data_Factors'!$E533</f>
        <v>-0.12</v>
      </c>
      <c r="X534">
        <f>'25_Portfolios_5x5'!X534-'F-F_Research_Data_Factors'!$E533</f>
        <v>1.37</v>
      </c>
      <c r="Y534">
        <f>'25_Portfolios_5x5'!Y534-'F-F_Research_Data_Factors'!$E533</f>
        <v>0.28999999999999998</v>
      </c>
      <c r="Z534">
        <f>'25_Portfolios_5x5'!Z534-'F-F_Research_Data_Factors'!$E533</f>
        <v>0.72</v>
      </c>
    </row>
    <row r="535" spans="1:26" x14ac:dyDescent="0.3">
      <c r="A535">
        <v>197605</v>
      </c>
      <c r="B535">
        <f>'25_Portfolios_5x5'!B535-'F-F_Research_Data_Factors'!$E534</f>
        <v>-2.19</v>
      </c>
      <c r="C535">
        <f>'25_Portfolios_5x5'!C535-'F-F_Research_Data_Factors'!$E534</f>
        <v>-1.9700000000000002</v>
      </c>
      <c r="D535">
        <f>'25_Portfolios_5x5'!D535-'F-F_Research_Data_Factors'!$E534</f>
        <v>-1.8399999999999999</v>
      </c>
      <c r="E535">
        <f>'25_Portfolios_5x5'!E535-'F-F_Research_Data_Factors'!$E534</f>
        <v>-3.91</v>
      </c>
      <c r="F535">
        <f>'25_Portfolios_5x5'!F535-'F-F_Research_Data_Factors'!$E534</f>
        <v>-5.28</v>
      </c>
      <c r="G535">
        <f>'25_Portfolios_5x5'!G535-'F-F_Research_Data_Factors'!$E534</f>
        <v>-1.3599999999999999</v>
      </c>
      <c r="H535">
        <f>'25_Portfolios_5x5'!H535-'F-F_Research_Data_Factors'!$E534</f>
        <v>-2.25</v>
      </c>
      <c r="I535">
        <f>'25_Portfolios_5x5'!I535-'F-F_Research_Data_Factors'!$E534</f>
        <v>-1.21</v>
      </c>
      <c r="J535">
        <f>'25_Portfolios_5x5'!J535-'F-F_Research_Data_Factors'!$E534</f>
        <v>-2.95</v>
      </c>
      <c r="K535">
        <f>'25_Portfolios_5x5'!K535-'F-F_Research_Data_Factors'!$E534</f>
        <v>-4.5200000000000005</v>
      </c>
      <c r="L535">
        <f>'25_Portfolios_5x5'!L535-'F-F_Research_Data_Factors'!$E534</f>
        <v>-2.08</v>
      </c>
      <c r="M535">
        <f>'25_Portfolios_5x5'!M535-'F-F_Research_Data_Factors'!$E534</f>
        <v>-1.71</v>
      </c>
      <c r="N535">
        <f>'25_Portfolios_5x5'!N535-'F-F_Research_Data_Factors'!$E534</f>
        <v>-2</v>
      </c>
      <c r="O535">
        <f>'25_Portfolios_5x5'!O535-'F-F_Research_Data_Factors'!$E534</f>
        <v>-1.81</v>
      </c>
      <c r="P535">
        <f>'25_Portfolios_5x5'!P535-'F-F_Research_Data_Factors'!$E534</f>
        <v>-3.47</v>
      </c>
      <c r="Q535">
        <f>'25_Portfolios_5x5'!Q535-'F-F_Research_Data_Factors'!$E534</f>
        <v>-2.66</v>
      </c>
      <c r="R535">
        <f>'25_Portfolios_5x5'!R535-'F-F_Research_Data_Factors'!$E534</f>
        <v>-1.5699999999999998</v>
      </c>
      <c r="S535">
        <f>'25_Portfolios_5x5'!S535-'F-F_Research_Data_Factors'!$E534</f>
        <v>-1.4</v>
      </c>
      <c r="T535">
        <f>'25_Portfolios_5x5'!T535-'F-F_Research_Data_Factors'!$E534</f>
        <v>-3.77</v>
      </c>
      <c r="U535">
        <f>'25_Portfolios_5x5'!U535-'F-F_Research_Data_Factors'!$E534</f>
        <v>0.86</v>
      </c>
      <c r="V535">
        <f>'25_Portfolios_5x5'!V535-'F-F_Research_Data_Factors'!$E534</f>
        <v>-1.4300000000000002</v>
      </c>
      <c r="W535">
        <f>'25_Portfolios_5x5'!W535-'F-F_Research_Data_Factors'!$E534</f>
        <v>0.18000000000000005</v>
      </c>
      <c r="X535">
        <f>'25_Portfolios_5x5'!X535-'F-F_Research_Data_Factors'!$E534</f>
        <v>-1.19</v>
      </c>
      <c r="Y535">
        <f>'25_Portfolios_5x5'!Y535-'F-F_Research_Data_Factors'!$E534</f>
        <v>-2.7</v>
      </c>
      <c r="Z535">
        <f>'25_Portfolios_5x5'!Z535-'F-F_Research_Data_Factors'!$E534</f>
        <v>1.0099999999999998</v>
      </c>
    </row>
    <row r="536" spans="1:26" x14ac:dyDescent="0.3">
      <c r="A536">
        <v>197606</v>
      </c>
      <c r="B536">
        <f>'25_Portfolios_5x5'!B536-'F-F_Research_Data_Factors'!$E535</f>
        <v>3.7499999999999996</v>
      </c>
      <c r="C536">
        <f>'25_Portfolios_5x5'!C536-'F-F_Research_Data_Factors'!$E535</f>
        <v>1.8699999999999999</v>
      </c>
      <c r="D536">
        <f>'25_Portfolios_5x5'!D536-'F-F_Research_Data_Factors'!$E535</f>
        <v>1.68</v>
      </c>
      <c r="E536">
        <f>'25_Portfolios_5x5'!E536-'F-F_Research_Data_Factors'!$E535</f>
        <v>2.6799999999999997</v>
      </c>
      <c r="F536">
        <f>'25_Portfolios_5x5'!F536-'F-F_Research_Data_Factors'!$E535</f>
        <v>1.54</v>
      </c>
      <c r="G536">
        <f>'25_Portfolios_5x5'!G536-'F-F_Research_Data_Factors'!$E535</f>
        <v>1.9400000000000002</v>
      </c>
      <c r="H536">
        <f>'25_Portfolios_5x5'!H536-'F-F_Research_Data_Factors'!$E535</f>
        <v>2.69</v>
      </c>
      <c r="I536">
        <f>'25_Portfolios_5x5'!I536-'F-F_Research_Data_Factors'!$E535</f>
        <v>3.31</v>
      </c>
      <c r="J536">
        <f>'25_Portfolios_5x5'!J536-'F-F_Research_Data_Factors'!$E535</f>
        <v>2.92</v>
      </c>
      <c r="K536">
        <f>'25_Portfolios_5x5'!K536-'F-F_Research_Data_Factors'!$E535</f>
        <v>5.7600000000000007</v>
      </c>
      <c r="L536">
        <f>'25_Portfolios_5x5'!L536-'F-F_Research_Data_Factors'!$E535</f>
        <v>4.09</v>
      </c>
      <c r="M536">
        <f>'25_Portfolios_5x5'!M536-'F-F_Research_Data_Factors'!$E535</f>
        <v>4.8000000000000007</v>
      </c>
      <c r="N536">
        <f>'25_Portfolios_5x5'!N536-'F-F_Research_Data_Factors'!$E535</f>
        <v>6.16</v>
      </c>
      <c r="O536">
        <f>'25_Portfolios_5x5'!O536-'F-F_Research_Data_Factors'!$E535</f>
        <v>4.38</v>
      </c>
      <c r="P536">
        <f>'25_Portfolios_5x5'!P536-'F-F_Research_Data_Factors'!$E535</f>
        <v>7.7000000000000011</v>
      </c>
      <c r="Q536">
        <f>'25_Portfolios_5x5'!Q536-'F-F_Research_Data_Factors'!$E535</f>
        <v>3.8399999999999994</v>
      </c>
      <c r="R536">
        <f>'25_Portfolios_5x5'!R536-'F-F_Research_Data_Factors'!$E535</f>
        <v>4.4000000000000004</v>
      </c>
      <c r="S536">
        <f>'25_Portfolios_5x5'!S536-'F-F_Research_Data_Factors'!$E535</f>
        <v>6.8500000000000005</v>
      </c>
      <c r="T536">
        <f>'25_Portfolios_5x5'!T536-'F-F_Research_Data_Factors'!$E535</f>
        <v>7.4700000000000006</v>
      </c>
      <c r="U536">
        <f>'25_Portfolios_5x5'!U536-'F-F_Research_Data_Factors'!$E535</f>
        <v>3.48</v>
      </c>
      <c r="V536">
        <f>'25_Portfolios_5x5'!V536-'F-F_Research_Data_Factors'!$E535</f>
        <v>4.03</v>
      </c>
      <c r="W536">
        <f>'25_Portfolios_5x5'!W536-'F-F_Research_Data_Factors'!$E535</f>
        <v>3.55</v>
      </c>
      <c r="X536">
        <f>'25_Portfolios_5x5'!X536-'F-F_Research_Data_Factors'!$E535</f>
        <v>5.17</v>
      </c>
      <c r="Y536">
        <f>'25_Portfolios_5x5'!Y536-'F-F_Research_Data_Factors'!$E535</f>
        <v>5.5</v>
      </c>
      <c r="Z536">
        <f>'25_Portfolios_5x5'!Z536-'F-F_Research_Data_Factors'!$E535</f>
        <v>2.5099999999999998</v>
      </c>
    </row>
    <row r="537" spans="1:26" x14ac:dyDescent="0.3">
      <c r="A537">
        <v>197607</v>
      </c>
      <c r="B537">
        <f>'25_Portfolios_5x5'!B537-'F-F_Research_Data_Factors'!$E536</f>
        <v>-1.58</v>
      </c>
      <c r="C537">
        <f>'25_Portfolios_5x5'!C537-'F-F_Research_Data_Factors'!$E536</f>
        <v>-2.31</v>
      </c>
      <c r="D537">
        <f>'25_Portfolios_5x5'!D537-'F-F_Research_Data_Factors'!$E536</f>
        <v>0.17000000000000004</v>
      </c>
      <c r="E537">
        <f>'25_Portfolios_5x5'!E537-'F-F_Research_Data_Factors'!$E536</f>
        <v>-0.77</v>
      </c>
      <c r="F537">
        <f>'25_Portfolios_5x5'!F537-'F-F_Research_Data_Factors'!$E536</f>
        <v>0.72</v>
      </c>
      <c r="G537">
        <f>'25_Portfolios_5x5'!G537-'F-F_Research_Data_Factors'!$E536</f>
        <v>-1.2999999999999998</v>
      </c>
      <c r="H537">
        <f>'25_Portfolios_5x5'!H537-'F-F_Research_Data_Factors'!$E536</f>
        <v>-0.45999999999999996</v>
      </c>
      <c r="I537">
        <f>'25_Portfolios_5x5'!I537-'F-F_Research_Data_Factors'!$E536</f>
        <v>2.25</v>
      </c>
      <c r="J537">
        <f>'25_Portfolios_5x5'!J537-'F-F_Research_Data_Factors'!$E536</f>
        <v>-0.33999999999999997</v>
      </c>
      <c r="K537">
        <f>'25_Portfolios_5x5'!K537-'F-F_Research_Data_Factors'!$E536</f>
        <v>0.97</v>
      </c>
      <c r="L537">
        <f>'25_Portfolios_5x5'!L537-'F-F_Research_Data_Factors'!$E536</f>
        <v>-2.15</v>
      </c>
      <c r="M537">
        <f>'25_Portfolios_5x5'!M537-'F-F_Research_Data_Factors'!$E536</f>
        <v>-0.97</v>
      </c>
      <c r="N537">
        <f>'25_Portfolios_5x5'!N537-'F-F_Research_Data_Factors'!$E536</f>
        <v>-9.9999999999999534E-3</v>
      </c>
      <c r="O537">
        <f>'25_Portfolios_5x5'!O537-'F-F_Research_Data_Factors'!$E536</f>
        <v>0.32000000000000006</v>
      </c>
      <c r="P537">
        <f>'25_Portfolios_5x5'!P537-'F-F_Research_Data_Factors'!$E536</f>
        <v>-0.31999999999999995</v>
      </c>
      <c r="Q537">
        <f>'25_Portfolios_5x5'!Q537-'F-F_Research_Data_Factors'!$E536</f>
        <v>-2.08</v>
      </c>
      <c r="R537">
        <f>'25_Portfolios_5x5'!R537-'F-F_Research_Data_Factors'!$E536</f>
        <v>0.19000000000000006</v>
      </c>
      <c r="S537">
        <f>'25_Portfolios_5x5'!S537-'F-F_Research_Data_Factors'!$E536</f>
        <v>-6.9999999999999951E-2</v>
      </c>
      <c r="T537">
        <f>'25_Portfolios_5x5'!T537-'F-F_Research_Data_Factors'!$E536</f>
        <v>1.08</v>
      </c>
      <c r="U537">
        <f>'25_Portfolios_5x5'!U537-'F-F_Research_Data_Factors'!$E536</f>
        <v>0.91999999999999993</v>
      </c>
      <c r="V537">
        <f>'25_Portfolios_5x5'!V537-'F-F_Research_Data_Factors'!$E536</f>
        <v>-2.09</v>
      </c>
      <c r="W537">
        <f>'25_Portfolios_5x5'!W537-'F-F_Research_Data_Factors'!$E536</f>
        <v>-0.16999999999999998</v>
      </c>
      <c r="X537">
        <f>'25_Portfolios_5x5'!X537-'F-F_Research_Data_Factors'!$E536</f>
        <v>-0.36</v>
      </c>
      <c r="Y537">
        <f>'25_Portfolios_5x5'!Y537-'F-F_Research_Data_Factors'!$E536</f>
        <v>-1.06</v>
      </c>
      <c r="Z537">
        <f>'25_Portfolios_5x5'!Z537-'F-F_Research_Data_Factors'!$E536</f>
        <v>2.2300000000000004</v>
      </c>
    </row>
    <row r="538" spans="1:26" x14ac:dyDescent="0.3">
      <c r="A538">
        <v>197608</v>
      </c>
      <c r="B538">
        <f>'25_Portfolios_5x5'!B538-'F-F_Research_Data_Factors'!$E537</f>
        <v>-4.79</v>
      </c>
      <c r="C538">
        <f>'25_Portfolios_5x5'!C538-'F-F_Research_Data_Factors'!$E537</f>
        <v>-1.8699999999999999</v>
      </c>
      <c r="D538">
        <f>'25_Portfolios_5x5'!D538-'F-F_Research_Data_Factors'!$E537</f>
        <v>-1.5</v>
      </c>
      <c r="E538">
        <f>'25_Portfolios_5x5'!E538-'F-F_Research_Data_Factors'!$E537</f>
        <v>-1.91</v>
      </c>
      <c r="F538">
        <f>'25_Portfolios_5x5'!F538-'F-F_Research_Data_Factors'!$E537</f>
        <v>-1.96</v>
      </c>
      <c r="G538">
        <f>'25_Portfolios_5x5'!G538-'F-F_Research_Data_Factors'!$E537</f>
        <v>-4.58</v>
      </c>
      <c r="H538">
        <f>'25_Portfolios_5x5'!H538-'F-F_Research_Data_Factors'!$E537</f>
        <v>-2.2999999999999998</v>
      </c>
      <c r="I538">
        <f>'25_Portfolios_5x5'!I538-'F-F_Research_Data_Factors'!$E537</f>
        <v>-2.98</v>
      </c>
      <c r="J538">
        <f>'25_Portfolios_5x5'!J538-'F-F_Research_Data_Factors'!$E537</f>
        <v>-1.69</v>
      </c>
      <c r="K538">
        <f>'25_Portfolios_5x5'!K538-'F-F_Research_Data_Factors'!$E537</f>
        <v>-1.72</v>
      </c>
      <c r="L538">
        <f>'25_Portfolios_5x5'!L538-'F-F_Research_Data_Factors'!$E537</f>
        <v>-3.25</v>
      </c>
      <c r="M538">
        <f>'25_Portfolios_5x5'!M538-'F-F_Research_Data_Factors'!$E537</f>
        <v>-1.67</v>
      </c>
      <c r="N538">
        <f>'25_Portfolios_5x5'!N538-'F-F_Research_Data_Factors'!$E537</f>
        <v>-1.5</v>
      </c>
      <c r="O538">
        <f>'25_Portfolios_5x5'!O538-'F-F_Research_Data_Factors'!$E537</f>
        <v>-0.65999999999999992</v>
      </c>
      <c r="P538">
        <f>'25_Portfolios_5x5'!P538-'F-F_Research_Data_Factors'!$E537</f>
        <v>-4.46</v>
      </c>
      <c r="Q538">
        <f>'25_Portfolios_5x5'!Q538-'F-F_Research_Data_Factors'!$E537</f>
        <v>-3.2399999999999998</v>
      </c>
      <c r="R538">
        <f>'25_Portfolios_5x5'!R538-'F-F_Research_Data_Factors'!$E537</f>
        <v>0.14999999999999997</v>
      </c>
      <c r="S538">
        <f>'25_Portfolios_5x5'!S538-'F-F_Research_Data_Factors'!$E537</f>
        <v>1.1500000000000001</v>
      </c>
      <c r="T538">
        <f>'25_Portfolios_5x5'!T538-'F-F_Research_Data_Factors'!$E537</f>
        <v>-1.64</v>
      </c>
      <c r="U538">
        <f>'25_Portfolios_5x5'!U538-'F-F_Research_Data_Factors'!$E537</f>
        <v>1.0000000000000009E-2</v>
      </c>
      <c r="V538">
        <f>'25_Portfolios_5x5'!V538-'F-F_Research_Data_Factors'!$E537</f>
        <v>-0.59</v>
      </c>
      <c r="W538">
        <f>'25_Portfolios_5x5'!W538-'F-F_Research_Data_Factors'!$E537</f>
        <v>0.11000000000000004</v>
      </c>
      <c r="X538">
        <f>'25_Portfolios_5x5'!X538-'F-F_Research_Data_Factors'!$E537</f>
        <v>1.4200000000000002</v>
      </c>
      <c r="Y538">
        <f>'25_Portfolios_5x5'!Y538-'F-F_Research_Data_Factors'!$E537</f>
        <v>-1.2</v>
      </c>
      <c r="Z538">
        <f>'25_Portfolios_5x5'!Z538-'F-F_Research_Data_Factors'!$E537</f>
        <v>0.35000000000000003</v>
      </c>
    </row>
    <row r="539" spans="1:26" x14ac:dyDescent="0.3">
      <c r="A539">
        <v>197609</v>
      </c>
      <c r="B539">
        <f>'25_Portfolios_5x5'!B539-'F-F_Research_Data_Factors'!$E538</f>
        <v>1.9</v>
      </c>
      <c r="C539">
        <f>'25_Portfolios_5x5'!C539-'F-F_Research_Data_Factors'!$E538</f>
        <v>1.44</v>
      </c>
      <c r="D539">
        <f>'25_Portfolios_5x5'!D539-'F-F_Research_Data_Factors'!$E538</f>
        <v>0.6100000000000001</v>
      </c>
      <c r="E539">
        <f>'25_Portfolios_5x5'!E539-'F-F_Research_Data_Factors'!$E538</f>
        <v>1.8199999999999998</v>
      </c>
      <c r="F539">
        <f>'25_Portfolios_5x5'!F539-'F-F_Research_Data_Factors'!$E538</f>
        <v>1.55</v>
      </c>
      <c r="G539">
        <f>'25_Portfolios_5x5'!G539-'F-F_Research_Data_Factors'!$E538</f>
        <v>3.9200000000000004</v>
      </c>
      <c r="H539">
        <f>'25_Portfolios_5x5'!H539-'F-F_Research_Data_Factors'!$E538</f>
        <v>4.09</v>
      </c>
      <c r="I539">
        <f>'25_Portfolios_5x5'!I539-'F-F_Research_Data_Factors'!$E538</f>
        <v>2.12</v>
      </c>
      <c r="J539">
        <f>'25_Portfolios_5x5'!J539-'F-F_Research_Data_Factors'!$E538</f>
        <v>2.93</v>
      </c>
      <c r="K539">
        <f>'25_Portfolios_5x5'!K539-'F-F_Research_Data_Factors'!$E538</f>
        <v>1.48</v>
      </c>
      <c r="L539">
        <f>'25_Portfolios_5x5'!L539-'F-F_Research_Data_Factors'!$E538</f>
        <v>2.97</v>
      </c>
      <c r="M539">
        <f>'25_Portfolios_5x5'!M539-'F-F_Research_Data_Factors'!$E538</f>
        <v>2.21</v>
      </c>
      <c r="N539">
        <f>'25_Portfolios_5x5'!N539-'F-F_Research_Data_Factors'!$E538</f>
        <v>2.2400000000000002</v>
      </c>
      <c r="O539">
        <f>'25_Portfolios_5x5'!O539-'F-F_Research_Data_Factors'!$E538</f>
        <v>2.34</v>
      </c>
      <c r="P539">
        <f>'25_Portfolios_5x5'!P539-'F-F_Research_Data_Factors'!$E538</f>
        <v>0.45</v>
      </c>
      <c r="Q539">
        <f>'25_Portfolios_5x5'!Q539-'F-F_Research_Data_Factors'!$E538</f>
        <v>1.9</v>
      </c>
      <c r="R539">
        <f>'25_Portfolios_5x5'!R539-'F-F_Research_Data_Factors'!$E538</f>
        <v>1.67</v>
      </c>
      <c r="S539">
        <f>'25_Portfolios_5x5'!S539-'F-F_Research_Data_Factors'!$E538</f>
        <v>2.46</v>
      </c>
      <c r="T539">
        <f>'25_Portfolios_5x5'!T539-'F-F_Research_Data_Factors'!$E538</f>
        <v>2.44</v>
      </c>
      <c r="U539">
        <f>'25_Portfolios_5x5'!U539-'F-F_Research_Data_Factors'!$E538</f>
        <v>0.87000000000000011</v>
      </c>
      <c r="V539">
        <f>'25_Portfolios_5x5'!V539-'F-F_Research_Data_Factors'!$E538</f>
        <v>1.1300000000000001</v>
      </c>
      <c r="W539">
        <f>'25_Portfolios_5x5'!W539-'F-F_Research_Data_Factors'!$E538</f>
        <v>3.9</v>
      </c>
      <c r="X539">
        <f>'25_Portfolios_5x5'!X539-'F-F_Research_Data_Factors'!$E538</f>
        <v>2.84</v>
      </c>
      <c r="Y539">
        <f>'25_Portfolios_5x5'!Y539-'F-F_Research_Data_Factors'!$E538</f>
        <v>3.46</v>
      </c>
      <c r="Z539">
        <f>'25_Portfolios_5x5'!Z539-'F-F_Research_Data_Factors'!$E538</f>
        <v>-1.54</v>
      </c>
    </row>
    <row r="540" spans="1:26" x14ac:dyDescent="0.3">
      <c r="A540">
        <v>197610</v>
      </c>
      <c r="B540">
        <f>'25_Portfolios_5x5'!B540-'F-F_Research_Data_Factors'!$E539</f>
        <v>-3.3000000000000003</v>
      </c>
      <c r="C540">
        <f>'25_Portfolios_5x5'!C540-'F-F_Research_Data_Factors'!$E539</f>
        <v>-1.88</v>
      </c>
      <c r="D540">
        <f>'25_Portfolios_5x5'!D540-'F-F_Research_Data_Factors'!$E539</f>
        <v>-1.99</v>
      </c>
      <c r="E540">
        <f>'25_Portfolios_5x5'!E540-'F-F_Research_Data_Factors'!$E539</f>
        <v>-1.95</v>
      </c>
      <c r="F540">
        <f>'25_Portfolios_5x5'!F540-'F-F_Research_Data_Factors'!$E539</f>
        <v>-2.7600000000000002</v>
      </c>
      <c r="G540">
        <f>'25_Portfolios_5x5'!G540-'F-F_Research_Data_Factors'!$E539</f>
        <v>-3.18</v>
      </c>
      <c r="H540">
        <f>'25_Portfolios_5x5'!H540-'F-F_Research_Data_Factors'!$E539</f>
        <v>-3.74</v>
      </c>
      <c r="I540">
        <f>'25_Portfolios_5x5'!I540-'F-F_Research_Data_Factors'!$E539</f>
        <v>-2.79</v>
      </c>
      <c r="J540">
        <f>'25_Portfolios_5x5'!J540-'F-F_Research_Data_Factors'!$E539</f>
        <v>-1.74</v>
      </c>
      <c r="K540">
        <f>'25_Portfolios_5x5'!K540-'F-F_Research_Data_Factors'!$E539</f>
        <v>-1.69</v>
      </c>
      <c r="L540">
        <f>'25_Portfolios_5x5'!L540-'F-F_Research_Data_Factors'!$E539</f>
        <v>-3.7</v>
      </c>
      <c r="M540">
        <f>'25_Portfolios_5x5'!M540-'F-F_Research_Data_Factors'!$E539</f>
        <v>-0.53</v>
      </c>
      <c r="N540">
        <f>'25_Portfolios_5x5'!N540-'F-F_Research_Data_Factors'!$E539</f>
        <v>-1.8599999999999999</v>
      </c>
      <c r="O540">
        <f>'25_Portfolios_5x5'!O540-'F-F_Research_Data_Factors'!$E539</f>
        <v>-1.47</v>
      </c>
      <c r="P540">
        <f>'25_Portfolios_5x5'!P540-'F-F_Research_Data_Factors'!$E539</f>
        <v>-4.08</v>
      </c>
      <c r="Q540">
        <f>'25_Portfolios_5x5'!Q540-'F-F_Research_Data_Factors'!$E539</f>
        <v>-2.69</v>
      </c>
      <c r="R540">
        <f>'25_Portfolios_5x5'!R540-'F-F_Research_Data_Factors'!$E539</f>
        <v>-1.8299999999999998</v>
      </c>
      <c r="S540">
        <f>'25_Portfolios_5x5'!S540-'F-F_Research_Data_Factors'!$E539</f>
        <v>-1.5999999999999999</v>
      </c>
      <c r="T540">
        <f>'25_Portfolios_5x5'!T540-'F-F_Research_Data_Factors'!$E539</f>
        <v>-2.08</v>
      </c>
      <c r="U540">
        <f>'25_Portfolios_5x5'!U540-'F-F_Research_Data_Factors'!$E539</f>
        <v>-3.3600000000000003</v>
      </c>
      <c r="V540">
        <f>'25_Portfolios_5x5'!V540-'F-F_Research_Data_Factors'!$E539</f>
        <v>-2.92</v>
      </c>
      <c r="W540">
        <f>'25_Portfolios_5x5'!W540-'F-F_Research_Data_Factors'!$E539</f>
        <v>-2.79</v>
      </c>
      <c r="X540">
        <f>'25_Portfolios_5x5'!X540-'F-F_Research_Data_Factors'!$E539</f>
        <v>-1.1599999999999999</v>
      </c>
      <c r="Y540">
        <f>'25_Portfolios_5x5'!Y540-'F-F_Research_Data_Factors'!$E539</f>
        <v>-3.69</v>
      </c>
      <c r="Z540">
        <f>'25_Portfolios_5x5'!Z540-'F-F_Research_Data_Factors'!$E539</f>
        <v>-4.54</v>
      </c>
    </row>
    <row r="541" spans="1:26" x14ac:dyDescent="0.3">
      <c r="A541">
        <v>197611</v>
      </c>
      <c r="B541">
        <f>'25_Portfolios_5x5'!B541-'F-F_Research_Data_Factors'!$E540</f>
        <v>5.3199999999999994</v>
      </c>
      <c r="C541">
        <f>'25_Portfolios_5x5'!C541-'F-F_Research_Data_Factors'!$E540</f>
        <v>2.86</v>
      </c>
      <c r="D541">
        <f>'25_Portfolios_5x5'!D541-'F-F_Research_Data_Factors'!$E540</f>
        <v>1.3900000000000001</v>
      </c>
      <c r="E541">
        <f>'25_Portfolios_5x5'!E541-'F-F_Research_Data_Factors'!$E540</f>
        <v>2.16</v>
      </c>
      <c r="F541">
        <f>'25_Portfolios_5x5'!F541-'F-F_Research_Data_Factors'!$E540</f>
        <v>2.4300000000000002</v>
      </c>
      <c r="G541">
        <f>'25_Portfolios_5x5'!G541-'F-F_Research_Data_Factors'!$E540</f>
        <v>2.8400000000000003</v>
      </c>
      <c r="H541">
        <f>'25_Portfolios_5x5'!H541-'F-F_Research_Data_Factors'!$E540</f>
        <v>3.11</v>
      </c>
      <c r="I541">
        <f>'25_Portfolios_5x5'!I541-'F-F_Research_Data_Factors'!$E540</f>
        <v>2.4500000000000002</v>
      </c>
      <c r="J541">
        <f>'25_Portfolios_5x5'!J541-'F-F_Research_Data_Factors'!$E540</f>
        <v>3.8300000000000005</v>
      </c>
      <c r="K541">
        <f>'25_Portfolios_5x5'!K541-'F-F_Research_Data_Factors'!$E540</f>
        <v>4.6899999999999995</v>
      </c>
      <c r="L541">
        <f>'25_Portfolios_5x5'!L541-'F-F_Research_Data_Factors'!$E540</f>
        <v>3.23</v>
      </c>
      <c r="M541">
        <f>'25_Portfolios_5x5'!M541-'F-F_Research_Data_Factors'!$E540</f>
        <v>2.96</v>
      </c>
      <c r="N541">
        <f>'25_Portfolios_5x5'!N541-'F-F_Research_Data_Factors'!$E540</f>
        <v>3</v>
      </c>
      <c r="O541">
        <f>'25_Portfolios_5x5'!O541-'F-F_Research_Data_Factors'!$E540</f>
        <v>3.9499999999999997</v>
      </c>
      <c r="P541">
        <f>'25_Portfolios_5x5'!P541-'F-F_Research_Data_Factors'!$E540</f>
        <v>6.6999999999999993</v>
      </c>
      <c r="Q541">
        <f>'25_Portfolios_5x5'!Q541-'F-F_Research_Data_Factors'!$E540</f>
        <v>3.82</v>
      </c>
      <c r="R541">
        <f>'25_Portfolios_5x5'!R541-'F-F_Research_Data_Factors'!$E540</f>
        <v>2.98</v>
      </c>
      <c r="S541">
        <f>'25_Portfolios_5x5'!S541-'F-F_Research_Data_Factors'!$E540</f>
        <v>2.74</v>
      </c>
      <c r="T541">
        <f>'25_Portfolios_5x5'!T541-'F-F_Research_Data_Factors'!$E540</f>
        <v>1.48</v>
      </c>
      <c r="U541">
        <f>'25_Portfolios_5x5'!U541-'F-F_Research_Data_Factors'!$E540</f>
        <v>1.2799999999999998</v>
      </c>
      <c r="V541">
        <f>'25_Portfolios_5x5'!V541-'F-F_Research_Data_Factors'!$E540</f>
        <v>-2.06</v>
      </c>
      <c r="W541">
        <f>'25_Portfolios_5x5'!W541-'F-F_Research_Data_Factors'!$E540</f>
        <v>-0.27</v>
      </c>
      <c r="X541">
        <f>'25_Portfolios_5x5'!X541-'F-F_Research_Data_Factors'!$E540</f>
        <v>1.69</v>
      </c>
      <c r="Y541">
        <f>'25_Portfolios_5x5'!Y541-'F-F_Research_Data_Factors'!$E540</f>
        <v>1.5899999999999999</v>
      </c>
      <c r="Z541">
        <f>'25_Portfolios_5x5'!Z541-'F-F_Research_Data_Factors'!$E540</f>
        <v>3.58</v>
      </c>
    </row>
    <row r="542" spans="1:26" x14ac:dyDescent="0.3">
      <c r="A542">
        <v>197612</v>
      </c>
      <c r="B542">
        <f>'25_Portfolios_5x5'!B542-'F-F_Research_Data_Factors'!$E541</f>
        <v>10.59</v>
      </c>
      <c r="C542">
        <f>'25_Portfolios_5x5'!C542-'F-F_Research_Data_Factors'!$E541</f>
        <v>8.879999999999999</v>
      </c>
      <c r="D542">
        <f>'25_Portfolios_5x5'!D542-'F-F_Research_Data_Factors'!$E541</f>
        <v>9.26</v>
      </c>
      <c r="E542">
        <f>'25_Portfolios_5x5'!E542-'F-F_Research_Data_Factors'!$E541</f>
        <v>10.58</v>
      </c>
      <c r="F542">
        <f>'25_Portfolios_5x5'!F542-'F-F_Research_Data_Factors'!$E541</f>
        <v>9.51</v>
      </c>
      <c r="G542">
        <f>'25_Portfolios_5x5'!G542-'F-F_Research_Data_Factors'!$E541</f>
        <v>8.6</v>
      </c>
      <c r="H542">
        <f>'25_Portfolios_5x5'!H542-'F-F_Research_Data_Factors'!$E541</f>
        <v>8.6199999999999992</v>
      </c>
      <c r="I542">
        <f>'25_Portfolios_5x5'!I542-'F-F_Research_Data_Factors'!$E541</f>
        <v>9.1</v>
      </c>
      <c r="J542">
        <f>'25_Portfolios_5x5'!J542-'F-F_Research_Data_Factors'!$E541</f>
        <v>9.1</v>
      </c>
      <c r="K542">
        <f>'25_Portfolios_5x5'!K542-'F-F_Research_Data_Factors'!$E541</f>
        <v>11.03</v>
      </c>
      <c r="L542">
        <f>'25_Portfolios_5x5'!L542-'F-F_Research_Data_Factors'!$E541</f>
        <v>5.55</v>
      </c>
      <c r="M542">
        <f>'25_Portfolios_5x5'!M542-'F-F_Research_Data_Factors'!$E541</f>
        <v>9.07</v>
      </c>
      <c r="N542">
        <f>'25_Portfolios_5x5'!N542-'F-F_Research_Data_Factors'!$E541</f>
        <v>8.2899999999999991</v>
      </c>
      <c r="O542">
        <f>'25_Portfolios_5x5'!O542-'F-F_Research_Data_Factors'!$E541</f>
        <v>7.7999999999999989</v>
      </c>
      <c r="P542">
        <f>'25_Portfolios_5x5'!P542-'F-F_Research_Data_Factors'!$E541</f>
        <v>7.879999999999999</v>
      </c>
      <c r="Q542">
        <f>'25_Portfolios_5x5'!Q542-'F-F_Research_Data_Factors'!$E541</f>
        <v>5.72</v>
      </c>
      <c r="R542">
        <f>'25_Portfolios_5x5'!R542-'F-F_Research_Data_Factors'!$E541</f>
        <v>6.58</v>
      </c>
      <c r="S542">
        <f>'25_Portfolios_5x5'!S542-'F-F_Research_Data_Factors'!$E541</f>
        <v>7.1999999999999993</v>
      </c>
      <c r="T542">
        <f>'25_Portfolios_5x5'!T542-'F-F_Research_Data_Factors'!$E541</f>
        <v>9.08</v>
      </c>
      <c r="U542">
        <f>'25_Portfolios_5x5'!U542-'F-F_Research_Data_Factors'!$E541</f>
        <v>9.11</v>
      </c>
      <c r="V542">
        <f>'25_Portfolios_5x5'!V542-'F-F_Research_Data_Factors'!$E541</f>
        <v>3.5500000000000003</v>
      </c>
      <c r="W542">
        <f>'25_Portfolios_5x5'!W542-'F-F_Research_Data_Factors'!$E541</f>
        <v>6.8599999999999994</v>
      </c>
      <c r="X542">
        <f>'25_Portfolios_5x5'!X542-'F-F_Research_Data_Factors'!$E541</f>
        <v>5.2399999999999993</v>
      </c>
      <c r="Y542">
        <f>'25_Portfolios_5x5'!Y542-'F-F_Research_Data_Factors'!$E541</f>
        <v>7.25</v>
      </c>
      <c r="Z542">
        <f>'25_Portfolios_5x5'!Z542-'F-F_Research_Data_Factors'!$E541</f>
        <v>7.77</v>
      </c>
    </row>
    <row r="543" spans="1:26" x14ac:dyDescent="0.3">
      <c r="A543">
        <v>197701</v>
      </c>
      <c r="B543">
        <f>'25_Portfolios_5x5'!B543-'F-F_Research_Data_Factors'!$E542</f>
        <v>2.56</v>
      </c>
      <c r="C543">
        <f>'25_Portfolios_5x5'!C543-'F-F_Research_Data_Factors'!$E542</f>
        <v>3.97</v>
      </c>
      <c r="D543">
        <f>'25_Portfolios_5x5'!D543-'F-F_Research_Data_Factors'!$E542</f>
        <v>2.31</v>
      </c>
      <c r="E543">
        <f>'25_Portfolios_5x5'!E543-'F-F_Research_Data_Factors'!$E542</f>
        <v>4.13</v>
      </c>
      <c r="F543">
        <f>'25_Portfolios_5x5'!F543-'F-F_Research_Data_Factors'!$E542</f>
        <v>5.4799999999999995</v>
      </c>
      <c r="G543">
        <f>'25_Portfolios_5x5'!G543-'F-F_Research_Data_Factors'!$E542</f>
        <v>-0.36</v>
      </c>
      <c r="H543">
        <f>'25_Portfolios_5x5'!H543-'F-F_Research_Data_Factors'!$E542</f>
        <v>1.92</v>
      </c>
      <c r="I543">
        <f>'25_Portfolios_5x5'!I543-'F-F_Research_Data_Factors'!$E542</f>
        <v>-0.06</v>
      </c>
      <c r="J543">
        <f>'25_Portfolios_5x5'!J543-'F-F_Research_Data_Factors'!$E542</f>
        <v>1.6600000000000001</v>
      </c>
      <c r="K543">
        <f>'25_Portfolios_5x5'!K543-'F-F_Research_Data_Factors'!$E542</f>
        <v>3.0100000000000002</v>
      </c>
      <c r="L543">
        <f>'25_Portfolios_5x5'!L543-'F-F_Research_Data_Factors'!$E542</f>
        <v>-2.76</v>
      </c>
      <c r="M543">
        <f>'25_Portfolios_5x5'!M543-'F-F_Research_Data_Factors'!$E542</f>
        <v>-0.44999999999999996</v>
      </c>
      <c r="N543">
        <f>'25_Portfolios_5x5'!N543-'F-F_Research_Data_Factors'!$E542</f>
        <v>0.89</v>
      </c>
      <c r="O543">
        <f>'25_Portfolios_5x5'!O543-'F-F_Research_Data_Factors'!$E542</f>
        <v>0.70000000000000007</v>
      </c>
      <c r="P543">
        <f>'25_Portfolios_5x5'!P543-'F-F_Research_Data_Factors'!$E542</f>
        <v>0.26</v>
      </c>
      <c r="Q543">
        <f>'25_Portfolios_5x5'!Q543-'F-F_Research_Data_Factors'!$E542</f>
        <v>-4.6800000000000006</v>
      </c>
      <c r="R543">
        <f>'25_Portfolios_5x5'!R543-'F-F_Research_Data_Factors'!$E542</f>
        <v>-2.96</v>
      </c>
      <c r="S543">
        <f>'25_Portfolios_5x5'!S543-'F-F_Research_Data_Factors'!$E542</f>
        <v>-2.92</v>
      </c>
      <c r="T543">
        <f>'25_Portfolios_5x5'!T543-'F-F_Research_Data_Factors'!$E542</f>
        <v>-0.21</v>
      </c>
      <c r="U543">
        <f>'25_Portfolios_5x5'!U543-'F-F_Research_Data_Factors'!$E542</f>
        <v>1.2400000000000002</v>
      </c>
      <c r="V543">
        <f>'25_Portfolios_5x5'!V543-'F-F_Research_Data_Factors'!$E542</f>
        <v>-8.1199999999999992</v>
      </c>
      <c r="W543">
        <f>'25_Portfolios_5x5'!W543-'F-F_Research_Data_Factors'!$E542</f>
        <v>-3.84</v>
      </c>
      <c r="X543">
        <f>'25_Portfolios_5x5'!X543-'F-F_Research_Data_Factors'!$E542</f>
        <v>-1.18</v>
      </c>
      <c r="Y543">
        <f>'25_Portfolios_5x5'!Y543-'F-F_Research_Data_Factors'!$E542</f>
        <v>-2.21</v>
      </c>
      <c r="Z543">
        <f>'25_Portfolios_5x5'!Z543-'F-F_Research_Data_Factors'!$E542</f>
        <v>4.0000000000000036E-2</v>
      </c>
    </row>
    <row r="544" spans="1:26" x14ac:dyDescent="0.3">
      <c r="A544">
        <v>197702</v>
      </c>
      <c r="B544">
        <f>'25_Portfolios_5x5'!B544-'F-F_Research_Data_Factors'!$E543</f>
        <v>-0.81</v>
      </c>
      <c r="C544">
        <f>'25_Portfolios_5x5'!C544-'F-F_Research_Data_Factors'!$E543</f>
        <v>-0.74</v>
      </c>
      <c r="D544">
        <f>'25_Portfolios_5x5'!D544-'F-F_Research_Data_Factors'!$E543</f>
        <v>-0.73</v>
      </c>
      <c r="E544">
        <f>'25_Portfolios_5x5'!E544-'F-F_Research_Data_Factors'!$E543</f>
        <v>-0.87</v>
      </c>
      <c r="F544">
        <f>'25_Portfolios_5x5'!F544-'F-F_Research_Data_Factors'!$E543</f>
        <v>8.0000000000000016E-2</v>
      </c>
      <c r="G544">
        <f>'25_Portfolios_5x5'!G544-'F-F_Research_Data_Factors'!$E543</f>
        <v>-1.83</v>
      </c>
      <c r="H544">
        <f>'25_Portfolios_5x5'!H544-'F-F_Research_Data_Factors'!$E543</f>
        <v>-1.27</v>
      </c>
      <c r="I544">
        <f>'25_Portfolios_5x5'!I544-'F-F_Research_Data_Factors'!$E543</f>
        <v>-0.51</v>
      </c>
      <c r="J544">
        <f>'25_Portfolios_5x5'!J544-'F-F_Research_Data_Factors'!$E543</f>
        <v>-0.22999999999999998</v>
      </c>
      <c r="K544">
        <f>'25_Portfolios_5x5'!K544-'F-F_Research_Data_Factors'!$E543</f>
        <v>-2</v>
      </c>
      <c r="L544">
        <f>'25_Portfolios_5x5'!L544-'F-F_Research_Data_Factors'!$E543</f>
        <v>-4.3999999999999995</v>
      </c>
      <c r="M544">
        <f>'25_Portfolios_5x5'!M544-'F-F_Research_Data_Factors'!$E543</f>
        <v>-1.4300000000000002</v>
      </c>
      <c r="N544">
        <f>'25_Portfolios_5x5'!N544-'F-F_Research_Data_Factors'!$E543</f>
        <v>-2.87</v>
      </c>
      <c r="O544">
        <f>'25_Portfolios_5x5'!O544-'F-F_Research_Data_Factors'!$E543</f>
        <v>-1.9999999999999962E-2</v>
      </c>
      <c r="P544">
        <f>'25_Portfolios_5x5'!P544-'F-F_Research_Data_Factors'!$E543</f>
        <v>-3.91</v>
      </c>
      <c r="Q544">
        <f>'25_Portfolios_5x5'!Q544-'F-F_Research_Data_Factors'!$E543</f>
        <v>-3.36</v>
      </c>
      <c r="R544">
        <f>'25_Portfolios_5x5'!R544-'F-F_Research_Data_Factors'!$E543</f>
        <v>-2.2399999999999998</v>
      </c>
      <c r="S544">
        <f>'25_Portfolios_5x5'!S544-'F-F_Research_Data_Factors'!$E543</f>
        <v>-2.3199999999999998</v>
      </c>
      <c r="T544">
        <f>'25_Portfolios_5x5'!T544-'F-F_Research_Data_Factors'!$E543</f>
        <v>-2.2599999999999998</v>
      </c>
      <c r="U544">
        <f>'25_Portfolios_5x5'!U544-'F-F_Research_Data_Factors'!$E543</f>
        <v>-2.56</v>
      </c>
      <c r="V544">
        <f>'25_Portfolios_5x5'!V544-'F-F_Research_Data_Factors'!$E543</f>
        <v>-1.6</v>
      </c>
      <c r="W544">
        <f>'25_Portfolios_5x5'!W544-'F-F_Research_Data_Factors'!$E543</f>
        <v>-3.67</v>
      </c>
      <c r="X544">
        <f>'25_Portfolios_5x5'!X544-'F-F_Research_Data_Factors'!$E543</f>
        <v>-1.08</v>
      </c>
      <c r="Y544">
        <f>'25_Portfolios_5x5'!Y544-'F-F_Research_Data_Factors'!$E543</f>
        <v>-2.2599999999999998</v>
      </c>
      <c r="Z544">
        <f>'25_Portfolios_5x5'!Z544-'F-F_Research_Data_Factors'!$E543</f>
        <v>-1.8900000000000001</v>
      </c>
    </row>
    <row r="545" spans="1:26" x14ac:dyDescent="0.3">
      <c r="A545">
        <v>197703</v>
      </c>
      <c r="B545">
        <f>'25_Portfolios_5x5'!B545-'F-F_Research_Data_Factors'!$E544</f>
        <v>-0.33</v>
      </c>
      <c r="C545">
        <f>'25_Portfolios_5x5'!C545-'F-F_Research_Data_Factors'!$E544</f>
        <v>-9.0000000000000024E-2</v>
      </c>
      <c r="D545">
        <f>'25_Portfolios_5x5'!D545-'F-F_Research_Data_Factors'!$E544</f>
        <v>1.1299999999999999</v>
      </c>
      <c r="E545">
        <f>'25_Portfolios_5x5'!E545-'F-F_Research_Data_Factors'!$E544</f>
        <v>1.0099999999999998</v>
      </c>
      <c r="F545">
        <f>'25_Portfolios_5x5'!F545-'F-F_Research_Data_Factors'!$E544</f>
        <v>0.94000000000000006</v>
      </c>
      <c r="G545">
        <f>'25_Portfolios_5x5'!G545-'F-F_Research_Data_Factors'!$E544</f>
        <v>-1.0000000000000009E-2</v>
      </c>
      <c r="H545">
        <f>'25_Portfolios_5x5'!H545-'F-F_Research_Data_Factors'!$E544</f>
        <v>-1.01</v>
      </c>
      <c r="I545">
        <f>'25_Portfolios_5x5'!I545-'F-F_Research_Data_Factors'!$E544</f>
        <v>1.33</v>
      </c>
      <c r="J545">
        <f>'25_Portfolios_5x5'!J545-'F-F_Research_Data_Factors'!$E544</f>
        <v>-0.63</v>
      </c>
      <c r="K545">
        <f>'25_Portfolios_5x5'!K545-'F-F_Research_Data_Factors'!$E544</f>
        <v>-1.1499999999999999</v>
      </c>
      <c r="L545">
        <f>'25_Portfolios_5x5'!L545-'F-F_Research_Data_Factors'!$E544</f>
        <v>-0.45</v>
      </c>
      <c r="M545">
        <f>'25_Portfolios_5x5'!M545-'F-F_Research_Data_Factors'!$E544</f>
        <v>0.99999999999999989</v>
      </c>
      <c r="N545">
        <f>'25_Portfolios_5x5'!N545-'F-F_Research_Data_Factors'!$E544</f>
        <v>-0.63</v>
      </c>
      <c r="O545">
        <f>'25_Portfolios_5x5'!O545-'F-F_Research_Data_Factors'!$E544</f>
        <v>-0.12</v>
      </c>
      <c r="P545">
        <f>'25_Portfolios_5x5'!P545-'F-F_Research_Data_Factors'!$E544</f>
        <v>-8.0000000000000016E-2</v>
      </c>
      <c r="Q545">
        <f>'25_Portfolios_5x5'!Q545-'F-F_Research_Data_Factors'!$E544</f>
        <v>-2.25</v>
      </c>
      <c r="R545">
        <f>'25_Portfolios_5x5'!R545-'F-F_Research_Data_Factors'!$E544</f>
        <v>-8.0000000000000016E-2</v>
      </c>
      <c r="S545">
        <f>'25_Portfolios_5x5'!S545-'F-F_Research_Data_Factors'!$E544</f>
        <v>0.38</v>
      </c>
      <c r="T545">
        <f>'25_Portfolios_5x5'!T545-'F-F_Research_Data_Factors'!$E544</f>
        <v>0.18999999999999995</v>
      </c>
      <c r="U545">
        <f>'25_Portfolios_5x5'!U545-'F-F_Research_Data_Factors'!$E544</f>
        <v>4.55</v>
      </c>
      <c r="V545">
        <f>'25_Portfolios_5x5'!V545-'F-F_Research_Data_Factors'!$E544</f>
        <v>-1.98</v>
      </c>
      <c r="W545">
        <f>'25_Portfolios_5x5'!W545-'F-F_Research_Data_Factors'!$E544</f>
        <v>-2.17</v>
      </c>
      <c r="X545">
        <f>'25_Portfolios_5x5'!X545-'F-F_Research_Data_Factors'!$E544</f>
        <v>-1.6099999999999999</v>
      </c>
      <c r="Y545">
        <f>'25_Portfolios_5x5'!Y545-'F-F_Research_Data_Factors'!$E544</f>
        <v>-1.1400000000000001</v>
      </c>
      <c r="Z545">
        <f>'25_Portfolios_5x5'!Z545-'F-F_Research_Data_Factors'!$E544</f>
        <v>-0.64</v>
      </c>
    </row>
    <row r="546" spans="1:26" x14ac:dyDescent="0.3">
      <c r="A546">
        <v>197704</v>
      </c>
      <c r="B546">
        <f>'25_Portfolios_5x5'!B546-'F-F_Research_Data_Factors'!$E545</f>
        <v>0.88</v>
      </c>
      <c r="C546">
        <f>'25_Portfolios_5x5'!C546-'F-F_Research_Data_Factors'!$E545</f>
        <v>-0.18</v>
      </c>
      <c r="D546">
        <f>'25_Portfolios_5x5'!D546-'F-F_Research_Data_Factors'!$E545</f>
        <v>1.5299999999999998</v>
      </c>
      <c r="E546">
        <f>'25_Portfolios_5x5'!E546-'F-F_Research_Data_Factors'!$E545</f>
        <v>2.27</v>
      </c>
      <c r="F546">
        <f>'25_Portfolios_5x5'!F546-'F-F_Research_Data_Factors'!$E545</f>
        <v>2.12</v>
      </c>
      <c r="G546">
        <f>'25_Portfolios_5x5'!G546-'F-F_Research_Data_Factors'!$E545</f>
        <v>0.77999999999999992</v>
      </c>
      <c r="H546">
        <f>'25_Portfolios_5x5'!H546-'F-F_Research_Data_Factors'!$E545</f>
        <v>1.38</v>
      </c>
      <c r="I546">
        <f>'25_Portfolios_5x5'!I546-'F-F_Research_Data_Factors'!$E545</f>
        <v>0.99999999999999989</v>
      </c>
      <c r="J546">
        <f>'25_Portfolios_5x5'!J546-'F-F_Research_Data_Factors'!$E545</f>
        <v>1.8900000000000001</v>
      </c>
      <c r="K546">
        <f>'25_Portfolios_5x5'!K546-'F-F_Research_Data_Factors'!$E545</f>
        <v>2.5900000000000003</v>
      </c>
      <c r="L546">
        <f>'25_Portfolios_5x5'!L546-'F-F_Research_Data_Factors'!$E545</f>
        <v>4.9999999999999989E-2</v>
      </c>
      <c r="M546">
        <f>'25_Portfolios_5x5'!M546-'F-F_Research_Data_Factors'!$E545</f>
        <v>0.41000000000000003</v>
      </c>
      <c r="N546">
        <f>'25_Portfolios_5x5'!N546-'F-F_Research_Data_Factors'!$E545</f>
        <v>1.6</v>
      </c>
      <c r="O546">
        <f>'25_Portfolios_5x5'!O546-'F-F_Research_Data_Factors'!$E545</f>
        <v>2.2400000000000002</v>
      </c>
      <c r="P546">
        <f>'25_Portfolios_5x5'!P546-'F-F_Research_Data_Factors'!$E545</f>
        <v>1.9</v>
      </c>
      <c r="Q546">
        <f>'25_Portfolios_5x5'!Q546-'F-F_Research_Data_Factors'!$E545</f>
        <v>-0.71</v>
      </c>
      <c r="R546">
        <f>'25_Portfolios_5x5'!R546-'F-F_Research_Data_Factors'!$E545</f>
        <v>1.7200000000000002</v>
      </c>
      <c r="S546">
        <f>'25_Portfolios_5x5'!S546-'F-F_Research_Data_Factors'!$E545</f>
        <v>2.19</v>
      </c>
      <c r="T546">
        <f>'25_Portfolios_5x5'!T546-'F-F_Research_Data_Factors'!$E545</f>
        <v>2.7</v>
      </c>
      <c r="U546">
        <f>'25_Portfolios_5x5'!U546-'F-F_Research_Data_Factors'!$E545</f>
        <v>2.3400000000000003</v>
      </c>
      <c r="V546">
        <f>'25_Portfolios_5x5'!V546-'F-F_Research_Data_Factors'!$E545</f>
        <v>-2.59</v>
      </c>
      <c r="W546">
        <f>'25_Portfolios_5x5'!W546-'F-F_Research_Data_Factors'!$E545</f>
        <v>1.9100000000000001</v>
      </c>
      <c r="X546">
        <f>'25_Portfolios_5x5'!X546-'F-F_Research_Data_Factors'!$E545</f>
        <v>0.9</v>
      </c>
      <c r="Y546">
        <f>'25_Portfolios_5x5'!Y546-'F-F_Research_Data_Factors'!$E545</f>
        <v>3.74</v>
      </c>
      <c r="Z546">
        <f>'25_Portfolios_5x5'!Z546-'F-F_Research_Data_Factors'!$E545</f>
        <v>5.33</v>
      </c>
    </row>
    <row r="547" spans="1:26" x14ac:dyDescent="0.3">
      <c r="A547">
        <v>197705</v>
      </c>
      <c r="B547">
        <f>'25_Portfolios_5x5'!B547-'F-F_Research_Data_Factors'!$E546</f>
        <v>-2.2400000000000002</v>
      </c>
      <c r="C547">
        <f>'25_Portfolios_5x5'!C547-'F-F_Research_Data_Factors'!$E546</f>
        <v>-0.52</v>
      </c>
      <c r="D547">
        <f>'25_Portfolios_5x5'!D547-'F-F_Research_Data_Factors'!$E546</f>
        <v>3.0000000000000027E-2</v>
      </c>
      <c r="E547">
        <f>'25_Portfolios_5x5'!E547-'F-F_Research_Data_Factors'!$E546</f>
        <v>-0.22</v>
      </c>
      <c r="F547">
        <f>'25_Portfolios_5x5'!F547-'F-F_Research_Data_Factors'!$E546</f>
        <v>0.97000000000000008</v>
      </c>
      <c r="G547">
        <f>'25_Portfolios_5x5'!G547-'F-F_Research_Data_Factors'!$E546</f>
        <v>0.66</v>
      </c>
      <c r="H547">
        <f>'25_Portfolios_5x5'!H547-'F-F_Research_Data_Factors'!$E546</f>
        <v>-1.24</v>
      </c>
      <c r="I547">
        <f>'25_Portfolios_5x5'!I547-'F-F_Research_Data_Factors'!$E546</f>
        <v>-0.8</v>
      </c>
      <c r="J547">
        <f>'25_Portfolios_5x5'!J547-'F-F_Research_Data_Factors'!$E546</f>
        <v>0.55000000000000004</v>
      </c>
      <c r="K547">
        <f>'25_Portfolios_5x5'!K547-'F-F_Research_Data_Factors'!$E546</f>
        <v>-1.87</v>
      </c>
      <c r="L547">
        <f>'25_Portfolios_5x5'!L547-'F-F_Research_Data_Factors'!$E546</f>
        <v>-1.28</v>
      </c>
      <c r="M547">
        <f>'25_Portfolios_5x5'!M547-'F-F_Research_Data_Factors'!$E546</f>
        <v>-0.19999999999999998</v>
      </c>
      <c r="N547">
        <f>'25_Portfolios_5x5'!N547-'F-F_Research_Data_Factors'!$E546</f>
        <v>0.35</v>
      </c>
      <c r="O547">
        <f>'25_Portfolios_5x5'!O547-'F-F_Research_Data_Factors'!$E546</f>
        <v>0.32999999999999996</v>
      </c>
      <c r="P547">
        <f>'25_Portfolios_5x5'!P547-'F-F_Research_Data_Factors'!$E546</f>
        <v>-8.0000000000000016E-2</v>
      </c>
      <c r="Q547">
        <f>'25_Portfolios_5x5'!Q547-'F-F_Research_Data_Factors'!$E546</f>
        <v>-0.88</v>
      </c>
      <c r="R547">
        <f>'25_Portfolios_5x5'!R547-'F-F_Research_Data_Factors'!$E546</f>
        <v>-1.27</v>
      </c>
      <c r="S547">
        <f>'25_Portfolios_5x5'!S547-'F-F_Research_Data_Factors'!$E546</f>
        <v>-0.33</v>
      </c>
      <c r="T547">
        <f>'25_Portfolios_5x5'!T547-'F-F_Research_Data_Factors'!$E546</f>
        <v>-1.6400000000000001</v>
      </c>
      <c r="U547">
        <f>'25_Portfolios_5x5'!U547-'F-F_Research_Data_Factors'!$E546</f>
        <v>-1.67</v>
      </c>
      <c r="V547">
        <f>'25_Portfolios_5x5'!V547-'F-F_Research_Data_Factors'!$E546</f>
        <v>-2.77</v>
      </c>
      <c r="W547">
        <f>'25_Portfolios_5x5'!W547-'F-F_Research_Data_Factors'!$E546</f>
        <v>-1.1200000000000001</v>
      </c>
      <c r="X547">
        <f>'25_Portfolios_5x5'!X547-'F-F_Research_Data_Factors'!$E546</f>
        <v>0.27</v>
      </c>
      <c r="Y547">
        <f>'25_Portfolios_5x5'!Y547-'F-F_Research_Data_Factors'!$E546</f>
        <v>-2.56</v>
      </c>
      <c r="Z547">
        <f>'25_Portfolios_5x5'!Z547-'F-F_Research_Data_Factors'!$E546</f>
        <v>-2.41</v>
      </c>
    </row>
    <row r="548" spans="1:26" x14ac:dyDescent="0.3">
      <c r="A548">
        <v>197706</v>
      </c>
      <c r="B548">
        <f>'25_Portfolios_5x5'!B548-'F-F_Research_Data_Factors'!$E547</f>
        <v>5.52</v>
      </c>
      <c r="C548">
        <f>'25_Portfolios_5x5'!C548-'F-F_Research_Data_Factors'!$E547</f>
        <v>6</v>
      </c>
      <c r="D548">
        <f>'25_Portfolios_5x5'!D548-'F-F_Research_Data_Factors'!$E547</f>
        <v>6.6599999999999993</v>
      </c>
      <c r="E548">
        <f>'25_Portfolios_5x5'!E548-'F-F_Research_Data_Factors'!$E547</f>
        <v>5.26</v>
      </c>
      <c r="F548">
        <f>'25_Portfolios_5x5'!F548-'F-F_Research_Data_Factors'!$E547</f>
        <v>6.84</v>
      </c>
      <c r="G548">
        <f>'25_Portfolios_5x5'!G548-'F-F_Research_Data_Factors'!$E547</f>
        <v>8.129999999999999</v>
      </c>
      <c r="H548">
        <f>'25_Portfolios_5x5'!H548-'F-F_Research_Data_Factors'!$E547</f>
        <v>5.9799999999999995</v>
      </c>
      <c r="I548">
        <f>'25_Portfolios_5x5'!I548-'F-F_Research_Data_Factors'!$E547</f>
        <v>6.05</v>
      </c>
      <c r="J548">
        <f>'25_Portfolios_5x5'!J548-'F-F_Research_Data_Factors'!$E547</f>
        <v>5.14</v>
      </c>
      <c r="K548">
        <f>'25_Portfolios_5x5'!K548-'F-F_Research_Data_Factors'!$E547</f>
        <v>9.15</v>
      </c>
      <c r="L548">
        <f>'25_Portfolios_5x5'!L548-'F-F_Research_Data_Factors'!$E547</f>
        <v>8.4699999999999989</v>
      </c>
      <c r="M548">
        <f>'25_Portfolios_5x5'!M548-'F-F_Research_Data_Factors'!$E547</f>
        <v>5.92</v>
      </c>
      <c r="N548">
        <f>'25_Portfolios_5x5'!N548-'F-F_Research_Data_Factors'!$E547</f>
        <v>5.79</v>
      </c>
      <c r="O548">
        <f>'25_Portfolios_5x5'!O548-'F-F_Research_Data_Factors'!$E547</f>
        <v>4.18</v>
      </c>
      <c r="P548">
        <f>'25_Portfolios_5x5'!P548-'F-F_Research_Data_Factors'!$E547</f>
        <v>5.88</v>
      </c>
      <c r="Q548">
        <f>'25_Portfolios_5x5'!Q548-'F-F_Research_Data_Factors'!$E547</f>
        <v>5.92</v>
      </c>
      <c r="R548">
        <f>'25_Portfolios_5x5'!R548-'F-F_Research_Data_Factors'!$E547</f>
        <v>4.72</v>
      </c>
      <c r="S548">
        <f>'25_Portfolios_5x5'!S548-'F-F_Research_Data_Factors'!$E547</f>
        <v>4.4899999999999993</v>
      </c>
      <c r="T548">
        <f>'25_Portfolios_5x5'!T548-'F-F_Research_Data_Factors'!$E547</f>
        <v>4.4099999999999993</v>
      </c>
      <c r="U548">
        <f>'25_Portfolios_5x5'!U548-'F-F_Research_Data_Factors'!$E547</f>
        <v>5.7799999999999994</v>
      </c>
      <c r="V548">
        <f>'25_Portfolios_5x5'!V548-'F-F_Research_Data_Factors'!$E547</f>
        <v>5.6</v>
      </c>
      <c r="W548">
        <f>'25_Portfolios_5x5'!W548-'F-F_Research_Data_Factors'!$E547</f>
        <v>3.6700000000000004</v>
      </c>
      <c r="X548">
        <f>'25_Portfolios_5x5'!X548-'F-F_Research_Data_Factors'!$E547</f>
        <v>2.52</v>
      </c>
      <c r="Y548">
        <f>'25_Portfolios_5x5'!Y548-'F-F_Research_Data_Factors'!$E547</f>
        <v>4.3999999999999995</v>
      </c>
      <c r="Z548">
        <f>'25_Portfolios_5x5'!Z548-'F-F_Research_Data_Factors'!$E547</f>
        <v>1.94</v>
      </c>
    </row>
    <row r="549" spans="1:26" x14ac:dyDescent="0.3">
      <c r="A549">
        <v>197707</v>
      </c>
      <c r="B549">
        <f>'25_Portfolios_5x5'!B549-'F-F_Research_Data_Factors'!$E548</f>
        <v>0.83000000000000007</v>
      </c>
      <c r="C549">
        <f>'25_Portfolios_5x5'!C549-'F-F_Research_Data_Factors'!$E548</f>
        <v>0.38000000000000006</v>
      </c>
      <c r="D549">
        <f>'25_Portfolios_5x5'!D549-'F-F_Research_Data_Factors'!$E548</f>
        <v>0.71</v>
      </c>
      <c r="E549">
        <f>'25_Portfolios_5x5'!E549-'F-F_Research_Data_Factors'!$E548</f>
        <v>0.26000000000000006</v>
      </c>
      <c r="F549">
        <f>'25_Portfolios_5x5'!F549-'F-F_Research_Data_Factors'!$E548</f>
        <v>0.81</v>
      </c>
      <c r="G549">
        <f>'25_Portfolios_5x5'!G549-'F-F_Research_Data_Factors'!$E548</f>
        <v>-1.79</v>
      </c>
      <c r="H549">
        <f>'25_Portfolios_5x5'!H549-'F-F_Research_Data_Factors'!$E548</f>
        <v>-0.54</v>
      </c>
      <c r="I549">
        <f>'25_Portfolios_5x5'!I549-'F-F_Research_Data_Factors'!$E548</f>
        <v>-1.07</v>
      </c>
      <c r="J549">
        <f>'25_Portfolios_5x5'!J549-'F-F_Research_Data_Factors'!$E548</f>
        <v>0.44</v>
      </c>
      <c r="K549">
        <f>'25_Portfolios_5x5'!K549-'F-F_Research_Data_Factors'!$E548</f>
        <v>-0.10999999999999999</v>
      </c>
      <c r="L549">
        <f>'25_Portfolios_5x5'!L549-'F-F_Research_Data_Factors'!$E548</f>
        <v>-0.35</v>
      </c>
      <c r="M549">
        <f>'25_Portfolios_5x5'!M549-'F-F_Research_Data_Factors'!$E548</f>
        <v>-0.43</v>
      </c>
      <c r="N549">
        <f>'25_Portfolios_5x5'!N549-'F-F_Research_Data_Factors'!$E548</f>
        <v>-1.68</v>
      </c>
      <c r="O549">
        <f>'25_Portfolios_5x5'!O549-'F-F_Research_Data_Factors'!$E548</f>
        <v>-1.75</v>
      </c>
      <c r="P549">
        <f>'25_Portfolios_5x5'!P549-'F-F_Research_Data_Factors'!$E548</f>
        <v>-1.1199999999999999</v>
      </c>
      <c r="Q549">
        <f>'25_Portfolios_5x5'!Q549-'F-F_Research_Data_Factors'!$E548</f>
        <v>-1.47</v>
      </c>
      <c r="R549">
        <f>'25_Portfolios_5x5'!R549-'F-F_Research_Data_Factors'!$E548</f>
        <v>-3.64</v>
      </c>
      <c r="S549">
        <f>'25_Portfolios_5x5'!S549-'F-F_Research_Data_Factors'!$E548</f>
        <v>-1.01</v>
      </c>
      <c r="T549">
        <f>'25_Portfolios_5x5'!T549-'F-F_Research_Data_Factors'!$E548</f>
        <v>-1.51</v>
      </c>
      <c r="U549">
        <f>'25_Portfolios_5x5'!U549-'F-F_Research_Data_Factors'!$E548</f>
        <v>-4.8</v>
      </c>
      <c r="V549">
        <f>'25_Portfolios_5x5'!V549-'F-F_Research_Data_Factors'!$E548</f>
        <v>-1.6099999999999999</v>
      </c>
      <c r="W549">
        <f>'25_Portfolios_5x5'!W549-'F-F_Research_Data_Factors'!$E548</f>
        <v>-3.19</v>
      </c>
      <c r="X549">
        <f>'25_Portfolios_5x5'!X549-'F-F_Research_Data_Factors'!$E548</f>
        <v>-1.19</v>
      </c>
      <c r="Y549">
        <f>'25_Portfolios_5x5'!Y549-'F-F_Research_Data_Factors'!$E548</f>
        <v>-0.6</v>
      </c>
      <c r="Z549">
        <f>'25_Portfolios_5x5'!Z549-'F-F_Research_Data_Factors'!$E548</f>
        <v>-5.58</v>
      </c>
    </row>
    <row r="550" spans="1:26" x14ac:dyDescent="0.3">
      <c r="A550">
        <v>197708</v>
      </c>
      <c r="B550">
        <f>'25_Portfolios_5x5'!B550-'F-F_Research_Data_Factors'!$E549</f>
        <v>0.65000000000000013</v>
      </c>
      <c r="C550">
        <f>'25_Portfolios_5x5'!C550-'F-F_Research_Data_Factors'!$E549</f>
        <v>-0.6</v>
      </c>
      <c r="D550">
        <f>'25_Portfolios_5x5'!D550-'F-F_Research_Data_Factors'!$E549</f>
        <v>-0.96</v>
      </c>
      <c r="E550">
        <f>'25_Portfolios_5x5'!E550-'F-F_Research_Data_Factors'!$E549</f>
        <v>-1.88</v>
      </c>
      <c r="F550">
        <f>'25_Portfolios_5x5'!F550-'F-F_Research_Data_Factors'!$E549</f>
        <v>-2.14</v>
      </c>
      <c r="G550">
        <f>'25_Portfolios_5x5'!G550-'F-F_Research_Data_Factors'!$E549</f>
        <v>0.2</v>
      </c>
      <c r="H550">
        <f>'25_Portfolios_5x5'!H550-'F-F_Research_Data_Factors'!$E549</f>
        <v>-1.24</v>
      </c>
      <c r="I550">
        <f>'25_Portfolios_5x5'!I550-'F-F_Research_Data_Factors'!$E549</f>
        <v>-1.98</v>
      </c>
      <c r="J550">
        <f>'25_Portfolios_5x5'!J550-'F-F_Research_Data_Factors'!$E549</f>
        <v>-1.25</v>
      </c>
      <c r="K550">
        <f>'25_Portfolios_5x5'!K550-'F-F_Research_Data_Factors'!$E549</f>
        <v>-2.0699999999999998</v>
      </c>
      <c r="L550">
        <f>'25_Portfolios_5x5'!L550-'F-F_Research_Data_Factors'!$E549</f>
        <v>1.27</v>
      </c>
      <c r="M550">
        <f>'25_Portfolios_5x5'!M550-'F-F_Research_Data_Factors'!$E549</f>
        <v>-1.53</v>
      </c>
      <c r="N550">
        <f>'25_Portfolios_5x5'!N550-'F-F_Research_Data_Factors'!$E549</f>
        <v>-1.2</v>
      </c>
      <c r="O550">
        <f>'25_Portfolios_5x5'!O550-'F-F_Research_Data_Factors'!$E549</f>
        <v>-0.98</v>
      </c>
      <c r="P550">
        <f>'25_Portfolios_5x5'!P550-'F-F_Research_Data_Factors'!$E549</f>
        <v>-1.8199999999999998</v>
      </c>
      <c r="Q550">
        <f>'25_Portfolios_5x5'!Q550-'F-F_Research_Data_Factors'!$E549</f>
        <v>-1.8</v>
      </c>
      <c r="R550">
        <f>'25_Portfolios_5x5'!R550-'F-F_Research_Data_Factors'!$E549</f>
        <v>-1.5899999999999999</v>
      </c>
      <c r="S550">
        <f>'25_Portfolios_5x5'!S550-'F-F_Research_Data_Factors'!$E549</f>
        <v>-2.4</v>
      </c>
      <c r="T550">
        <f>'25_Portfolios_5x5'!T550-'F-F_Research_Data_Factors'!$E549</f>
        <v>-2.4</v>
      </c>
      <c r="U550">
        <f>'25_Portfolios_5x5'!U550-'F-F_Research_Data_Factors'!$E549</f>
        <v>-4.2</v>
      </c>
      <c r="V550">
        <f>'25_Portfolios_5x5'!V550-'F-F_Research_Data_Factors'!$E549</f>
        <v>0.73</v>
      </c>
      <c r="W550">
        <f>'25_Portfolios_5x5'!W550-'F-F_Research_Data_Factors'!$E549</f>
        <v>-3.96</v>
      </c>
      <c r="X550">
        <f>'25_Portfolios_5x5'!X550-'F-F_Research_Data_Factors'!$E549</f>
        <v>-3.36</v>
      </c>
      <c r="Y550">
        <f>'25_Portfolios_5x5'!Y550-'F-F_Research_Data_Factors'!$E549</f>
        <v>-5.25</v>
      </c>
      <c r="Z550">
        <f>'25_Portfolios_5x5'!Z550-'F-F_Research_Data_Factors'!$E549</f>
        <v>-4.6700000000000008</v>
      </c>
    </row>
    <row r="551" spans="1:26" x14ac:dyDescent="0.3">
      <c r="A551">
        <v>197709</v>
      </c>
      <c r="B551">
        <f>'25_Portfolios_5x5'!B551-'F-F_Research_Data_Factors'!$E550</f>
        <v>1.82</v>
      </c>
      <c r="C551">
        <f>'25_Portfolios_5x5'!C551-'F-F_Research_Data_Factors'!$E550</f>
        <v>1.89</v>
      </c>
      <c r="D551">
        <f>'25_Portfolios_5x5'!D551-'F-F_Research_Data_Factors'!$E550</f>
        <v>0.37000000000000005</v>
      </c>
      <c r="E551">
        <f>'25_Portfolios_5x5'!E551-'F-F_Research_Data_Factors'!$E550</f>
        <v>1.64</v>
      </c>
      <c r="F551">
        <f>'25_Portfolios_5x5'!F551-'F-F_Research_Data_Factors'!$E550</f>
        <v>0.92000000000000015</v>
      </c>
      <c r="G551">
        <f>'25_Portfolios_5x5'!G551-'F-F_Research_Data_Factors'!$E550</f>
        <v>0.73</v>
      </c>
      <c r="H551">
        <f>'25_Portfolios_5x5'!H551-'F-F_Research_Data_Factors'!$E550</f>
        <v>0.38000000000000006</v>
      </c>
      <c r="I551">
        <f>'25_Portfolios_5x5'!I551-'F-F_Research_Data_Factors'!$E550</f>
        <v>1.49</v>
      </c>
      <c r="J551">
        <f>'25_Portfolios_5x5'!J551-'F-F_Research_Data_Factors'!$E550</f>
        <v>-0.28000000000000003</v>
      </c>
      <c r="K551">
        <f>'25_Portfolios_5x5'!K551-'F-F_Research_Data_Factors'!$E550</f>
        <v>-1.8299999999999998</v>
      </c>
      <c r="L551">
        <f>'25_Portfolios_5x5'!L551-'F-F_Research_Data_Factors'!$E550</f>
        <v>1.54</v>
      </c>
      <c r="M551">
        <f>'25_Portfolios_5x5'!M551-'F-F_Research_Data_Factors'!$E550</f>
        <v>1.03</v>
      </c>
      <c r="N551">
        <f>'25_Portfolios_5x5'!N551-'F-F_Research_Data_Factors'!$E550</f>
        <v>0.83000000000000007</v>
      </c>
      <c r="O551">
        <f>'25_Portfolios_5x5'!O551-'F-F_Research_Data_Factors'!$E550</f>
        <v>-0.14000000000000001</v>
      </c>
      <c r="P551">
        <f>'25_Portfolios_5x5'!P551-'F-F_Research_Data_Factors'!$E550</f>
        <v>-0.36</v>
      </c>
      <c r="Q551">
        <f>'25_Portfolios_5x5'!Q551-'F-F_Research_Data_Factors'!$E550</f>
        <v>0.53</v>
      </c>
      <c r="R551">
        <f>'25_Portfolios_5x5'!R551-'F-F_Research_Data_Factors'!$E550</f>
        <v>-0.27</v>
      </c>
      <c r="S551">
        <f>'25_Portfolios_5x5'!S551-'F-F_Research_Data_Factors'!$E550</f>
        <v>0.48000000000000004</v>
      </c>
      <c r="T551">
        <f>'25_Portfolios_5x5'!T551-'F-F_Research_Data_Factors'!$E550</f>
        <v>-2.0000000000000018E-2</v>
      </c>
      <c r="U551">
        <f>'25_Portfolios_5x5'!U551-'F-F_Research_Data_Factors'!$E550</f>
        <v>-1.48</v>
      </c>
      <c r="V551">
        <f>'25_Portfolios_5x5'!V551-'F-F_Research_Data_Factors'!$E550</f>
        <v>-1.29</v>
      </c>
      <c r="W551">
        <f>'25_Portfolios_5x5'!W551-'F-F_Research_Data_Factors'!$E550</f>
        <v>-1.25</v>
      </c>
      <c r="X551">
        <f>'25_Portfolios_5x5'!X551-'F-F_Research_Data_Factors'!$E550</f>
        <v>1.8299999999999998</v>
      </c>
      <c r="Y551">
        <f>'25_Portfolios_5x5'!Y551-'F-F_Research_Data_Factors'!$E550</f>
        <v>-3.999999999999998E-2</v>
      </c>
      <c r="Z551">
        <f>'25_Portfolios_5x5'!Z551-'F-F_Research_Data_Factors'!$E550</f>
        <v>-0.55000000000000004</v>
      </c>
    </row>
    <row r="552" spans="1:26" x14ac:dyDescent="0.3">
      <c r="A552">
        <v>197710</v>
      </c>
      <c r="B552">
        <f>'25_Portfolios_5x5'!B552-'F-F_Research_Data_Factors'!$E551</f>
        <v>-5.05</v>
      </c>
      <c r="C552">
        <f>'25_Portfolios_5x5'!C552-'F-F_Research_Data_Factors'!$E551</f>
        <v>-3.1399999999999997</v>
      </c>
      <c r="D552">
        <f>'25_Portfolios_5x5'!D552-'F-F_Research_Data_Factors'!$E551</f>
        <v>-2.7699999999999996</v>
      </c>
      <c r="E552">
        <f>'25_Portfolios_5x5'!E552-'F-F_Research_Data_Factors'!$E551</f>
        <v>-1.83</v>
      </c>
      <c r="F552">
        <f>'25_Portfolios_5x5'!F552-'F-F_Research_Data_Factors'!$E551</f>
        <v>-2.5999999999999996</v>
      </c>
      <c r="G552">
        <f>'25_Portfolios_5x5'!G552-'F-F_Research_Data_Factors'!$E551</f>
        <v>-5.7200000000000006</v>
      </c>
      <c r="H552">
        <f>'25_Portfolios_5x5'!H552-'F-F_Research_Data_Factors'!$E551</f>
        <v>-3.1100000000000003</v>
      </c>
      <c r="I552">
        <f>'25_Portfolios_5x5'!I552-'F-F_Research_Data_Factors'!$E551</f>
        <v>-4.4400000000000004</v>
      </c>
      <c r="J552">
        <f>'25_Portfolios_5x5'!J552-'F-F_Research_Data_Factors'!$E551</f>
        <v>-0.28999999999999998</v>
      </c>
      <c r="K552">
        <f>'25_Portfolios_5x5'!K552-'F-F_Research_Data_Factors'!$E551</f>
        <v>-2.1399999999999997</v>
      </c>
      <c r="L552">
        <f>'25_Portfolios_5x5'!L552-'F-F_Research_Data_Factors'!$E551</f>
        <v>-4.0999999999999996</v>
      </c>
      <c r="M552">
        <f>'25_Portfolios_5x5'!M552-'F-F_Research_Data_Factors'!$E551</f>
        <v>-2.4699999999999998</v>
      </c>
      <c r="N552">
        <f>'25_Portfolios_5x5'!N552-'F-F_Research_Data_Factors'!$E551</f>
        <v>-2.96</v>
      </c>
      <c r="O552">
        <f>'25_Portfolios_5x5'!O552-'F-F_Research_Data_Factors'!$E551</f>
        <v>-2.96</v>
      </c>
      <c r="P552">
        <f>'25_Portfolios_5x5'!P552-'F-F_Research_Data_Factors'!$E551</f>
        <v>-3.12</v>
      </c>
      <c r="Q552">
        <f>'25_Portfolios_5x5'!Q552-'F-F_Research_Data_Factors'!$E551</f>
        <v>-4.43</v>
      </c>
      <c r="R552">
        <f>'25_Portfolios_5x5'!R552-'F-F_Research_Data_Factors'!$E551</f>
        <v>-3.55</v>
      </c>
      <c r="S552">
        <f>'25_Portfolios_5x5'!S552-'F-F_Research_Data_Factors'!$E551</f>
        <v>-3.45</v>
      </c>
      <c r="T552">
        <f>'25_Portfolios_5x5'!T552-'F-F_Research_Data_Factors'!$E551</f>
        <v>-4.46</v>
      </c>
      <c r="U552">
        <f>'25_Portfolios_5x5'!U552-'F-F_Research_Data_Factors'!$E551</f>
        <v>-5.37</v>
      </c>
      <c r="V552">
        <f>'25_Portfolios_5x5'!V552-'F-F_Research_Data_Factors'!$E551</f>
        <v>-4.8900000000000006</v>
      </c>
      <c r="W552">
        <f>'25_Portfolios_5x5'!W552-'F-F_Research_Data_Factors'!$E551</f>
        <v>-4.6100000000000003</v>
      </c>
      <c r="X552">
        <f>'25_Portfolios_5x5'!X552-'F-F_Research_Data_Factors'!$E551</f>
        <v>-5.53</v>
      </c>
      <c r="Y552">
        <f>'25_Portfolios_5x5'!Y552-'F-F_Research_Data_Factors'!$E551</f>
        <v>-2.99</v>
      </c>
      <c r="Z552">
        <f>'25_Portfolios_5x5'!Z552-'F-F_Research_Data_Factors'!$E551</f>
        <v>-4.1100000000000003</v>
      </c>
    </row>
    <row r="553" spans="1:26" x14ac:dyDescent="0.3">
      <c r="A553">
        <v>197711</v>
      </c>
      <c r="B553">
        <f>'25_Portfolios_5x5'!B553-'F-F_Research_Data_Factors'!$E552</f>
        <v>8.9</v>
      </c>
      <c r="C553">
        <f>'25_Portfolios_5x5'!C553-'F-F_Research_Data_Factors'!$E552</f>
        <v>8.08</v>
      </c>
      <c r="D553">
        <f>'25_Portfolios_5x5'!D553-'F-F_Research_Data_Factors'!$E552</f>
        <v>7.8800000000000008</v>
      </c>
      <c r="E553">
        <f>'25_Portfolios_5x5'!E553-'F-F_Research_Data_Factors'!$E552</f>
        <v>6.3</v>
      </c>
      <c r="F553">
        <f>'25_Portfolios_5x5'!F553-'F-F_Research_Data_Factors'!$E552</f>
        <v>8.51</v>
      </c>
      <c r="G553">
        <f>'25_Portfolios_5x5'!G553-'F-F_Research_Data_Factors'!$E552</f>
        <v>7.85</v>
      </c>
      <c r="H553">
        <f>'25_Portfolios_5x5'!H553-'F-F_Research_Data_Factors'!$E552</f>
        <v>8.9499999999999993</v>
      </c>
      <c r="I553">
        <f>'25_Portfolios_5x5'!I553-'F-F_Research_Data_Factors'!$E552</f>
        <v>8.3800000000000008</v>
      </c>
      <c r="J553">
        <f>'25_Portfolios_5x5'!J553-'F-F_Research_Data_Factors'!$E552</f>
        <v>6.63</v>
      </c>
      <c r="K553">
        <f>'25_Portfolios_5x5'!K553-'F-F_Research_Data_Factors'!$E552</f>
        <v>7.6899999999999995</v>
      </c>
      <c r="L553">
        <f>'25_Portfolios_5x5'!L553-'F-F_Research_Data_Factors'!$E552</f>
        <v>6.24</v>
      </c>
      <c r="M553">
        <f>'25_Portfolios_5x5'!M553-'F-F_Research_Data_Factors'!$E552</f>
        <v>7.05</v>
      </c>
      <c r="N553">
        <f>'25_Portfolios_5x5'!N553-'F-F_Research_Data_Factors'!$E552</f>
        <v>5.61</v>
      </c>
      <c r="O553">
        <f>'25_Portfolios_5x5'!O553-'F-F_Research_Data_Factors'!$E552</f>
        <v>5.65</v>
      </c>
      <c r="P553">
        <f>'25_Portfolios_5x5'!P553-'F-F_Research_Data_Factors'!$E552</f>
        <v>8.2100000000000009</v>
      </c>
      <c r="Q553">
        <f>'25_Portfolios_5x5'!Q553-'F-F_Research_Data_Factors'!$E552</f>
        <v>6.69</v>
      </c>
      <c r="R553">
        <f>'25_Portfolios_5x5'!R553-'F-F_Research_Data_Factors'!$E552</f>
        <v>5.69</v>
      </c>
      <c r="S553">
        <f>'25_Portfolios_5x5'!S553-'F-F_Research_Data_Factors'!$E552</f>
        <v>5.04</v>
      </c>
      <c r="T553">
        <f>'25_Portfolios_5x5'!T553-'F-F_Research_Data_Factors'!$E552</f>
        <v>6.52</v>
      </c>
      <c r="U553">
        <f>'25_Portfolios_5x5'!U553-'F-F_Research_Data_Factors'!$E552</f>
        <v>6.67</v>
      </c>
      <c r="V553">
        <f>'25_Portfolios_5x5'!V553-'F-F_Research_Data_Factors'!$E552</f>
        <v>3.02</v>
      </c>
      <c r="W553">
        <f>'25_Portfolios_5x5'!W553-'F-F_Research_Data_Factors'!$E552</f>
        <v>2.83</v>
      </c>
      <c r="X553">
        <f>'25_Portfolios_5x5'!X553-'F-F_Research_Data_Factors'!$E552</f>
        <v>2.5</v>
      </c>
      <c r="Y553">
        <f>'25_Portfolios_5x5'!Y553-'F-F_Research_Data_Factors'!$E552</f>
        <v>2.4500000000000002</v>
      </c>
      <c r="Z553">
        <f>'25_Portfolios_5x5'!Z553-'F-F_Research_Data_Factors'!$E552</f>
        <v>4.51</v>
      </c>
    </row>
    <row r="554" spans="1:26" x14ac:dyDescent="0.3">
      <c r="A554">
        <v>197712</v>
      </c>
      <c r="B554">
        <f>'25_Portfolios_5x5'!B554-'F-F_Research_Data_Factors'!$E553</f>
        <v>4.0999999999999996</v>
      </c>
      <c r="C554">
        <f>'25_Portfolios_5x5'!C554-'F-F_Research_Data_Factors'!$E553</f>
        <v>3.0300000000000002</v>
      </c>
      <c r="D554">
        <f>'25_Portfolios_5x5'!D554-'F-F_Research_Data_Factors'!$E553</f>
        <v>2.13</v>
      </c>
      <c r="E554">
        <f>'25_Portfolios_5x5'!E554-'F-F_Research_Data_Factors'!$E553</f>
        <v>2.2699999999999996</v>
      </c>
      <c r="F554">
        <f>'25_Portfolios_5x5'!F554-'F-F_Research_Data_Factors'!$E553</f>
        <v>1.23</v>
      </c>
      <c r="G554">
        <f>'25_Portfolios_5x5'!G554-'F-F_Research_Data_Factors'!$E553</f>
        <v>2.63</v>
      </c>
      <c r="H554">
        <f>'25_Portfolios_5x5'!H554-'F-F_Research_Data_Factors'!$E553</f>
        <v>1.42</v>
      </c>
      <c r="I554">
        <f>'25_Portfolios_5x5'!I554-'F-F_Research_Data_Factors'!$E553</f>
        <v>-2.0000000000000018E-2</v>
      </c>
      <c r="J554">
        <f>'25_Portfolios_5x5'!J554-'F-F_Research_Data_Factors'!$E553</f>
        <v>7.0000000000000062E-2</v>
      </c>
      <c r="K554">
        <f>'25_Portfolios_5x5'!K554-'F-F_Research_Data_Factors'!$E553</f>
        <v>1.1399999999999999</v>
      </c>
      <c r="L554">
        <f>'25_Portfolios_5x5'!L554-'F-F_Research_Data_Factors'!$E553</f>
        <v>1.08</v>
      </c>
      <c r="M554">
        <f>'25_Portfolios_5x5'!M554-'F-F_Research_Data_Factors'!$E553</f>
        <v>0.36</v>
      </c>
      <c r="N554">
        <f>'25_Portfolios_5x5'!N554-'F-F_Research_Data_Factors'!$E553</f>
        <v>1.34</v>
      </c>
      <c r="O554">
        <f>'25_Portfolios_5x5'!O554-'F-F_Research_Data_Factors'!$E553</f>
        <v>0.54</v>
      </c>
      <c r="P554">
        <f>'25_Portfolios_5x5'!P554-'F-F_Research_Data_Factors'!$E553</f>
        <v>0.76</v>
      </c>
      <c r="Q554">
        <f>'25_Portfolios_5x5'!Q554-'F-F_Research_Data_Factors'!$E553</f>
        <v>-2.0000000000000018E-2</v>
      </c>
      <c r="R554">
        <f>'25_Portfolios_5x5'!R554-'F-F_Research_Data_Factors'!$E553</f>
        <v>0.38</v>
      </c>
      <c r="S554">
        <f>'25_Portfolios_5x5'!S554-'F-F_Research_Data_Factors'!$E553</f>
        <v>8.9999999999999969E-2</v>
      </c>
      <c r="T554">
        <f>'25_Portfolios_5x5'!T554-'F-F_Research_Data_Factors'!$E553</f>
        <v>-0.57999999999999996</v>
      </c>
      <c r="U554">
        <f>'25_Portfolios_5x5'!U554-'F-F_Research_Data_Factors'!$E553</f>
        <v>-1.0899999999999999</v>
      </c>
      <c r="V554">
        <f>'25_Portfolios_5x5'!V554-'F-F_Research_Data_Factors'!$E553</f>
        <v>-0.4</v>
      </c>
      <c r="W554">
        <f>'25_Portfolios_5x5'!W554-'F-F_Research_Data_Factors'!$E553</f>
        <v>0.59000000000000008</v>
      </c>
      <c r="X554">
        <f>'25_Portfolios_5x5'!X554-'F-F_Research_Data_Factors'!$E553</f>
        <v>0.7</v>
      </c>
      <c r="Y554">
        <f>'25_Portfolios_5x5'!Y554-'F-F_Research_Data_Factors'!$E553</f>
        <v>-0.12</v>
      </c>
      <c r="Z554">
        <f>'25_Portfolios_5x5'!Z554-'F-F_Research_Data_Factors'!$E553</f>
        <v>0.82000000000000006</v>
      </c>
    </row>
    <row r="555" spans="1:26" x14ac:dyDescent="0.3">
      <c r="A555">
        <v>197801</v>
      </c>
      <c r="B555">
        <f>'25_Portfolios_5x5'!B555-'F-F_Research_Data_Factors'!$E554</f>
        <v>-1.71</v>
      </c>
      <c r="C555">
        <f>'25_Portfolios_5x5'!C555-'F-F_Research_Data_Factors'!$E554</f>
        <v>-3.7699999999999996</v>
      </c>
      <c r="D555">
        <f>'25_Portfolios_5x5'!D555-'F-F_Research_Data_Factors'!$E554</f>
        <v>-1.93</v>
      </c>
      <c r="E555">
        <f>'25_Portfolios_5x5'!E555-'F-F_Research_Data_Factors'!$E554</f>
        <v>-1.55</v>
      </c>
      <c r="F555">
        <f>'25_Portfolios_5x5'!F555-'F-F_Research_Data_Factors'!$E554</f>
        <v>-0.28000000000000003</v>
      </c>
      <c r="G555">
        <f>'25_Portfolios_5x5'!G555-'F-F_Research_Data_Factors'!$E554</f>
        <v>-5.8100000000000005</v>
      </c>
      <c r="H555">
        <f>'25_Portfolios_5x5'!H555-'F-F_Research_Data_Factors'!$E554</f>
        <v>-6.05</v>
      </c>
      <c r="I555">
        <f>'25_Portfolios_5x5'!I555-'F-F_Research_Data_Factors'!$E554</f>
        <v>-3.09</v>
      </c>
      <c r="J555">
        <f>'25_Portfolios_5x5'!J555-'F-F_Research_Data_Factors'!$E554</f>
        <v>-2.38</v>
      </c>
      <c r="K555">
        <f>'25_Portfolios_5x5'!K555-'F-F_Research_Data_Factors'!$E554</f>
        <v>-2.96</v>
      </c>
      <c r="L555">
        <f>'25_Portfolios_5x5'!L555-'F-F_Research_Data_Factors'!$E554</f>
        <v>-7.41</v>
      </c>
      <c r="M555">
        <f>'25_Portfolios_5x5'!M555-'F-F_Research_Data_Factors'!$E554</f>
        <v>-5.66</v>
      </c>
      <c r="N555">
        <f>'25_Portfolios_5x5'!N555-'F-F_Research_Data_Factors'!$E554</f>
        <v>-3.8899999999999997</v>
      </c>
      <c r="O555">
        <f>'25_Portfolios_5x5'!O555-'F-F_Research_Data_Factors'!$E554</f>
        <v>-3.99</v>
      </c>
      <c r="P555">
        <f>'25_Portfolios_5x5'!P555-'F-F_Research_Data_Factors'!$E554</f>
        <v>-1.05</v>
      </c>
      <c r="Q555">
        <f>'25_Portfolios_5x5'!Q555-'F-F_Research_Data_Factors'!$E554</f>
        <v>-6.63</v>
      </c>
      <c r="R555">
        <f>'25_Portfolios_5x5'!R555-'F-F_Research_Data_Factors'!$E554</f>
        <v>-6.6400000000000006</v>
      </c>
      <c r="S555">
        <f>'25_Portfolios_5x5'!S555-'F-F_Research_Data_Factors'!$E554</f>
        <v>-6.2700000000000005</v>
      </c>
      <c r="T555">
        <f>'25_Portfolios_5x5'!T555-'F-F_Research_Data_Factors'!$E554</f>
        <v>-4.43</v>
      </c>
      <c r="U555">
        <f>'25_Portfolios_5x5'!U555-'F-F_Research_Data_Factors'!$E554</f>
        <v>-2.19</v>
      </c>
      <c r="V555">
        <f>'25_Portfolios_5x5'!V555-'F-F_Research_Data_Factors'!$E554</f>
        <v>-6.69</v>
      </c>
      <c r="W555">
        <f>'25_Portfolios_5x5'!W555-'F-F_Research_Data_Factors'!$E554</f>
        <v>-7.71</v>
      </c>
      <c r="X555">
        <f>'25_Portfolios_5x5'!X555-'F-F_Research_Data_Factors'!$E554</f>
        <v>-5.9</v>
      </c>
      <c r="Y555">
        <f>'25_Portfolios_5x5'!Y555-'F-F_Research_Data_Factors'!$E554</f>
        <v>-5.45</v>
      </c>
      <c r="Z555">
        <f>'25_Portfolios_5x5'!Z555-'F-F_Research_Data_Factors'!$E554</f>
        <v>-3.62</v>
      </c>
    </row>
    <row r="556" spans="1:26" x14ac:dyDescent="0.3">
      <c r="A556">
        <v>197802</v>
      </c>
      <c r="B556">
        <f>'25_Portfolios_5x5'!B556-'F-F_Research_Data_Factors'!$E555</f>
        <v>2.64</v>
      </c>
      <c r="C556">
        <f>'25_Portfolios_5x5'!C556-'F-F_Research_Data_Factors'!$E555</f>
        <v>2.7800000000000002</v>
      </c>
      <c r="D556">
        <f>'25_Portfolios_5x5'!D556-'F-F_Research_Data_Factors'!$E555</f>
        <v>3.46</v>
      </c>
      <c r="E556">
        <f>'25_Portfolios_5x5'!E556-'F-F_Research_Data_Factors'!$E555</f>
        <v>2.6</v>
      </c>
      <c r="F556">
        <f>'25_Portfolios_5x5'!F556-'F-F_Research_Data_Factors'!$E555</f>
        <v>3.08</v>
      </c>
      <c r="G556">
        <f>'25_Portfolios_5x5'!G556-'F-F_Research_Data_Factors'!$E555</f>
        <v>1.1000000000000001</v>
      </c>
      <c r="H556">
        <f>'25_Portfolios_5x5'!H556-'F-F_Research_Data_Factors'!$E555</f>
        <v>0.89000000000000012</v>
      </c>
      <c r="I556">
        <f>'25_Portfolios_5x5'!I556-'F-F_Research_Data_Factors'!$E555</f>
        <v>0.73</v>
      </c>
      <c r="J556">
        <f>'25_Portfolios_5x5'!J556-'F-F_Research_Data_Factors'!$E555</f>
        <v>1.9</v>
      </c>
      <c r="K556">
        <f>'25_Portfolios_5x5'!K556-'F-F_Research_Data_Factors'!$E555</f>
        <v>0.16999999999999998</v>
      </c>
      <c r="L556">
        <f>'25_Portfolios_5x5'!L556-'F-F_Research_Data_Factors'!$E555</f>
        <v>0.12999999999999995</v>
      </c>
      <c r="M556">
        <f>'25_Portfolios_5x5'!M556-'F-F_Research_Data_Factors'!$E555</f>
        <v>1.22</v>
      </c>
      <c r="N556">
        <f>'25_Portfolios_5x5'!N556-'F-F_Research_Data_Factors'!$E555</f>
        <v>0.10999999999999993</v>
      </c>
      <c r="O556">
        <f>'25_Portfolios_5x5'!O556-'F-F_Research_Data_Factors'!$E555</f>
        <v>0.2</v>
      </c>
      <c r="P556">
        <f>'25_Portfolios_5x5'!P556-'F-F_Research_Data_Factors'!$E555</f>
        <v>0.78</v>
      </c>
      <c r="Q556">
        <f>'25_Portfolios_5x5'!Q556-'F-F_Research_Data_Factors'!$E555</f>
        <v>-1.5899999999999999</v>
      </c>
      <c r="R556">
        <f>'25_Portfolios_5x5'!R556-'F-F_Research_Data_Factors'!$E555</f>
        <v>-1.1599999999999999</v>
      </c>
      <c r="S556">
        <f>'25_Portfolios_5x5'!S556-'F-F_Research_Data_Factors'!$E555</f>
        <v>-1.18</v>
      </c>
      <c r="T556">
        <f>'25_Portfolios_5x5'!T556-'F-F_Research_Data_Factors'!$E555</f>
        <v>0.49999999999999994</v>
      </c>
      <c r="U556">
        <f>'25_Portfolios_5x5'!U556-'F-F_Research_Data_Factors'!$E555</f>
        <v>-2.7199999999999998</v>
      </c>
      <c r="V556">
        <f>'25_Portfolios_5x5'!V556-'F-F_Research_Data_Factors'!$E555</f>
        <v>-3.54</v>
      </c>
      <c r="W556">
        <f>'25_Portfolios_5x5'!W556-'F-F_Research_Data_Factors'!$E555</f>
        <v>-1.97</v>
      </c>
      <c r="X556">
        <f>'25_Portfolios_5x5'!X556-'F-F_Research_Data_Factors'!$E555</f>
        <v>1.9700000000000002</v>
      </c>
      <c r="Y556">
        <f>'25_Portfolios_5x5'!Y556-'F-F_Research_Data_Factors'!$E555</f>
        <v>-1.46</v>
      </c>
      <c r="Z556">
        <f>'25_Portfolios_5x5'!Z556-'F-F_Research_Data_Factors'!$E555</f>
        <v>-4.05</v>
      </c>
    </row>
    <row r="557" spans="1:26" x14ac:dyDescent="0.3">
      <c r="A557">
        <v>197803</v>
      </c>
      <c r="B557">
        <f>'25_Portfolios_5x5'!B557-'F-F_Research_Data_Factors'!$E556</f>
        <v>7.56</v>
      </c>
      <c r="C557">
        <f>'25_Portfolios_5x5'!C557-'F-F_Research_Data_Factors'!$E556</f>
        <v>6.8599999999999994</v>
      </c>
      <c r="D557">
        <f>'25_Portfolios_5x5'!D557-'F-F_Research_Data_Factors'!$E556</f>
        <v>7.47</v>
      </c>
      <c r="E557">
        <f>'25_Portfolios_5x5'!E557-'F-F_Research_Data_Factors'!$E556</f>
        <v>6.38</v>
      </c>
      <c r="F557">
        <f>'25_Portfolios_5x5'!F557-'F-F_Research_Data_Factors'!$E556</f>
        <v>7.7</v>
      </c>
      <c r="G557">
        <f>'25_Portfolios_5x5'!G557-'F-F_Research_Data_Factors'!$E556</f>
        <v>5.58</v>
      </c>
      <c r="H557">
        <f>'25_Portfolios_5x5'!H557-'F-F_Research_Data_Factors'!$E556</f>
        <v>5.4899999999999993</v>
      </c>
      <c r="I557">
        <f>'25_Portfolios_5x5'!I557-'F-F_Research_Data_Factors'!$E556</f>
        <v>6.97</v>
      </c>
      <c r="J557">
        <f>'25_Portfolios_5x5'!J557-'F-F_Research_Data_Factors'!$E556</f>
        <v>5.87</v>
      </c>
      <c r="K557">
        <f>'25_Portfolios_5x5'!K557-'F-F_Research_Data_Factors'!$E556</f>
        <v>6.93</v>
      </c>
      <c r="L557">
        <f>'25_Portfolios_5x5'!L557-'F-F_Research_Data_Factors'!$E556</f>
        <v>5.04</v>
      </c>
      <c r="M557">
        <f>'25_Portfolios_5x5'!M557-'F-F_Research_Data_Factors'!$E556</f>
        <v>5.2299999999999995</v>
      </c>
      <c r="N557">
        <f>'25_Portfolios_5x5'!N557-'F-F_Research_Data_Factors'!$E556</f>
        <v>4.09</v>
      </c>
      <c r="O557">
        <f>'25_Portfolios_5x5'!O557-'F-F_Research_Data_Factors'!$E556</f>
        <v>4.18</v>
      </c>
      <c r="P557">
        <f>'25_Portfolios_5x5'!P557-'F-F_Research_Data_Factors'!$E556</f>
        <v>7.71</v>
      </c>
      <c r="Q557">
        <f>'25_Portfolios_5x5'!Q557-'F-F_Research_Data_Factors'!$E556</f>
        <v>4.4899999999999993</v>
      </c>
      <c r="R557">
        <f>'25_Portfolios_5x5'!R557-'F-F_Research_Data_Factors'!$E556</f>
        <v>4.2299999999999995</v>
      </c>
      <c r="S557">
        <f>'25_Portfolios_5x5'!S557-'F-F_Research_Data_Factors'!$E556</f>
        <v>4.37</v>
      </c>
      <c r="T557">
        <f>'25_Portfolios_5x5'!T557-'F-F_Research_Data_Factors'!$E556</f>
        <v>3.8499999999999996</v>
      </c>
      <c r="U557">
        <f>'25_Portfolios_5x5'!U557-'F-F_Research_Data_Factors'!$E556</f>
        <v>4.3199999999999994</v>
      </c>
      <c r="V557">
        <f>'25_Portfolios_5x5'!V557-'F-F_Research_Data_Factors'!$E556</f>
        <v>0.60999999999999988</v>
      </c>
      <c r="W557">
        <f>'25_Portfolios_5x5'!W557-'F-F_Research_Data_Factors'!$E556</f>
        <v>3.42</v>
      </c>
      <c r="X557">
        <f>'25_Portfolios_5x5'!X557-'F-F_Research_Data_Factors'!$E556</f>
        <v>2.4900000000000002</v>
      </c>
      <c r="Y557">
        <f>'25_Portfolios_5x5'!Y557-'F-F_Research_Data_Factors'!$E556</f>
        <v>2.33</v>
      </c>
      <c r="Z557">
        <f>'25_Portfolios_5x5'!Z557-'F-F_Research_Data_Factors'!$E556</f>
        <v>3.1900000000000004</v>
      </c>
    </row>
    <row r="558" spans="1:26" x14ac:dyDescent="0.3">
      <c r="A558">
        <v>197804</v>
      </c>
      <c r="B558">
        <f>'25_Portfolios_5x5'!B558-'F-F_Research_Data_Factors'!$E557</f>
        <v>9.8099999999999987</v>
      </c>
      <c r="C558">
        <f>'25_Portfolios_5x5'!C558-'F-F_Research_Data_Factors'!$E557</f>
        <v>8.2600000000000016</v>
      </c>
      <c r="D558">
        <f>'25_Portfolios_5x5'!D558-'F-F_Research_Data_Factors'!$E557</f>
        <v>7.8500000000000005</v>
      </c>
      <c r="E558">
        <f>'25_Portfolios_5x5'!E558-'F-F_Research_Data_Factors'!$E557</f>
        <v>6.6</v>
      </c>
      <c r="F558">
        <f>'25_Portfolios_5x5'!F558-'F-F_Research_Data_Factors'!$E557</f>
        <v>7.9099999999999993</v>
      </c>
      <c r="G558">
        <f>'25_Portfolios_5x5'!G558-'F-F_Research_Data_Factors'!$E557</f>
        <v>9.4699999999999989</v>
      </c>
      <c r="H558">
        <f>'25_Portfolios_5x5'!H558-'F-F_Research_Data_Factors'!$E557</f>
        <v>7.14</v>
      </c>
      <c r="I558">
        <f>'25_Portfolios_5x5'!I558-'F-F_Research_Data_Factors'!$E557</f>
        <v>7.6700000000000008</v>
      </c>
      <c r="J558">
        <f>'25_Portfolios_5x5'!J558-'F-F_Research_Data_Factors'!$E557</f>
        <v>6.8</v>
      </c>
      <c r="K558">
        <f>'25_Portfolios_5x5'!K558-'F-F_Research_Data_Factors'!$E557</f>
        <v>5.9799999999999995</v>
      </c>
      <c r="L558">
        <f>'25_Portfolios_5x5'!L558-'F-F_Research_Data_Factors'!$E557</f>
        <v>9.41</v>
      </c>
      <c r="M558">
        <f>'25_Portfolios_5x5'!M558-'F-F_Research_Data_Factors'!$E557</f>
        <v>8.0300000000000011</v>
      </c>
      <c r="N558">
        <f>'25_Portfolios_5x5'!N558-'F-F_Research_Data_Factors'!$E557</f>
        <v>7.22</v>
      </c>
      <c r="O558">
        <f>'25_Portfolios_5x5'!O558-'F-F_Research_Data_Factors'!$E557</f>
        <v>4.51</v>
      </c>
      <c r="P558">
        <f>'25_Portfolios_5x5'!P558-'F-F_Research_Data_Factors'!$E557</f>
        <v>6.03</v>
      </c>
      <c r="Q558">
        <f>'25_Portfolios_5x5'!Q558-'F-F_Research_Data_Factors'!$E557</f>
        <v>8.129999999999999</v>
      </c>
      <c r="R558">
        <f>'25_Portfolios_5x5'!R558-'F-F_Research_Data_Factors'!$E557</f>
        <v>6.74</v>
      </c>
      <c r="S558">
        <f>'25_Portfolios_5x5'!S558-'F-F_Research_Data_Factors'!$E557</f>
        <v>5</v>
      </c>
      <c r="T558">
        <f>'25_Portfolios_5x5'!T558-'F-F_Research_Data_Factors'!$E557</f>
        <v>5</v>
      </c>
      <c r="U558">
        <f>'25_Portfolios_5x5'!U558-'F-F_Research_Data_Factors'!$E557</f>
        <v>8.02</v>
      </c>
      <c r="V558">
        <f>'25_Portfolios_5x5'!V558-'F-F_Research_Data_Factors'!$E557</f>
        <v>11.280000000000001</v>
      </c>
      <c r="W558">
        <f>'25_Portfolios_5x5'!W558-'F-F_Research_Data_Factors'!$E557</f>
        <v>8.0599999999999987</v>
      </c>
      <c r="X558">
        <f>'25_Portfolios_5x5'!X558-'F-F_Research_Data_Factors'!$E557</f>
        <v>4.1100000000000003</v>
      </c>
      <c r="Y558">
        <f>'25_Portfolios_5x5'!Y558-'F-F_Research_Data_Factors'!$E557</f>
        <v>4.5599999999999996</v>
      </c>
      <c r="Z558">
        <f>'25_Portfolios_5x5'!Z558-'F-F_Research_Data_Factors'!$E557</f>
        <v>4.88</v>
      </c>
    </row>
    <row r="559" spans="1:26" x14ac:dyDescent="0.3">
      <c r="A559">
        <v>197805</v>
      </c>
      <c r="B559">
        <f>'25_Portfolios_5x5'!B559-'F-F_Research_Data_Factors'!$E558</f>
        <v>8.01</v>
      </c>
      <c r="C559">
        <f>'25_Portfolios_5x5'!C559-'F-F_Research_Data_Factors'!$E558</f>
        <v>5.9700000000000006</v>
      </c>
      <c r="D559">
        <f>'25_Portfolios_5x5'!D559-'F-F_Research_Data_Factors'!$E558</f>
        <v>8.2900000000000009</v>
      </c>
      <c r="E559">
        <f>'25_Portfolios_5x5'!E559-'F-F_Research_Data_Factors'!$E558</f>
        <v>5.6000000000000005</v>
      </c>
      <c r="F559">
        <f>'25_Portfolios_5x5'!F559-'F-F_Research_Data_Factors'!$E558</f>
        <v>7.52</v>
      </c>
      <c r="G559">
        <f>'25_Portfolios_5x5'!G559-'F-F_Research_Data_Factors'!$E558</f>
        <v>6.6400000000000006</v>
      </c>
      <c r="H559">
        <f>'25_Portfolios_5x5'!H559-'F-F_Research_Data_Factors'!$E558</f>
        <v>6.8900000000000006</v>
      </c>
      <c r="I559">
        <f>'25_Portfolios_5x5'!I559-'F-F_Research_Data_Factors'!$E558</f>
        <v>4.33</v>
      </c>
      <c r="J559">
        <f>'25_Portfolios_5x5'!J559-'F-F_Research_Data_Factors'!$E558</f>
        <v>3.6500000000000004</v>
      </c>
      <c r="K559">
        <f>'25_Portfolios_5x5'!K559-'F-F_Research_Data_Factors'!$E558</f>
        <v>4.79</v>
      </c>
      <c r="L559">
        <f>'25_Portfolios_5x5'!L559-'F-F_Research_Data_Factors'!$E558</f>
        <v>5.75</v>
      </c>
      <c r="M559">
        <f>'25_Portfolios_5x5'!M559-'F-F_Research_Data_Factors'!$E558</f>
        <v>4.6800000000000006</v>
      </c>
      <c r="N559">
        <f>'25_Portfolios_5x5'!N559-'F-F_Research_Data_Factors'!$E558</f>
        <v>5.07</v>
      </c>
      <c r="O559">
        <f>'25_Portfolios_5x5'!O559-'F-F_Research_Data_Factors'!$E558</f>
        <v>1.6700000000000002</v>
      </c>
      <c r="P559">
        <f>'25_Portfolios_5x5'!P559-'F-F_Research_Data_Factors'!$E558</f>
        <v>3.66</v>
      </c>
      <c r="Q559">
        <f>'25_Portfolios_5x5'!Q559-'F-F_Research_Data_Factors'!$E558</f>
        <v>4.28</v>
      </c>
      <c r="R559">
        <f>'25_Portfolios_5x5'!R559-'F-F_Research_Data_Factors'!$E558</f>
        <v>3.25</v>
      </c>
      <c r="S559">
        <f>'25_Portfolios_5x5'!S559-'F-F_Research_Data_Factors'!$E558</f>
        <v>0.71</v>
      </c>
      <c r="T559">
        <f>'25_Portfolios_5x5'!T559-'F-F_Research_Data_Factors'!$E558</f>
        <v>2.0099999999999998</v>
      </c>
      <c r="U559">
        <f>'25_Portfolios_5x5'!U559-'F-F_Research_Data_Factors'!$E558</f>
        <v>3.24</v>
      </c>
      <c r="V559">
        <f>'25_Portfolios_5x5'!V559-'F-F_Research_Data_Factors'!$E558</f>
        <v>0.87999999999999989</v>
      </c>
      <c r="W559">
        <f>'25_Portfolios_5x5'!W559-'F-F_Research_Data_Factors'!$E558</f>
        <v>0.8600000000000001</v>
      </c>
      <c r="X559">
        <f>'25_Portfolios_5x5'!X559-'F-F_Research_Data_Factors'!$E558</f>
        <v>-0.59</v>
      </c>
      <c r="Y559">
        <f>'25_Portfolios_5x5'!Y559-'F-F_Research_Data_Factors'!$E558</f>
        <v>0.60000000000000009</v>
      </c>
      <c r="Z559">
        <f>'25_Portfolios_5x5'!Z559-'F-F_Research_Data_Factors'!$E558</f>
        <v>1.46</v>
      </c>
    </row>
    <row r="560" spans="1:26" x14ac:dyDescent="0.3">
      <c r="A560">
        <v>197806</v>
      </c>
      <c r="B560">
        <f>'25_Portfolios_5x5'!B560-'F-F_Research_Data_Factors'!$E559</f>
        <v>0.35</v>
      </c>
      <c r="C560">
        <f>'25_Portfolios_5x5'!C560-'F-F_Research_Data_Factors'!$E559</f>
        <v>0.42999999999999994</v>
      </c>
      <c r="D560">
        <f>'25_Portfolios_5x5'!D560-'F-F_Research_Data_Factors'!$E559</f>
        <v>-0.55000000000000004</v>
      </c>
      <c r="E560">
        <f>'25_Portfolios_5x5'!E560-'F-F_Research_Data_Factors'!$E559</f>
        <v>-0.67</v>
      </c>
      <c r="F560">
        <f>'25_Portfolios_5x5'!F560-'F-F_Research_Data_Factors'!$E559</f>
        <v>-0.26</v>
      </c>
      <c r="G560">
        <f>'25_Portfolios_5x5'!G560-'F-F_Research_Data_Factors'!$E559</f>
        <v>-1.8800000000000001</v>
      </c>
      <c r="H560">
        <f>'25_Portfolios_5x5'!H560-'F-F_Research_Data_Factors'!$E559</f>
        <v>-3.24</v>
      </c>
      <c r="I560">
        <f>'25_Portfolios_5x5'!I560-'F-F_Research_Data_Factors'!$E559</f>
        <v>8.9999999999999969E-2</v>
      </c>
      <c r="J560">
        <f>'25_Portfolios_5x5'!J560-'F-F_Research_Data_Factors'!$E559</f>
        <v>2.89</v>
      </c>
      <c r="K560">
        <f>'25_Portfolios_5x5'!K560-'F-F_Research_Data_Factors'!$E559</f>
        <v>-0.70000000000000007</v>
      </c>
      <c r="L560">
        <f>'25_Portfolios_5x5'!L560-'F-F_Research_Data_Factors'!$E559</f>
        <v>-1.1800000000000002</v>
      </c>
      <c r="M560">
        <f>'25_Portfolios_5x5'!M560-'F-F_Research_Data_Factors'!$E559</f>
        <v>-1.51</v>
      </c>
      <c r="N560">
        <f>'25_Portfolios_5x5'!N560-'F-F_Research_Data_Factors'!$E559</f>
        <v>0.31999999999999995</v>
      </c>
      <c r="O560">
        <f>'25_Portfolios_5x5'!O560-'F-F_Research_Data_Factors'!$E559</f>
        <v>0.36</v>
      </c>
      <c r="P560">
        <f>'25_Portfolios_5x5'!P560-'F-F_Research_Data_Factors'!$E559</f>
        <v>0.65999999999999992</v>
      </c>
      <c r="Q560">
        <f>'25_Portfolios_5x5'!Q560-'F-F_Research_Data_Factors'!$E559</f>
        <v>-1.6300000000000001</v>
      </c>
      <c r="R560">
        <f>'25_Portfolios_5x5'!R560-'F-F_Research_Data_Factors'!$E559</f>
        <v>-1.1400000000000001</v>
      </c>
      <c r="S560">
        <f>'25_Portfolios_5x5'!S560-'F-F_Research_Data_Factors'!$E559</f>
        <v>-0.31000000000000005</v>
      </c>
      <c r="T560">
        <f>'25_Portfolios_5x5'!T560-'F-F_Research_Data_Factors'!$E559</f>
        <v>-0.22000000000000003</v>
      </c>
      <c r="U560">
        <f>'25_Portfolios_5x5'!U560-'F-F_Research_Data_Factors'!$E559</f>
        <v>-1.1800000000000002</v>
      </c>
      <c r="V560">
        <f>'25_Portfolios_5x5'!V560-'F-F_Research_Data_Factors'!$E559</f>
        <v>-1.75</v>
      </c>
      <c r="W560">
        <f>'25_Portfolios_5x5'!W560-'F-F_Research_Data_Factors'!$E559</f>
        <v>-3.59</v>
      </c>
      <c r="X560">
        <f>'25_Portfolios_5x5'!X560-'F-F_Research_Data_Factors'!$E559</f>
        <v>-2.54</v>
      </c>
      <c r="Y560">
        <f>'25_Portfolios_5x5'!Y560-'F-F_Research_Data_Factors'!$E559</f>
        <v>-2.3200000000000003</v>
      </c>
      <c r="Z560">
        <f>'25_Portfolios_5x5'!Z560-'F-F_Research_Data_Factors'!$E559</f>
        <v>-1.1499999999999999</v>
      </c>
    </row>
    <row r="561" spans="1:26" x14ac:dyDescent="0.3">
      <c r="A561">
        <v>197807</v>
      </c>
      <c r="B561">
        <f>'25_Portfolios_5x5'!B561-'F-F_Research_Data_Factors'!$E560</f>
        <v>6.32</v>
      </c>
      <c r="C561">
        <f>'25_Portfolios_5x5'!C561-'F-F_Research_Data_Factors'!$E560</f>
        <v>5.5399999999999991</v>
      </c>
      <c r="D561">
        <f>'25_Portfolios_5x5'!D561-'F-F_Research_Data_Factors'!$E560</f>
        <v>5.6999999999999993</v>
      </c>
      <c r="E561">
        <f>'25_Portfolios_5x5'!E561-'F-F_Research_Data_Factors'!$E560</f>
        <v>4.2699999999999996</v>
      </c>
      <c r="F561">
        <f>'25_Portfolios_5x5'!F561-'F-F_Research_Data_Factors'!$E560</f>
        <v>4.1099999999999994</v>
      </c>
      <c r="G561">
        <f>'25_Portfolios_5x5'!G561-'F-F_Research_Data_Factors'!$E560</f>
        <v>7.41</v>
      </c>
      <c r="H561">
        <f>'25_Portfolios_5x5'!H561-'F-F_Research_Data_Factors'!$E560</f>
        <v>5.2099999999999991</v>
      </c>
      <c r="I561">
        <f>'25_Portfolios_5x5'!I561-'F-F_Research_Data_Factors'!$E560</f>
        <v>4.8699999999999992</v>
      </c>
      <c r="J561">
        <f>'25_Portfolios_5x5'!J561-'F-F_Research_Data_Factors'!$E560</f>
        <v>4.5</v>
      </c>
      <c r="K561">
        <f>'25_Portfolios_5x5'!K561-'F-F_Research_Data_Factors'!$E560</f>
        <v>7.7099999999999991</v>
      </c>
      <c r="L561">
        <f>'25_Portfolios_5x5'!L561-'F-F_Research_Data_Factors'!$E560</f>
        <v>6.0500000000000007</v>
      </c>
      <c r="M561">
        <f>'25_Portfolios_5x5'!M561-'F-F_Research_Data_Factors'!$E560</f>
        <v>4.3599999999999994</v>
      </c>
      <c r="N561">
        <f>'25_Portfolios_5x5'!N561-'F-F_Research_Data_Factors'!$E560</f>
        <v>3.7600000000000002</v>
      </c>
      <c r="O561">
        <f>'25_Portfolios_5x5'!O561-'F-F_Research_Data_Factors'!$E560</f>
        <v>3.8800000000000003</v>
      </c>
      <c r="P561">
        <f>'25_Portfolios_5x5'!P561-'F-F_Research_Data_Factors'!$E560</f>
        <v>3.32</v>
      </c>
      <c r="Q561">
        <f>'25_Portfolios_5x5'!Q561-'F-F_Research_Data_Factors'!$E560</f>
        <v>5.51</v>
      </c>
      <c r="R561">
        <f>'25_Portfolios_5x5'!R561-'F-F_Research_Data_Factors'!$E560</f>
        <v>5.18</v>
      </c>
      <c r="S561">
        <f>'25_Portfolios_5x5'!S561-'F-F_Research_Data_Factors'!$E560</f>
        <v>5.75</v>
      </c>
      <c r="T561">
        <f>'25_Portfolios_5x5'!T561-'F-F_Research_Data_Factors'!$E560</f>
        <v>5.4700000000000006</v>
      </c>
      <c r="U561">
        <f>'25_Portfolios_5x5'!U561-'F-F_Research_Data_Factors'!$E560</f>
        <v>9.4</v>
      </c>
      <c r="V561">
        <f>'25_Portfolios_5x5'!V561-'F-F_Research_Data_Factors'!$E560</f>
        <v>6.9700000000000006</v>
      </c>
      <c r="W561">
        <f>'25_Portfolios_5x5'!W561-'F-F_Research_Data_Factors'!$E560</f>
        <v>4.2799999999999994</v>
      </c>
      <c r="X561">
        <f>'25_Portfolios_5x5'!X561-'F-F_Research_Data_Factors'!$E560</f>
        <v>4.26</v>
      </c>
      <c r="Y561">
        <f>'25_Portfolios_5x5'!Y561-'F-F_Research_Data_Factors'!$E560</f>
        <v>2.19</v>
      </c>
      <c r="Z561">
        <f>'25_Portfolios_5x5'!Z561-'F-F_Research_Data_Factors'!$E560</f>
        <v>4.1999999999999993</v>
      </c>
    </row>
    <row r="562" spans="1:26" x14ac:dyDescent="0.3">
      <c r="A562">
        <v>197808</v>
      </c>
      <c r="B562">
        <f>'25_Portfolios_5x5'!B562-'F-F_Research_Data_Factors'!$E561</f>
        <v>9.2299999999999986</v>
      </c>
      <c r="C562">
        <f>'25_Portfolios_5x5'!C562-'F-F_Research_Data_Factors'!$E561</f>
        <v>8.9499999999999993</v>
      </c>
      <c r="D562">
        <f>'25_Portfolios_5x5'!D562-'F-F_Research_Data_Factors'!$E561</f>
        <v>7.8500000000000005</v>
      </c>
      <c r="E562">
        <f>'25_Portfolios_5x5'!E562-'F-F_Research_Data_Factors'!$E561</f>
        <v>7.29</v>
      </c>
      <c r="F562">
        <f>'25_Portfolios_5x5'!F562-'F-F_Research_Data_Factors'!$E561</f>
        <v>9.61</v>
      </c>
      <c r="G562">
        <f>'25_Portfolios_5x5'!G562-'F-F_Research_Data_Factors'!$E561</f>
        <v>8.7099999999999991</v>
      </c>
      <c r="H562">
        <f>'25_Portfolios_5x5'!H562-'F-F_Research_Data_Factors'!$E561</f>
        <v>6.99</v>
      </c>
      <c r="I562">
        <f>'25_Portfolios_5x5'!I562-'F-F_Research_Data_Factors'!$E561</f>
        <v>9.08</v>
      </c>
      <c r="J562">
        <f>'25_Portfolios_5x5'!J562-'F-F_Research_Data_Factors'!$E561</f>
        <v>6.69</v>
      </c>
      <c r="K562">
        <f>'25_Portfolios_5x5'!K562-'F-F_Research_Data_Factors'!$E561</f>
        <v>8.94</v>
      </c>
      <c r="L562">
        <f>'25_Portfolios_5x5'!L562-'F-F_Research_Data_Factors'!$E561</f>
        <v>7.46</v>
      </c>
      <c r="M562">
        <f>'25_Portfolios_5x5'!M562-'F-F_Research_Data_Factors'!$E561</f>
        <v>7.8400000000000007</v>
      </c>
      <c r="N562">
        <f>'25_Portfolios_5x5'!N562-'F-F_Research_Data_Factors'!$E561</f>
        <v>6.05</v>
      </c>
      <c r="O562">
        <f>'25_Portfolios_5x5'!O562-'F-F_Research_Data_Factors'!$E561</f>
        <v>4.38</v>
      </c>
      <c r="P562">
        <f>'25_Portfolios_5x5'!P562-'F-F_Research_Data_Factors'!$E561</f>
        <v>9.2099999999999991</v>
      </c>
      <c r="Q562">
        <f>'25_Portfolios_5x5'!Q562-'F-F_Research_Data_Factors'!$E561</f>
        <v>7.1000000000000005</v>
      </c>
      <c r="R562">
        <f>'25_Portfolios_5x5'!R562-'F-F_Research_Data_Factors'!$E561</f>
        <v>5.72</v>
      </c>
      <c r="S562">
        <f>'25_Portfolios_5x5'!S562-'F-F_Research_Data_Factors'!$E561</f>
        <v>3.74</v>
      </c>
      <c r="T562">
        <f>'25_Portfolios_5x5'!T562-'F-F_Research_Data_Factors'!$E561</f>
        <v>3.37</v>
      </c>
      <c r="U562">
        <f>'25_Portfolios_5x5'!U562-'F-F_Research_Data_Factors'!$E561</f>
        <v>2.2800000000000002</v>
      </c>
      <c r="V562">
        <f>'25_Portfolios_5x5'!V562-'F-F_Research_Data_Factors'!$E561</f>
        <v>1.9799999999999998</v>
      </c>
      <c r="W562">
        <f>'25_Portfolios_5x5'!W562-'F-F_Research_Data_Factors'!$E561</f>
        <v>2.7699999999999996</v>
      </c>
      <c r="X562">
        <f>'25_Portfolios_5x5'!X562-'F-F_Research_Data_Factors'!$E561</f>
        <v>4.34</v>
      </c>
      <c r="Y562">
        <f>'25_Portfolios_5x5'!Y562-'F-F_Research_Data_Factors'!$E561</f>
        <v>2.4400000000000004</v>
      </c>
      <c r="Z562">
        <f>'25_Portfolios_5x5'!Z562-'F-F_Research_Data_Factors'!$E561</f>
        <v>-0.32000000000000006</v>
      </c>
    </row>
    <row r="563" spans="1:26" x14ac:dyDescent="0.3">
      <c r="A563">
        <v>197809</v>
      </c>
      <c r="B563">
        <f>'25_Portfolios_5x5'!B563-'F-F_Research_Data_Factors'!$E562</f>
        <v>-1.7200000000000002</v>
      </c>
      <c r="C563">
        <f>'25_Portfolios_5x5'!C563-'F-F_Research_Data_Factors'!$E562</f>
        <v>-0.39</v>
      </c>
      <c r="D563">
        <f>'25_Portfolios_5x5'!D563-'F-F_Research_Data_Factors'!$E562</f>
        <v>-2.39</v>
      </c>
      <c r="E563">
        <f>'25_Portfolios_5x5'!E563-'F-F_Research_Data_Factors'!$E562</f>
        <v>-0.75</v>
      </c>
      <c r="F563">
        <f>'25_Portfolios_5x5'!F563-'F-F_Research_Data_Factors'!$E562</f>
        <v>-0.24</v>
      </c>
      <c r="G563">
        <f>'25_Portfolios_5x5'!G563-'F-F_Research_Data_Factors'!$E562</f>
        <v>-2.39</v>
      </c>
      <c r="H563">
        <f>'25_Portfolios_5x5'!H563-'F-F_Research_Data_Factors'!$E562</f>
        <v>-2.12</v>
      </c>
      <c r="I563">
        <f>'25_Portfolios_5x5'!I563-'F-F_Research_Data_Factors'!$E562</f>
        <v>-2.2200000000000002</v>
      </c>
      <c r="J563">
        <f>'25_Portfolios_5x5'!J563-'F-F_Research_Data_Factors'!$E562</f>
        <v>-0.28999999999999998</v>
      </c>
      <c r="K563">
        <f>'25_Portfolios_5x5'!K563-'F-F_Research_Data_Factors'!$E562</f>
        <v>-2.29</v>
      </c>
      <c r="L563">
        <f>'25_Portfolios_5x5'!L563-'F-F_Research_Data_Factors'!$E562</f>
        <v>-3.8400000000000003</v>
      </c>
      <c r="M563">
        <f>'25_Portfolios_5x5'!M563-'F-F_Research_Data_Factors'!$E562</f>
        <v>-1.3199999999999998</v>
      </c>
      <c r="N563">
        <f>'25_Portfolios_5x5'!N563-'F-F_Research_Data_Factors'!$E562</f>
        <v>-2.0299999999999998</v>
      </c>
      <c r="O563">
        <f>'25_Portfolios_5x5'!O563-'F-F_Research_Data_Factors'!$E562</f>
        <v>-0.91999999999999993</v>
      </c>
      <c r="P563">
        <f>'25_Portfolios_5x5'!P563-'F-F_Research_Data_Factors'!$E562</f>
        <v>-1.52</v>
      </c>
      <c r="Q563">
        <f>'25_Portfolios_5x5'!Q563-'F-F_Research_Data_Factors'!$E562</f>
        <v>-3.9</v>
      </c>
      <c r="R563">
        <f>'25_Portfolios_5x5'!R563-'F-F_Research_Data_Factors'!$E562</f>
        <v>-2.89</v>
      </c>
      <c r="S563">
        <f>'25_Portfolios_5x5'!S563-'F-F_Research_Data_Factors'!$E562</f>
        <v>-2.0000000000000018E-2</v>
      </c>
      <c r="T563">
        <f>'25_Portfolios_5x5'!T563-'F-F_Research_Data_Factors'!$E562</f>
        <v>-0.53</v>
      </c>
      <c r="U563">
        <f>'25_Portfolios_5x5'!U563-'F-F_Research_Data_Factors'!$E562</f>
        <v>-1.79</v>
      </c>
      <c r="V563">
        <f>'25_Portfolios_5x5'!V563-'F-F_Research_Data_Factors'!$E562</f>
        <v>-3.8200000000000003</v>
      </c>
      <c r="W563">
        <f>'25_Portfolios_5x5'!W563-'F-F_Research_Data_Factors'!$E562</f>
        <v>-0.5</v>
      </c>
      <c r="X563">
        <f>'25_Portfolios_5x5'!X563-'F-F_Research_Data_Factors'!$E562</f>
        <v>1.19</v>
      </c>
      <c r="Y563">
        <f>'25_Portfolios_5x5'!Y563-'F-F_Research_Data_Factors'!$E562</f>
        <v>0.4900000000000001</v>
      </c>
      <c r="Z563">
        <f>'25_Portfolios_5x5'!Z563-'F-F_Research_Data_Factors'!$E562</f>
        <v>0.27</v>
      </c>
    </row>
    <row r="564" spans="1:26" x14ac:dyDescent="0.3">
      <c r="A564">
        <v>197810</v>
      </c>
      <c r="B564">
        <f>'25_Portfolios_5x5'!B564-'F-F_Research_Data_Factors'!$E563</f>
        <v>-27.47</v>
      </c>
      <c r="C564">
        <f>'25_Portfolios_5x5'!C564-'F-F_Research_Data_Factors'!$E563</f>
        <v>-24.09</v>
      </c>
      <c r="D564">
        <f>'25_Portfolios_5x5'!D564-'F-F_Research_Data_Factors'!$E563</f>
        <v>-22.55</v>
      </c>
      <c r="E564">
        <f>'25_Portfolios_5x5'!E564-'F-F_Research_Data_Factors'!$E563</f>
        <v>-19.34</v>
      </c>
      <c r="F564">
        <f>'25_Portfolios_5x5'!F564-'F-F_Research_Data_Factors'!$E563</f>
        <v>-22.05</v>
      </c>
      <c r="G564">
        <f>'25_Portfolios_5x5'!G564-'F-F_Research_Data_Factors'!$E563</f>
        <v>-25.57</v>
      </c>
      <c r="H564">
        <f>'25_Portfolios_5x5'!H564-'F-F_Research_Data_Factors'!$E563</f>
        <v>-19.66</v>
      </c>
      <c r="I564">
        <f>'25_Portfolios_5x5'!I564-'F-F_Research_Data_Factors'!$E563</f>
        <v>-19.329999999999998</v>
      </c>
      <c r="J564">
        <f>'25_Portfolios_5x5'!J564-'F-F_Research_Data_Factors'!$E563</f>
        <v>-15.719999999999999</v>
      </c>
      <c r="K564">
        <f>'25_Portfolios_5x5'!K564-'F-F_Research_Data_Factors'!$E563</f>
        <v>-19.64</v>
      </c>
      <c r="L564">
        <f>'25_Portfolios_5x5'!L564-'F-F_Research_Data_Factors'!$E563</f>
        <v>-19.940000000000001</v>
      </c>
      <c r="M564">
        <f>'25_Portfolios_5x5'!M564-'F-F_Research_Data_Factors'!$E563</f>
        <v>-19.350000000000001</v>
      </c>
      <c r="N564">
        <f>'25_Portfolios_5x5'!N564-'F-F_Research_Data_Factors'!$E563</f>
        <v>-14.66</v>
      </c>
      <c r="O564">
        <f>'25_Portfolios_5x5'!O564-'F-F_Research_Data_Factors'!$E563</f>
        <v>-15.03</v>
      </c>
      <c r="P564">
        <f>'25_Portfolios_5x5'!P564-'F-F_Research_Data_Factors'!$E563</f>
        <v>-20.58</v>
      </c>
      <c r="Q564">
        <f>'25_Portfolios_5x5'!Q564-'F-F_Research_Data_Factors'!$E563</f>
        <v>-16.490000000000002</v>
      </c>
      <c r="R564">
        <f>'25_Portfolios_5x5'!R564-'F-F_Research_Data_Factors'!$E563</f>
        <v>-14.04</v>
      </c>
      <c r="S564">
        <f>'25_Portfolios_5x5'!S564-'F-F_Research_Data_Factors'!$E563</f>
        <v>-14.03</v>
      </c>
      <c r="T564">
        <f>'25_Portfolios_5x5'!T564-'F-F_Research_Data_Factors'!$E563</f>
        <v>-12.51</v>
      </c>
      <c r="U564">
        <f>'25_Portfolios_5x5'!U564-'F-F_Research_Data_Factors'!$E563</f>
        <v>-15.48</v>
      </c>
      <c r="V564">
        <f>'25_Portfolios_5x5'!V564-'F-F_Research_Data_Factors'!$E563</f>
        <v>-9.0299999999999994</v>
      </c>
      <c r="W564">
        <f>'25_Portfolios_5x5'!W564-'F-F_Research_Data_Factors'!$E563</f>
        <v>-9.98</v>
      </c>
      <c r="X564">
        <f>'25_Portfolios_5x5'!X564-'F-F_Research_Data_Factors'!$E563</f>
        <v>-9.11</v>
      </c>
      <c r="Y564">
        <f>'25_Portfolios_5x5'!Y564-'F-F_Research_Data_Factors'!$E563</f>
        <v>-7.77</v>
      </c>
      <c r="Z564">
        <f>'25_Portfolios_5x5'!Z564-'F-F_Research_Data_Factors'!$E563</f>
        <v>-12.799999999999999</v>
      </c>
    </row>
    <row r="565" spans="1:26" x14ac:dyDescent="0.3">
      <c r="A565">
        <v>197811</v>
      </c>
      <c r="B565">
        <f>'25_Portfolios_5x5'!B565-'F-F_Research_Data_Factors'!$E564</f>
        <v>8.06</v>
      </c>
      <c r="C565">
        <f>'25_Portfolios_5x5'!C565-'F-F_Research_Data_Factors'!$E564</f>
        <v>6.91</v>
      </c>
      <c r="D565">
        <f>'25_Portfolios_5x5'!D565-'F-F_Research_Data_Factors'!$E564</f>
        <v>6.14</v>
      </c>
      <c r="E565">
        <f>'25_Portfolios_5x5'!E565-'F-F_Research_Data_Factors'!$E564</f>
        <v>3.6499999999999995</v>
      </c>
      <c r="F565">
        <f>'25_Portfolios_5x5'!F565-'F-F_Research_Data_Factors'!$E564</f>
        <v>3.54</v>
      </c>
      <c r="G565">
        <f>'25_Portfolios_5x5'!G565-'F-F_Research_Data_Factors'!$E564</f>
        <v>10.89</v>
      </c>
      <c r="H565">
        <f>'25_Portfolios_5x5'!H565-'F-F_Research_Data_Factors'!$E564</f>
        <v>4.7</v>
      </c>
      <c r="I565">
        <f>'25_Portfolios_5x5'!I565-'F-F_Research_Data_Factors'!$E564</f>
        <v>3.84</v>
      </c>
      <c r="J565">
        <f>'25_Portfolios_5x5'!J565-'F-F_Research_Data_Factors'!$E564</f>
        <v>2.21</v>
      </c>
      <c r="K565">
        <f>'25_Portfolios_5x5'!K565-'F-F_Research_Data_Factors'!$E564</f>
        <v>5.3199999999999994</v>
      </c>
      <c r="L565">
        <f>'25_Portfolios_5x5'!L565-'F-F_Research_Data_Factors'!$E564</f>
        <v>6.43</v>
      </c>
      <c r="M565">
        <f>'25_Portfolios_5x5'!M565-'F-F_Research_Data_Factors'!$E564</f>
        <v>4.3899999999999997</v>
      </c>
      <c r="N565">
        <f>'25_Portfolios_5x5'!N565-'F-F_Research_Data_Factors'!$E564</f>
        <v>3.41</v>
      </c>
      <c r="O565">
        <f>'25_Portfolios_5x5'!O565-'F-F_Research_Data_Factors'!$E564</f>
        <v>2.21</v>
      </c>
      <c r="P565">
        <f>'25_Portfolios_5x5'!P565-'F-F_Research_Data_Factors'!$E564</f>
        <v>2.67</v>
      </c>
      <c r="Q565">
        <f>'25_Portfolios_5x5'!Q565-'F-F_Research_Data_Factors'!$E564</f>
        <v>4.0599999999999996</v>
      </c>
      <c r="R565">
        <f>'25_Portfolios_5x5'!R565-'F-F_Research_Data_Factors'!$E564</f>
        <v>1.9200000000000002</v>
      </c>
      <c r="S565">
        <f>'25_Portfolios_5x5'!S565-'F-F_Research_Data_Factors'!$E564</f>
        <v>3.0700000000000003</v>
      </c>
      <c r="T565">
        <f>'25_Portfolios_5x5'!T565-'F-F_Research_Data_Factors'!$E564</f>
        <v>0.65000000000000013</v>
      </c>
      <c r="U565">
        <f>'25_Portfolios_5x5'!U565-'F-F_Research_Data_Factors'!$E564</f>
        <v>2.0499999999999998</v>
      </c>
      <c r="V565">
        <f>'25_Portfolios_5x5'!V565-'F-F_Research_Data_Factors'!$E564</f>
        <v>2.0200000000000005</v>
      </c>
      <c r="W565">
        <f>'25_Portfolios_5x5'!W565-'F-F_Research_Data_Factors'!$E564</f>
        <v>1.6300000000000001</v>
      </c>
      <c r="X565">
        <f>'25_Portfolios_5x5'!X565-'F-F_Research_Data_Factors'!$E564</f>
        <v>3.3099999999999996</v>
      </c>
      <c r="Y565">
        <f>'25_Portfolios_5x5'!Y565-'F-F_Research_Data_Factors'!$E564</f>
        <v>2.6799999999999997</v>
      </c>
      <c r="Z565">
        <f>'25_Portfolios_5x5'!Z565-'F-F_Research_Data_Factors'!$E564</f>
        <v>1.8499999999999999</v>
      </c>
    </row>
    <row r="566" spans="1:26" x14ac:dyDescent="0.3">
      <c r="A566">
        <v>197812</v>
      </c>
      <c r="B566">
        <f>'25_Portfolios_5x5'!B566-'F-F_Research_Data_Factors'!$E565</f>
        <v>2.6100000000000003</v>
      </c>
      <c r="C566">
        <f>'25_Portfolios_5x5'!C566-'F-F_Research_Data_Factors'!$E565</f>
        <v>2.4699999999999998</v>
      </c>
      <c r="D566">
        <f>'25_Portfolios_5x5'!D566-'F-F_Research_Data_Factors'!$E565</f>
        <v>1.7299999999999998</v>
      </c>
      <c r="E566">
        <f>'25_Portfolios_5x5'!E566-'F-F_Research_Data_Factors'!$E565</f>
        <v>0.29000000000000004</v>
      </c>
      <c r="F566">
        <f>'25_Portfolios_5x5'!F566-'F-F_Research_Data_Factors'!$E565</f>
        <v>-0.12</v>
      </c>
      <c r="G566">
        <f>'25_Portfolios_5x5'!G566-'F-F_Research_Data_Factors'!$E565</f>
        <v>2.2400000000000002</v>
      </c>
      <c r="H566">
        <f>'25_Portfolios_5x5'!H566-'F-F_Research_Data_Factors'!$E565</f>
        <v>2.6399999999999997</v>
      </c>
      <c r="I566">
        <f>'25_Portfolios_5x5'!I566-'F-F_Research_Data_Factors'!$E565</f>
        <v>0.89999999999999991</v>
      </c>
      <c r="J566">
        <f>'25_Portfolios_5x5'!J566-'F-F_Research_Data_Factors'!$E565</f>
        <v>1.7100000000000002</v>
      </c>
      <c r="K566">
        <f>'25_Portfolios_5x5'!K566-'F-F_Research_Data_Factors'!$E565</f>
        <v>1.2499999999999998</v>
      </c>
      <c r="L566">
        <f>'25_Portfolios_5x5'!L566-'F-F_Research_Data_Factors'!$E565</f>
        <v>2.38</v>
      </c>
      <c r="M566">
        <f>'25_Portfolios_5x5'!M566-'F-F_Research_Data_Factors'!$E565</f>
        <v>0.84000000000000008</v>
      </c>
      <c r="N566">
        <f>'25_Portfolios_5x5'!N566-'F-F_Research_Data_Factors'!$E565</f>
        <v>-0.36000000000000004</v>
      </c>
      <c r="O566">
        <f>'25_Portfolios_5x5'!O566-'F-F_Research_Data_Factors'!$E565</f>
        <v>0.47</v>
      </c>
      <c r="P566">
        <f>'25_Portfolios_5x5'!P566-'F-F_Research_Data_Factors'!$E565</f>
        <v>2.4799999999999995</v>
      </c>
      <c r="Q566">
        <f>'25_Portfolios_5x5'!Q566-'F-F_Research_Data_Factors'!$E565</f>
        <v>0.24</v>
      </c>
      <c r="R566">
        <f>'25_Portfolios_5x5'!R566-'F-F_Research_Data_Factors'!$E565</f>
        <v>0.95</v>
      </c>
      <c r="S566">
        <f>'25_Portfolios_5x5'!S566-'F-F_Research_Data_Factors'!$E565</f>
        <v>0.78</v>
      </c>
      <c r="T566">
        <f>'25_Portfolios_5x5'!T566-'F-F_Research_Data_Factors'!$E565</f>
        <v>-0.15000000000000002</v>
      </c>
      <c r="U566">
        <f>'25_Portfolios_5x5'!U566-'F-F_Research_Data_Factors'!$E565</f>
        <v>-0.54</v>
      </c>
      <c r="V566">
        <f>'25_Portfolios_5x5'!V566-'F-F_Research_Data_Factors'!$E565</f>
        <v>2.7800000000000002</v>
      </c>
      <c r="W566">
        <f>'25_Portfolios_5x5'!W566-'F-F_Research_Data_Factors'!$E565</f>
        <v>0.10999999999999999</v>
      </c>
      <c r="X566">
        <f>'25_Portfolios_5x5'!X566-'F-F_Research_Data_Factors'!$E565</f>
        <v>7.999999999999996E-2</v>
      </c>
      <c r="Y566">
        <f>'25_Portfolios_5x5'!Y566-'F-F_Research_Data_Factors'!$E565</f>
        <v>-0.85000000000000009</v>
      </c>
      <c r="Z566">
        <f>'25_Portfolios_5x5'!Z566-'F-F_Research_Data_Factors'!$E565</f>
        <v>-1.53</v>
      </c>
    </row>
    <row r="567" spans="1:26" x14ac:dyDescent="0.3">
      <c r="A567">
        <v>197901</v>
      </c>
      <c r="B567">
        <f>'25_Portfolios_5x5'!B567-'F-F_Research_Data_Factors'!$E566</f>
        <v>9.3600000000000012</v>
      </c>
      <c r="C567">
        <f>'25_Portfolios_5x5'!C567-'F-F_Research_Data_Factors'!$E566</f>
        <v>9.2100000000000009</v>
      </c>
      <c r="D567">
        <f>'25_Portfolios_5x5'!D567-'F-F_Research_Data_Factors'!$E566</f>
        <v>7.32</v>
      </c>
      <c r="E567">
        <f>'25_Portfolios_5x5'!E567-'F-F_Research_Data_Factors'!$E566</f>
        <v>9.84</v>
      </c>
      <c r="F567">
        <f>'25_Portfolios_5x5'!F567-'F-F_Research_Data_Factors'!$E566</f>
        <v>11.190000000000001</v>
      </c>
      <c r="G567">
        <f>'25_Portfolios_5x5'!G567-'F-F_Research_Data_Factors'!$E566</f>
        <v>7.74</v>
      </c>
      <c r="H567">
        <f>'25_Portfolios_5x5'!H567-'F-F_Research_Data_Factors'!$E566</f>
        <v>7.5400000000000009</v>
      </c>
      <c r="I567">
        <f>'25_Portfolios_5x5'!I567-'F-F_Research_Data_Factors'!$E566</f>
        <v>7.370000000000001</v>
      </c>
      <c r="J567">
        <f>'25_Portfolios_5x5'!J567-'F-F_Research_Data_Factors'!$E566</f>
        <v>6.65</v>
      </c>
      <c r="K567">
        <f>'25_Portfolios_5x5'!K567-'F-F_Research_Data_Factors'!$E566</f>
        <v>9.2000000000000011</v>
      </c>
      <c r="L567">
        <f>'25_Portfolios_5x5'!L567-'F-F_Research_Data_Factors'!$E566</f>
        <v>6.07</v>
      </c>
      <c r="M567">
        <f>'25_Portfolios_5x5'!M567-'F-F_Research_Data_Factors'!$E566</f>
        <v>6.4399999999999995</v>
      </c>
      <c r="N567">
        <f>'25_Portfolios_5x5'!N567-'F-F_Research_Data_Factors'!$E566</f>
        <v>6.73</v>
      </c>
      <c r="O567">
        <f>'25_Portfolios_5x5'!O567-'F-F_Research_Data_Factors'!$E566</f>
        <v>6.26</v>
      </c>
      <c r="P567">
        <f>'25_Portfolios_5x5'!P567-'F-F_Research_Data_Factors'!$E566</f>
        <v>9.0500000000000007</v>
      </c>
      <c r="Q567">
        <f>'25_Portfolios_5x5'!Q567-'F-F_Research_Data_Factors'!$E566</f>
        <v>5.0500000000000007</v>
      </c>
      <c r="R567">
        <f>'25_Portfolios_5x5'!R567-'F-F_Research_Data_Factors'!$E566</f>
        <v>4.33</v>
      </c>
      <c r="S567">
        <f>'25_Portfolios_5x5'!S567-'F-F_Research_Data_Factors'!$E566</f>
        <v>5.43</v>
      </c>
      <c r="T567">
        <f>'25_Portfolios_5x5'!T567-'F-F_Research_Data_Factors'!$E566</f>
        <v>7.57</v>
      </c>
      <c r="U567">
        <f>'25_Portfolios_5x5'!U567-'F-F_Research_Data_Factors'!$E566</f>
        <v>5.4399999999999995</v>
      </c>
      <c r="V567">
        <f>'25_Portfolios_5x5'!V567-'F-F_Research_Data_Factors'!$E566</f>
        <v>1.46</v>
      </c>
      <c r="W567">
        <f>'25_Portfolios_5x5'!W567-'F-F_Research_Data_Factors'!$E566</f>
        <v>4.1999999999999993</v>
      </c>
      <c r="X567">
        <f>'25_Portfolios_5x5'!X567-'F-F_Research_Data_Factors'!$E566</f>
        <v>3.72</v>
      </c>
      <c r="Y567">
        <f>'25_Portfolios_5x5'!Y567-'F-F_Research_Data_Factors'!$E566</f>
        <v>3.89</v>
      </c>
      <c r="Z567">
        <f>'25_Portfolios_5x5'!Z567-'F-F_Research_Data_Factors'!$E566</f>
        <v>6.8699999999999992</v>
      </c>
    </row>
    <row r="568" spans="1:26" x14ac:dyDescent="0.3">
      <c r="A568">
        <v>197902</v>
      </c>
      <c r="B568">
        <f>'25_Portfolios_5x5'!B568-'F-F_Research_Data_Factors'!$E567</f>
        <v>-3.63</v>
      </c>
      <c r="C568">
        <f>'25_Portfolios_5x5'!C568-'F-F_Research_Data_Factors'!$E567</f>
        <v>-4.16</v>
      </c>
      <c r="D568">
        <f>'25_Portfolios_5x5'!D568-'F-F_Research_Data_Factors'!$E567</f>
        <v>-3.29</v>
      </c>
      <c r="E568">
        <f>'25_Portfolios_5x5'!E568-'F-F_Research_Data_Factors'!$E567</f>
        <v>-3.55</v>
      </c>
      <c r="F568">
        <f>'25_Portfolios_5x5'!F568-'F-F_Research_Data_Factors'!$E567</f>
        <v>-2.12</v>
      </c>
      <c r="G568">
        <f>'25_Portfolios_5x5'!G568-'F-F_Research_Data_Factors'!$E567</f>
        <v>-3.52</v>
      </c>
      <c r="H568">
        <f>'25_Portfolios_5x5'!H568-'F-F_Research_Data_Factors'!$E567</f>
        <v>-3.89</v>
      </c>
      <c r="I568">
        <f>'25_Portfolios_5x5'!I568-'F-F_Research_Data_Factors'!$E567</f>
        <v>-3.53</v>
      </c>
      <c r="J568">
        <f>'25_Portfolios_5x5'!J568-'F-F_Research_Data_Factors'!$E567</f>
        <v>-4.0299999999999994</v>
      </c>
      <c r="K568">
        <f>'25_Portfolios_5x5'!K568-'F-F_Research_Data_Factors'!$E567</f>
        <v>-2.97</v>
      </c>
      <c r="L568">
        <f>'25_Portfolios_5x5'!L568-'F-F_Research_Data_Factors'!$E567</f>
        <v>-5.58</v>
      </c>
      <c r="M568">
        <f>'25_Portfolios_5x5'!M568-'F-F_Research_Data_Factors'!$E567</f>
        <v>-2.61</v>
      </c>
      <c r="N568">
        <f>'25_Portfolios_5x5'!N568-'F-F_Research_Data_Factors'!$E567</f>
        <v>-2.92</v>
      </c>
      <c r="O568">
        <f>'25_Portfolios_5x5'!O568-'F-F_Research_Data_Factors'!$E567</f>
        <v>-2.12</v>
      </c>
      <c r="P568">
        <f>'25_Portfolios_5x5'!P568-'F-F_Research_Data_Factors'!$E567</f>
        <v>-1.5499999999999998</v>
      </c>
      <c r="Q568">
        <f>'25_Portfolios_5x5'!Q568-'F-F_Research_Data_Factors'!$E567</f>
        <v>-4.8499999999999996</v>
      </c>
      <c r="R568">
        <f>'25_Portfolios_5x5'!R568-'F-F_Research_Data_Factors'!$E567</f>
        <v>-4.34</v>
      </c>
      <c r="S568">
        <f>'25_Portfolios_5x5'!S568-'F-F_Research_Data_Factors'!$E567</f>
        <v>-3.83</v>
      </c>
      <c r="T568">
        <f>'25_Portfolios_5x5'!T568-'F-F_Research_Data_Factors'!$E567</f>
        <v>-4.0299999999999994</v>
      </c>
      <c r="U568">
        <f>'25_Portfolios_5x5'!U568-'F-F_Research_Data_Factors'!$E567</f>
        <v>-5.18</v>
      </c>
      <c r="V568">
        <f>'25_Portfolios_5x5'!V568-'F-F_Research_Data_Factors'!$E567</f>
        <v>-4.71</v>
      </c>
      <c r="W568">
        <f>'25_Portfolios_5x5'!W568-'F-F_Research_Data_Factors'!$E567</f>
        <v>-3.2399999999999998</v>
      </c>
      <c r="X568">
        <f>'25_Portfolios_5x5'!X568-'F-F_Research_Data_Factors'!$E567</f>
        <v>-3.5</v>
      </c>
      <c r="Y568">
        <f>'25_Portfolios_5x5'!Y568-'F-F_Research_Data_Factors'!$E567</f>
        <v>-1.99</v>
      </c>
      <c r="Z568">
        <f>'25_Portfolios_5x5'!Z568-'F-F_Research_Data_Factors'!$E567</f>
        <v>-3.55</v>
      </c>
    </row>
    <row r="569" spans="1:26" x14ac:dyDescent="0.3">
      <c r="A569">
        <v>197903</v>
      </c>
      <c r="B569">
        <f>'25_Portfolios_5x5'!B569-'F-F_Research_Data_Factors'!$E568</f>
        <v>11.27</v>
      </c>
      <c r="C569">
        <f>'25_Portfolios_5x5'!C569-'F-F_Research_Data_Factors'!$E568</f>
        <v>8.77</v>
      </c>
      <c r="D569">
        <f>'25_Portfolios_5x5'!D569-'F-F_Research_Data_Factors'!$E568</f>
        <v>7.2299999999999986</v>
      </c>
      <c r="E569">
        <f>'25_Portfolios_5x5'!E569-'F-F_Research_Data_Factors'!$E568</f>
        <v>6.3599999999999994</v>
      </c>
      <c r="F569">
        <f>'25_Portfolios_5x5'!F569-'F-F_Research_Data_Factors'!$E568</f>
        <v>7.629999999999999</v>
      </c>
      <c r="G569">
        <f>'25_Portfolios_5x5'!G569-'F-F_Research_Data_Factors'!$E568</f>
        <v>11.66</v>
      </c>
      <c r="H569">
        <f>'25_Portfolios_5x5'!H569-'F-F_Research_Data_Factors'!$E568</f>
        <v>8.2799999999999994</v>
      </c>
      <c r="I569">
        <f>'25_Portfolios_5x5'!I569-'F-F_Research_Data_Factors'!$E568</f>
        <v>7.68</v>
      </c>
      <c r="J569">
        <f>'25_Portfolios_5x5'!J569-'F-F_Research_Data_Factors'!$E568</f>
        <v>6.4499999999999993</v>
      </c>
      <c r="K569">
        <f>'25_Portfolios_5x5'!K569-'F-F_Research_Data_Factors'!$E568</f>
        <v>7.5399999999999991</v>
      </c>
      <c r="L569">
        <f>'25_Portfolios_5x5'!L569-'F-F_Research_Data_Factors'!$E568</f>
        <v>9.9799999999999986</v>
      </c>
      <c r="M569">
        <f>'25_Portfolios_5x5'!M569-'F-F_Research_Data_Factors'!$E568</f>
        <v>8.4599999999999991</v>
      </c>
      <c r="N569">
        <f>'25_Portfolios_5x5'!N569-'F-F_Research_Data_Factors'!$E568</f>
        <v>6.1199999999999992</v>
      </c>
      <c r="O569">
        <f>'25_Portfolios_5x5'!O569-'F-F_Research_Data_Factors'!$E568</f>
        <v>8.02</v>
      </c>
      <c r="P569">
        <f>'25_Portfolios_5x5'!P569-'F-F_Research_Data_Factors'!$E568</f>
        <v>12.27</v>
      </c>
      <c r="Q569">
        <f>'25_Portfolios_5x5'!Q569-'F-F_Research_Data_Factors'!$E568</f>
        <v>6.84</v>
      </c>
      <c r="R569">
        <f>'25_Portfolios_5x5'!R569-'F-F_Research_Data_Factors'!$E568</f>
        <v>6.9399999999999995</v>
      </c>
      <c r="S569">
        <f>'25_Portfolios_5x5'!S569-'F-F_Research_Data_Factors'!$E568</f>
        <v>6.34</v>
      </c>
      <c r="T569">
        <f>'25_Portfolios_5x5'!T569-'F-F_Research_Data_Factors'!$E568</f>
        <v>7.1199999999999992</v>
      </c>
      <c r="U569">
        <f>'25_Portfolios_5x5'!U569-'F-F_Research_Data_Factors'!$E568</f>
        <v>8.9</v>
      </c>
      <c r="V569">
        <f>'25_Portfolios_5x5'!V569-'F-F_Research_Data_Factors'!$E568</f>
        <v>4.1300000000000008</v>
      </c>
      <c r="W569">
        <f>'25_Portfolios_5x5'!W569-'F-F_Research_Data_Factors'!$E568</f>
        <v>5.26</v>
      </c>
      <c r="X569">
        <f>'25_Portfolios_5x5'!X569-'F-F_Research_Data_Factors'!$E568</f>
        <v>5.9700000000000006</v>
      </c>
      <c r="Y569">
        <f>'25_Portfolios_5x5'!Y569-'F-F_Research_Data_Factors'!$E568</f>
        <v>2.88</v>
      </c>
      <c r="Z569">
        <f>'25_Portfolios_5x5'!Z569-'F-F_Research_Data_Factors'!$E568</f>
        <v>5.7099999999999991</v>
      </c>
    </row>
    <row r="570" spans="1:26" x14ac:dyDescent="0.3">
      <c r="A570">
        <v>197904</v>
      </c>
      <c r="B570">
        <f>'25_Portfolios_5x5'!B570-'F-F_Research_Data_Factors'!$E569</f>
        <v>2.4000000000000004</v>
      </c>
      <c r="C570">
        <f>'25_Portfolios_5x5'!C570-'F-F_Research_Data_Factors'!$E569</f>
        <v>1.97</v>
      </c>
      <c r="D570">
        <f>'25_Portfolios_5x5'!D570-'F-F_Research_Data_Factors'!$E569</f>
        <v>1.4999999999999998</v>
      </c>
      <c r="E570">
        <f>'25_Portfolios_5x5'!E570-'F-F_Research_Data_Factors'!$E569</f>
        <v>2.2599999999999998</v>
      </c>
      <c r="F570">
        <f>'25_Portfolios_5x5'!F570-'F-F_Research_Data_Factors'!$E569</f>
        <v>2.6100000000000003</v>
      </c>
      <c r="G570">
        <f>'25_Portfolios_5x5'!G570-'F-F_Research_Data_Factors'!$E569</f>
        <v>0.84999999999999987</v>
      </c>
      <c r="H570">
        <f>'25_Portfolios_5x5'!H570-'F-F_Research_Data_Factors'!$E569</f>
        <v>2.13</v>
      </c>
      <c r="I570">
        <f>'25_Portfolios_5x5'!I570-'F-F_Research_Data_Factors'!$E569</f>
        <v>1.64</v>
      </c>
      <c r="J570">
        <f>'25_Portfolios_5x5'!J570-'F-F_Research_Data_Factors'!$E569</f>
        <v>2.1799999999999997</v>
      </c>
      <c r="K570">
        <f>'25_Portfolios_5x5'!K570-'F-F_Research_Data_Factors'!$E569</f>
        <v>1.3</v>
      </c>
      <c r="L570">
        <f>'25_Portfolios_5x5'!L570-'F-F_Research_Data_Factors'!$E569</f>
        <v>0.57000000000000006</v>
      </c>
      <c r="M570">
        <f>'25_Portfolios_5x5'!M570-'F-F_Research_Data_Factors'!$E569</f>
        <v>0.5</v>
      </c>
      <c r="N570">
        <f>'25_Portfolios_5x5'!N570-'F-F_Research_Data_Factors'!$E569</f>
        <v>1.4400000000000002</v>
      </c>
      <c r="O570">
        <f>'25_Portfolios_5x5'!O570-'F-F_Research_Data_Factors'!$E569</f>
        <v>1.0999999999999999</v>
      </c>
      <c r="P570">
        <f>'25_Portfolios_5x5'!P570-'F-F_Research_Data_Factors'!$E569</f>
        <v>3.1799999999999997</v>
      </c>
      <c r="Q570">
        <f>'25_Portfolios_5x5'!Q570-'F-F_Research_Data_Factors'!$E569</f>
        <v>1.1099999999999999</v>
      </c>
      <c r="R570">
        <f>'25_Portfolios_5x5'!R570-'F-F_Research_Data_Factors'!$E569</f>
        <v>3.9999999999999925E-2</v>
      </c>
      <c r="S570">
        <f>'25_Portfolios_5x5'!S570-'F-F_Research_Data_Factors'!$E569</f>
        <v>1.01</v>
      </c>
      <c r="T570">
        <f>'25_Portfolios_5x5'!T570-'F-F_Research_Data_Factors'!$E569</f>
        <v>-0.57000000000000006</v>
      </c>
      <c r="U570">
        <f>'25_Portfolios_5x5'!U570-'F-F_Research_Data_Factors'!$E569</f>
        <v>1.07</v>
      </c>
      <c r="V570">
        <f>'25_Portfolios_5x5'!V570-'F-F_Research_Data_Factors'!$E569</f>
        <v>-0.8600000000000001</v>
      </c>
      <c r="W570">
        <f>'25_Portfolios_5x5'!W570-'F-F_Research_Data_Factors'!$E569</f>
        <v>-0.10000000000000009</v>
      </c>
      <c r="X570">
        <f>'25_Portfolios_5x5'!X570-'F-F_Research_Data_Factors'!$E569</f>
        <v>0.19999999999999996</v>
      </c>
      <c r="Y570">
        <f>'25_Portfolios_5x5'!Y570-'F-F_Research_Data_Factors'!$E569</f>
        <v>-1.34</v>
      </c>
      <c r="Z570">
        <f>'25_Portfolios_5x5'!Z570-'F-F_Research_Data_Factors'!$E569</f>
        <v>-1.79</v>
      </c>
    </row>
    <row r="571" spans="1:26" x14ac:dyDescent="0.3">
      <c r="A571">
        <v>197905</v>
      </c>
      <c r="B571">
        <f>'25_Portfolios_5x5'!B571-'F-F_Research_Data_Factors'!$E570</f>
        <v>-3.4299999999999997</v>
      </c>
      <c r="C571">
        <f>'25_Portfolios_5x5'!C571-'F-F_Research_Data_Factors'!$E570</f>
        <v>-1.69</v>
      </c>
      <c r="D571">
        <f>'25_Portfolios_5x5'!D571-'F-F_Research_Data_Factors'!$E570</f>
        <v>-2.52</v>
      </c>
      <c r="E571">
        <f>'25_Portfolios_5x5'!E571-'F-F_Research_Data_Factors'!$E570</f>
        <v>1.5</v>
      </c>
      <c r="F571">
        <f>'25_Portfolios_5x5'!F571-'F-F_Research_Data_Factors'!$E570</f>
        <v>-1.8900000000000001</v>
      </c>
      <c r="G571">
        <f>'25_Portfolios_5x5'!G571-'F-F_Research_Data_Factors'!$E570</f>
        <v>-3.0999999999999996</v>
      </c>
      <c r="H571">
        <f>'25_Portfolios_5x5'!H571-'F-F_Research_Data_Factors'!$E570</f>
        <v>-2.4899999999999998</v>
      </c>
      <c r="I571">
        <f>'25_Portfolios_5x5'!I571-'F-F_Research_Data_Factors'!$E570</f>
        <v>-1.1399999999999999</v>
      </c>
      <c r="J571">
        <f>'25_Portfolios_5x5'!J571-'F-F_Research_Data_Factors'!$E570</f>
        <v>-1.23</v>
      </c>
      <c r="K571">
        <f>'25_Portfolios_5x5'!K571-'F-F_Research_Data_Factors'!$E570</f>
        <v>-1.71</v>
      </c>
      <c r="L571">
        <f>'25_Portfolios_5x5'!L571-'F-F_Research_Data_Factors'!$E570</f>
        <v>-4.4400000000000004</v>
      </c>
      <c r="M571">
        <f>'25_Portfolios_5x5'!M571-'F-F_Research_Data_Factors'!$E570</f>
        <v>-3.5799999999999996</v>
      </c>
      <c r="N571">
        <f>'25_Portfolios_5x5'!N571-'F-F_Research_Data_Factors'!$E570</f>
        <v>-1.0699999999999998</v>
      </c>
      <c r="O571">
        <f>'25_Portfolios_5x5'!O571-'F-F_Research_Data_Factors'!$E570</f>
        <v>-0.28999999999999992</v>
      </c>
      <c r="P571">
        <f>'25_Portfolios_5x5'!P571-'F-F_Research_Data_Factors'!$E570</f>
        <v>-3.0999999999999996</v>
      </c>
      <c r="Q571">
        <f>'25_Portfolios_5x5'!Q571-'F-F_Research_Data_Factors'!$E570</f>
        <v>-1.0699999999999998</v>
      </c>
      <c r="R571">
        <f>'25_Portfolios_5x5'!R571-'F-F_Research_Data_Factors'!$E570</f>
        <v>-2.23</v>
      </c>
      <c r="S571">
        <f>'25_Portfolios_5x5'!S571-'F-F_Research_Data_Factors'!$E570</f>
        <v>-2.29</v>
      </c>
      <c r="T571">
        <f>'25_Portfolios_5x5'!T571-'F-F_Research_Data_Factors'!$E570</f>
        <v>-1.8900000000000001</v>
      </c>
      <c r="U571">
        <f>'25_Portfolios_5x5'!U571-'F-F_Research_Data_Factors'!$E570</f>
        <v>-1.7</v>
      </c>
      <c r="V571">
        <f>'25_Portfolios_5x5'!V571-'F-F_Research_Data_Factors'!$E570</f>
        <v>-2.9499999999999997</v>
      </c>
      <c r="W571">
        <f>'25_Portfolios_5x5'!W571-'F-F_Research_Data_Factors'!$E570</f>
        <v>-1.68</v>
      </c>
      <c r="X571">
        <f>'25_Portfolios_5x5'!X571-'F-F_Research_Data_Factors'!$E570</f>
        <v>-2.5499999999999998</v>
      </c>
      <c r="Y571">
        <f>'25_Portfolios_5x5'!Y571-'F-F_Research_Data_Factors'!$E570</f>
        <v>-1.9100000000000001</v>
      </c>
      <c r="Z571">
        <f>'25_Portfolios_5x5'!Z571-'F-F_Research_Data_Factors'!$E570</f>
        <v>-2.15</v>
      </c>
    </row>
    <row r="572" spans="1:26" x14ac:dyDescent="0.3">
      <c r="A572">
        <v>197906</v>
      </c>
      <c r="B572">
        <f>'25_Portfolios_5x5'!B572-'F-F_Research_Data_Factors'!$E571</f>
        <v>5.23</v>
      </c>
      <c r="C572">
        <f>'25_Portfolios_5x5'!C572-'F-F_Research_Data_Factors'!$E571</f>
        <v>4.75</v>
      </c>
      <c r="D572">
        <f>'25_Portfolios_5x5'!D572-'F-F_Research_Data_Factors'!$E571</f>
        <v>4.68</v>
      </c>
      <c r="E572">
        <f>'25_Portfolios_5x5'!E572-'F-F_Research_Data_Factors'!$E571</f>
        <v>3.73</v>
      </c>
      <c r="F572">
        <f>'25_Portfolios_5x5'!F572-'F-F_Research_Data_Factors'!$E571</f>
        <v>4.59</v>
      </c>
      <c r="G572">
        <f>'25_Portfolios_5x5'!G572-'F-F_Research_Data_Factors'!$E571</f>
        <v>6.6099999999999994</v>
      </c>
      <c r="H572">
        <f>'25_Portfolios_5x5'!H572-'F-F_Research_Data_Factors'!$E571</f>
        <v>5.3100000000000005</v>
      </c>
      <c r="I572">
        <f>'25_Portfolios_5x5'!I572-'F-F_Research_Data_Factors'!$E571</f>
        <v>3.2399999999999998</v>
      </c>
      <c r="J572">
        <f>'25_Portfolios_5x5'!J572-'F-F_Research_Data_Factors'!$E571</f>
        <v>4.91</v>
      </c>
      <c r="K572">
        <f>'25_Portfolios_5x5'!K572-'F-F_Research_Data_Factors'!$E571</f>
        <v>7.9</v>
      </c>
      <c r="L572">
        <f>'25_Portfolios_5x5'!L572-'F-F_Research_Data_Factors'!$E571</f>
        <v>2.79</v>
      </c>
      <c r="M572">
        <f>'25_Portfolios_5x5'!M572-'F-F_Research_Data_Factors'!$E571</f>
        <v>3.98</v>
      </c>
      <c r="N572">
        <f>'25_Portfolios_5x5'!N572-'F-F_Research_Data_Factors'!$E571</f>
        <v>5.4599999999999991</v>
      </c>
      <c r="O572">
        <f>'25_Portfolios_5x5'!O572-'F-F_Research_Data_Factors'!$E571</f>
        <v>5.42</v>
      </c>
      <c r="P572">
        <f>'25_Portfolios_5x5'!P572-'F-F_Research_Data_Factors'!$E571</f>
        <v>5.73</v>
      </c>
      <c r="Q572">
        <f>'25_Portfolios_5x5'!Q572-'F-F_Research_Data_Factors'!$E571</f>
        <v>4.5299999999999994</v>
      </c>
      <c r="R572">
        <f>'25_Portfolios_5x5'!R572-'F-F_Research_Data_Factors'!$E571</f>
        <v>6.4599999999999991</v>
      </c>
      <c r="S572">
        <f>'25_Portfolios_5x5'!S572-'F-F_Research_Data_Factors'!$E571</f>
        <v>5.5600000000000005</v>
      </c>
      <c r="T572">
        <f>'25_Portfolios_5x5'!T572-'F-F_Research_Data_Factors'!$E571</f>
        <v>7.02</v>
      </c>
      <c r="U572">
        <f>'25_Portfolios_5x5'!U572-'F-F_Research_Data_Factors'!$E571</f>
        <v>5.1899999999999995</v>
      </c>
      <c r="V572">
        <f>'25_Portfolios_5x5'!V572-'F-F_Research_Data_Factors'!$E571</f>
        <v>1.4100000000000001</v>
      </c>
      <c r="W572">
        <f>'25_Portfolios_5x5'!W572-'F-F_Research_Data_Factors'!$E571</f>
        <v>3.9</v>
      </c>
      <c r="X572">
        <f>'25_Portfolios_5x5'!X572-'F-F_Research_Data_Factors'!$E571</f>
        <v>5.5</v>
      </c>
      <c r="Y572">
        <f>'25_Portfolios_5x5'!Y572-'F-F_Research_Data_Factors'!$E571</f>
        <v>3.7600000000000002</v>
      </c>
      <c r="Z572">
        <f>'25_Portfolios_5x5'!Z572-'F-F_Research_Data_Factors'!$E571</f>
        <v>1.9100000000000001</v>
      </c>
    </row>
    <row r="573" spans="1:26" x14ac:dyDescent="0.3">
      <c r="A573">
        <v>197907</v>
      </c>
      <c r="B573">
        <f>'25_Portfolios_5x5'!B573-'F-F_Research_Data_Factors'!$E572</f>
        <v>1.5299999999999998</v>
      </c>
      <c r="C573">
        <f>'25_Portfolios_5x5'!C573-'F-F_Research_Data_Factors'!$E572</f>
        <v>2.39</v>
      </c>
      <c r="D573">
        <f>'25_Portfolios_5x5'!D573-'F-F_Research_Data_Factors'!$E572</f>
        <v>1.6600000000000001</v>
      </c>
      <c r="E573">
        <f>'25_Portfolios_5x5'!E573-'F-F_Research_Data_Factors'!$E572</f>
        <v>2.2999999999999998</v>
      </c>
      <c r="F573">
        <f>'25_Portfolios_5x5'!F573-'F-F_Research_Data_Factors'!$E572</f>
        <v>1.48</v>
      </c>
      <c r="G573">
        <f>'25_Portfolios_5x5'!G573-'F-F_Research_Data_Factors'!$E572</f>
        <v>1.2999999999999998</v>
      </c>
      <c r="H573">
        <f>'25_Portfolios_5x5'!H573-'F-F_Research_Data_Factors'!$E572</f>
        <v>1.4899999999999998</v>
      </c>
      <c r="I573">
        <f>'25_Portfolios_5x5'!I573-'F-F_Research_Data_Factors'!$E572</f>
        <v>2.69</v>
      </c>
      <c r="J573">
        <f>'25_Portfolios_5x5'!J573-'F-F_Research_Data_Factors'!$E572</f>
        <v>4.0399999999999991</v>
      </c>
      <c r="K573">
        <f>'25_Portfolios_5x5'!K573-'F-F_Research_Data_Factors'!$E572</f>
        <v>3.15</v>
      </c>
      <c r="L573">
        <f>'25_Portfolios_5x5'!L573-'F-F_Research_Data_Factors'!$E572</f>
        <v>2.5</v>
      </c>
      <c r="M573">
        <f>'25_Portfolios_5x5'!M573-'F-F_Research_Data_Factors'!$E572</f>
        <v>3.13</v>
      </c>
      <c r="N573">
        <f>'25_Portfolios_5x5'!N573-'F-F_Research_Data_Factors'!$E572</f>
        <v>3.4600000000000004</v>
      </c>
      <c r="O573">
        <f>'25_Portfolios_5x5'!O573-'F-F_Research_Data_Factors'!$E572</f>
        <v>2.21</v>
      </c>
      <c r="P573">
        <f>'25_Portfolios_5x5'!P573-'F-F_Research_Data_Factors'!$E572</f>
        <v>4.32</v>
      </c>
      <c r="Q573">
        <f>'25_Portfolios_5x5'!Q573-'F-F_Research_Data_Factors'!$E572</f>
        <v>0.75</v>
      </c>
      <c r="R573">
        <f>'25_Portfolios_5x5'!R573-'F-F_Research_Data_Factors'!$E572</f>
        <v>2.2999999999999998</v>
      </c>
      <c r="S573">
        <f>'25_Portfolios_5x5'!S573-'F-F_Research_Data_Factors'!$E572</f>
        <v>2.1800000000000002</v>
      </c>
      <c r="T573">
        <f>'25_Portfolios_5x5'!T573-'F-F_Research_Data_Factors'!$E572</f>
        <v>1.5499999999999998</v>
      </c>
      <c r="U573">
        <f>'25_Portfolios_5x5'!U573-'F-F_Research_Data_Factors'!$E572</f>
        <v>2.23</v>
      </c>
      <c r="V573">
        <f>'25_Portfolios_5x5'!V573-'F-F_Research_Data_Factors'!$E572</f>
        <v>-1.1299999999999999</v>
      </c>
      <c r="W573">
        <f>'25_Portfolios_5x5'!W573-'F-F_Research_Data_Factors'!$E572</f>
        <v>0.77</v>
      </c>
      <c r="X573">
        <f>'25_Portfolios_5x5'!X573-'F-F_Research_Data_Factors'!$E572</f>
        <v>0.77</v>
      </c>
      <c r="Y573">
        <f>'25_Portfolios_5x5'!Y573-'F-F_Research_Data_Factors'!$E572</f>
        <v>0.52</v>
      </c>
      <c r="Z573">
        <f>'25_Portfolios_5x5'!Z573-'F-F_Research_Data_Factors'!$E572</f>
        <v>2.9</v>
      </c>
    </row>
    <row r="574" spans="1:26" x14ac:dyDescent="0.3">
      <c r="A574">
        <v>197908</v>
      </c>
      <c r="B574">
        <f>'25_Portfolios_5x5'!B574-'F-F_Research_Data_Factors'!$E573</f>
        <v>8.1</v>
      </c>
      <c r="C574">
        <f>'25_Portfolios_5x5'!C574-'F-F_Research_Data_Factors'!$E573</f>
        <v>8.0500000000000007</v>
      </c>
      <c r="D574">
        <f>'25_Portfolios_5x5'!D574-'F-F_Research_Data_Factors'!$E573</f>
        <v>5.6199999999999992</v>
      </c>
      <c r="E574">
        <f>'25_Portfolios_5x5'!E574-'F-F_Research_Data_Factors'!$E573</f>
        <v>6.33</v>
      </c>
      <c r="F574">
        <f>'25_Portfolios_5x5'!F574-'F-F_Research_Data_Factors'!$E573</f>
        <v>7.33</v>
      </c>
      <c r="G574">
        <f>'25_Portfolios_5x5'!G574-'F-F_Research_Data_Factors'!$E573</f>
        <v>7.5600000000000005</v>
      </c>
      <c r="H574">
        <f>'25_Portfolios_5x5'!H574-'F-F_Research_Data_Factors'!$E573</f>
        <v>7.84</v>
      </c>
      <c r="I574">
        <f>'25_Portfolios_5x5'!I574-'F-F_Research_Data_Factors'!$E573</f>
        <v>6.74</v>
      </c>
      <c r="J574">
        <f>'25_Portfolios_5x5'!J574-'F-F_Research_Data_Factors'!$E573</f>
        <v>5.6999999999999993</v>
      </c>
      <c r="K574">
        <f>'25_Portfolios_5x5'!K574-'F-F_Research_Data_Factors'!$E573</f>
        <v>6.4600000000000009</v>
      </c>
      <c r="L574">
        <f>'25_Portfolios_5x5'!L574-'F-F_Research_Data_Factors'!$E573</f>
        <v>8.65</v>
      </c>
      <c r="M574">
        <f>'25_Portfolios_5x5'!M574-'F-F_Research_Data_Factors'!$E573</f>
        <v>7.25</v>
      </c>
      <c r="N574">
        <f>'25_Portfolios_5x5'!N574-'F-F_Research_Data_Factors'!$E573</f>
        <v>4.9700000000000006</v>
      </c>
      <c r="O574">
        <f>'25_Portfolios_5x5'!O574-'F-F_Research_Data_Factors'!$E573</f>
        <v>4.8599999999999994</v>
      </c>
      <c r="P574">
        <f>'25_Portfolios_5x5'!P574-'F-F_Research_Data_Factors'!$E573</f>
        <v>5.77</v>
      </c>
      <c r="Q574">
        <f>'25_Portfolios_5x5'!Q574-'F-F_Research_Data_Factors'!$E573</f>
        <v>7.8900000000000006</v>
      </c>
      <c r="R574">
        <f>'25_Portfolios_5x5'!R574-'F-F_Research_Data_Factors'!$E573</f>
        <v>5.66</v>
      </c>
      <c r="S574">
        <f>'25_Portfolios_5x5'!S574-'F-F_Research_Data_Factors'!$E573</f>
        <v>6.02</v>
      </c>
      <c r="T574">
        <f>'25_Portfolios_5x5'!T574-'F-F_Research_Data_Factors'!$E573</f>
        <v>4.49</v>
      </c>
      <c r="U574">
        <f>'25_Portfolios_5x5'!U574-'F-F_Research_Data_Factors'!$E573</f>
        <v>6.9499999999999993</v>
      </c>
      <c r="V574">
        <f>'25_Portfolios_5x5'!V574-'F-F_Research_Data_Factors'!$E573</f>
        <v>5.5399999999999991</v>
      </c>
      <c r="W574">
        <f>'25_Portfolios_5x5'!W574-'F-F_Research_Data_Factors'!$E573</f>
        <v>6.25</v>
      </c>
      <c r="X574">
        <f>'25_Portfolios_5x5'!X574-'F-F_Research_Data_Factors'!$E573</f>
        <v>3.5799999999999996</v>
      </c>
      <c r="Y574">
        <f>'25_Portfolios_5x5'!Y574-'F-F_Research_Data_Factors'!$E573</f>
        <v>4.5999999999999996</v>
      </c>
      <c r="Z574">
        <f>'25_Portfolios_5x5'!Z574-'F-F_Research_Data_Factors'!$E573</f>
        <v>4.5299999999999994</v>
      </c>
    </row>
    <row r="575" spans="1:26" x14ac:dyDescent="0.3">
      <c r="A575">
        <v>197909</v>
      </c>
      <c r="B575">
        <f>'25_Portfolios_5x5'!B575-'F-F_Research_Data_Factors'!$E574</f>
        <v>-0.94</v>
      </c>
      <c r="C575">
        <f>'25_Portfolios_5x5'!C575-'F-F_Research_Data_Factors'!$E574</f>
        <v>-1.1199999999999999</v>
      </c>
      <c r="D575">
        <f>'25_Portfolios_5x5'!D575-'F-F_Research_Data_Factors'!$E574</f>
        <v>-2.48</v>
      </c>
      <c r="E575">
        <f>'25_Portfolios_5x5'!E575-'F-F_Research_Data_Factors'!$E574</f>
        <v>-1.3900000000000001</v>
      </c>
      <c r="F575">
        <f>'25_Portfolios_5x5'!F575-'F-F_Research_Data_Factors'!$E574</f>
        <v>-1.7999999999999998</v>
      </c>
      <c r="G575">
        <f>'25_Portfolios_5x5'!G575-'F-F_Research_Data_Factors'!$E574</f>
        <v>-0.18999999999999995</v>
      </c>
      <c r="H575">
        <f>'25_Portfolios_5x5'!H575-'F-F_Research_Data_Factors'!$E574</f>
        <v>-7.999999999999996E-2</v>
      </c>
      <c r="I575">
        <f>'25_Portfolios_5x5'!I575-'F-F_Research_Data_Factors'!$E574</f>
        <v>-3.1</v>
      </c>
      <c r="J575">
        <f>'25_Portfolios_5x5'!J575-'F-F_Research_Data_Factors'!$E574</f>
        <v>-2.5299999999999998</v>
      </c>
      <c r="K575">
        <f>'25_Portfolios_5x5'!K575-'F-F_Research_Data_Factors'!$E574</f>
        <v>-2.73</v>
      </c>
      <c r="L575">
        <f>'25_Portfolios_5x5'!L575-'F-F_Research_Data_Factors'!$E574</f>
        <v>0.63</v>
      </c>
      <c r="M575">
        <f>'25_Portfolios_5x5'!M575-'F-F_Research_Data_Factors'!$E574</f>
        <v>-0.96</v>
      </c>
      <c r="N575">
        <f>'25_Portfolios_5x5'!N575-'F-F_Research_Data_Factors'!$E574</f>
        <v>-2.1800000000000002</v>
      </c>
      <c r="O575">
        <f>'25_Portfolios_5x5'!O575-'F-F_Research_Data_Factors'!$E574</f>
        <v>-3.69</v>
      </c>
      <c r="P575">
        <f>'25_Portfolios_5x5'!P575-'F-F_Research_Data_Factors'!$E574</f>
        <v>-2.4300000000000002</v>
      </c>
      <c r="Q575">
        <f>'25_Portfolios_5x5'!Q575-'F-F_Research_Data_Factors'!$E574</f>
        <v>-1.02</v>
      </c>
      <c r="R575">
        <f>'25_Portfolios_5x5'!R575-'F-F_Research_Data_Factors'!$E574</f>
        <v>-1.06</v>
      </c>
      <c r="S575">
        <f>'25_Portfolios_5x5'!S575-'F-F_Research_Data_Factors'!$E574</f>
        <v>-0.95</v>
      </c>
      <c r="T575">
        <f>'25_Portfolios_5x5'!T575-'F-F_Research_Data_Factors'!$E574</f>
        <v>-2.4899999999999998</v>
      </c>
      <c r="U575">
        <f>'25_Portfolios_5x5'!U575-'F-F_Research_Data_Factors'!$E574</f>
        <v>-2.57</v>
      </c>
      <c r="V575">
        <f>'25_Portfolios_5x5'!V575-'F-F_Research_Data_Factors'!$E574</f>
        <v>-2.7</v>
      </c>
      <c r="W575">
        <f>'25_Portfolios_5x5'!W575-'F-F_Research_Data_Factors'!$E574</f>
        <v>0.10000000000000009</v>
      </c>
      <c r="X575">
        <f>'25_Portfolios_5x5'!X575-'F-F_Research_Data_Factors'!$E574</f>
        <v>0.87</v>
      </c>
      <c r="Y575">
        <f>'25_Portfolios_5x5'!Y575-'F-F_Research_Data_Factors'!$E574</f>
        <v>-8.9999999999999969E-2</v>
      </c>
      <c r="Z575">
        <f>'25_Portfolios_5x5'!Z575-'F-F_Research_Data_Factors'!$E574</f>
        <v>-0.33999999999999997</v>
      </c>
    </row>
    <row r="576" spans="1:26" x14ac:dyDescent="0.3">
      <c r="A576">
        <v>197910</v>
      </c>
      <c r="B576">
        <f>'25_Portfolios_5x5'!B576-'F-F_Research_Data_Factors'!$E575</f>
        <v>-11.909999999999998</v>
      </c>
      <c r="C576">
        <f>'25_Portfolios_5x5'!C576-'F-F_Research_Data_Factors'!$E575</f>
        <v>-10.7</v>
      </c>
      <c r="D576">
        <f>'25_Portfolios_5x5'!D576-'F-F_Research_Data_Factors'!$E575</f>
        <v>-12.1</v>
      </c>
      <c r="E576">
        <f>'25_Portfolios_5x5'!E576-'F-F_Research_Data_Factors'!$E575</f>
        <v>-10.379999999999999</v>
      </c>
      <c r="F576">
        <f>'25_Portfolios_5x5'!F576-'F-F_Research_Data_Factors'!$E575</f>
        <v>-12.34</v>
      </c>
      <c r="G576">
        <f>'25_Portfolios_5x5'!G576-'F-F_Research_Data_Factors'!$E575</f>
        <v>-10.029999999999999</v>
      </c>
      <c r="H576">
        <f>'25_Portfolios_5x5'!H576-'F-F_Research_Data_Factors'!$E575</f>
        <v>-10.86</v>
      </c>
      <c r="I576">
        <f>'25_Portfolios_5x5'!I576-'F-F_Research_Data_Factors'!$E575</f>
        <v>-12.53</v>
      </c>
      <c r="J576">
        <f>'25_Portfolios_5x5'!J576-'F-F_Research_Data_Factors'!$E575</f>
        <v>-12.87</v>
      </c>
      <c r="K576">
        <f>'25_Portfolios_5x5'!K576-'F-F_Research_Data_Factors'!$E575</f>
        <v>-12.34</v>
      </c>
      <c r="L576">
        <f>'25_Portfolios_5x5'!L576-'F-F_Research_Data_Factors'!$E575</f>
        <v>-9</v>
      </c>
      <c r="M576">
        <f>'25_Portfolios_5x5'!M576-'F-F_Research_Data_Factors'!$E575</f>
        <v>-9.2899999999999991</v>
      </c>
      <c r="N576">
        <f>'25_Portfolios_5x5'!N576-'F-F_Research_Data_Factors'!$E575</f>
        <v>-11.2</v>
      </c>
      <c r="O576">
        <f>'25_Portfolios_5x5'!O576-'F-F_Research_Data_Factors'!$E575</f>
        <v>-8.36</v>
      </c>
      <c r="P576">
        <f>'25_Portfolios_5x5'!P576-'F-F_Research_Data_Factors'!$E575</f>
        <v>-13.219999999999999</v>
      </c>
      <c r="Q576">
        <f>'25_Portfolios_5x5'!Q576-'F-F_Research_Data_Factors'!$E575</f>
        <v>-8.2799999999999994</v>
      </c>
      <c r="R576">
        <f>'25_Portfolios_5x5'!R576-'F-F_Research_Data_Factors'!$E575</f>
        <v>-8.93</v>
      </c>
      <c r="S576">
        <f>'25_Portfolios_5x5'!S576-'F-F_Research_Data_Factors'!$E575</f>
        <v>-9.1399999999999988</v>
      </c>
      <c r="T576">
        <f>'25_Portfolios_5x5'!T576-'F-F_Research_Data_Factors'!$E575</f>
        <v>-11.44</v>
      </c>
      <c r="U576">
        <f>'25_Portfolios_5x5'!U576-'F-F_Research_Data_Factors'!$E575</f>
        <v>-11.389999999999999</v>
      </c>
      <c r="V576">
        <f>'25_Portfolios_5x5'!V576-'F-F_Research_Data_Factors'!$E575</f>
        <v>-7.19</v>
      </c>
      <c r="W576">
        <f>'25_Portfolios_5x5'!W576-'F-F_Research_Data_Factors'!$E575</f>
        <v>-6.39</v>
      </c>
      <c r="X576">
        <f>'25_Portfolios_5x5'!X576-'F-F_Research_Data_Factors'!$E575</f>
        <v>-6.49</v>
      </c>
      <c r="Y576">
        <f>'25_Portfolios_5x5'!Y576-'F-F_Research_Data_Factors'!$E575</f>
        <v>-7.93</v>
      </c>
      <c r="Z576">
        <f>'25_Portfolios_5x5'!Z576-'F-F_Research_Data_Factors'!$E575</f>
        <v>-8.0399999999999991</v>
      </c>
    </row>
    <row r="577" spans="1:26" x14ac:dyDescent="0.3">
      <c r="A577">
        <v>197911</v>
      </c>
      <c r="B577">
        <f>'25_Portfolios_5x5'!B577-'F-F_Research_Data_Factors'!$E576</f>
        <v>10.18</v>
      </c>
      <c r="C577">
        <f>'25_Portfolios_5x5'!C577-'F-F_Research_Data_Factors'!$E576</f>
        <v>7.5600000000000005</v>
      </c>
      <c r="D577">
        <f>'25_Portfolios_5x5'!D577-'F-F_Research_Data_Factors'!$E576</f>
        <v>5.3599999999999994</v>
      </c>
      <c r="E577">
        <f>'25_Portfolios_5x5'!E577-'F-F_Research_Data_Factors'!$E576</f>
        <v>4.05</v>
      </c>
      <c r="F577">
        <f>'25_Portfolios_5x5'!F577-'F-F_Research_Data_Factors'!$E576</f>
        <v>5.43</v>
      </c>
      <c r="G577">
        <f>'25_Portfolios_5x5'!G577-'F-F_Research_Data_Factors'!$E576</f>
        <v>10.19</v>
      </c>
      <c r="H577">
        <f>'25_Portfolios_5x5'!H577-'F-F_Research_Data_Factors'!$E576</f>
        <v>6.92</v>
      </c>
      <c r="I577">
        <f>'25_Portfolios_5x5'!I577-'F-F_Research_Data_Factors'!$E576</f>
        <v>5.72</v>
      </c>
      <c r="J577">
        <f>'25_Portfolios_5x5'!J577-'F-F_Research_Data_Factors'!$E576</f>
        <v>6.7799999999999994</v>
      </c>
      <c r="K577">
        <f>'25_Portfolios_5x5'!K577-'F-F_Research_Data_Factors'!$E576</f>
        <v>6.43</v>
      </c>
      <c r="L577">
        <f>'25_Portfolios_5x5'!L577-'F-F_Research_Data_Factors'!$E576</f>
        <v>10.9</v>
      </c>
      <c r="M577">
        <f>'25_Portfolios_5x5'!M577-'F-F_Research_Data_Factors'!$E576</f>
        <v>6.22</v>
      </c>
      <c r="N577">
        <f>'25_Portfolios_5x5'!N577-'F-F_Research_Data_Factors'!$E576</f>
        <v>5.64</v>
      </c>
      <c r="O577">
        <f>'25_Portfolios_5x5'!O577-'F-F_Research_Data_Factors'!$E576</f>
        <v>6.1899999999999995</v>
      </c>
      <c r="P577">
        <f>'25_Portfolios_5x5'!P577-'F-F_Research_Data_Factors'!$E576</f>
        <v>4.3999999999999995</v>
      </c>
      <c r="Q577">
        <f>'25_Portfolios_5x5'!Q577-'F-F_Research_Data_Factors'!$E576</f>
        <v>9.09</v>
      </c>
      <c r="R577">
        <f>'25_Portfolios_5x5'!R577-'F-F_Research_Data_Factors'!$E576</f>
        <v>6.34</v>
      </c>
      <c r="S577">
        <f>'25_Portfolios_5x5'!S577-'F-F_Research_Data_Factors'!$E576</f>
        <v>6.58</v>
      </c>
      <c r="T577">
        <f>'25_Portfolios_5x5'!T577-'F-F_Research_Data_Factors'!$E576</f>
        <v>4.79</v>
      </c>
      <c r="U577">
        <f>'25_Portfolios_5x5'!U577-'F-F_Research_Data_Factors'!$E576</f>
        <v>5.0699999999999994</v>
      </c>
      <c r="V577">
        <f>'25_Portfolios_5x5'!V577-'F-F_Research_Data_Factors'!$E576</f>
        <v>4.29</v>
      </c>
      <c r="W577">
        <f>'25_Portfolios_5x5'!W577-'F-F_Research_Data_Factors'!$E576</f>
        <v>6.05</v>
      </c>
      <c r="X577">
        <f>'25_Portfolios_5x5'!X577-'F-F_Research_Data_Factors'!$E576</f>
        <v>3.3199999999999994</v>
      </c>
      <c r="Y577">
        <f>'25_Portfolios_5x5'!Y577-'F-F_Research_Data_Factors'!$E576</f>
        <v>6.25</v>
      </c>
      <c r="Z577">
        <f>'25_Portfolios_5x5'!Z577-'F-F_Research_Data_Factors'!$E576</f>
        <v>1.0000000000000009E-2</v>
      </c>
    </row>
    <row r="578" spans="1:26" x14ac:dyDescent="0.3">
      <c r="A578">
        <v>197912</v>
      </c>
      <c r="B578">
        <f>'25_Portfolios_5x5'!B578-'F-F_Research_Data_Factors'!$E577</f>
        <v>10.57</v>
      </c>
      <c r="C578">
        <f>'25_Portfolios_5x5'!C578-'F-F_Research_Data_Factors'!$E577</f>
        <v>7.2399999999999993</v>
      </c>
      <c r="D578">
        <f>'25_Portfolios_5x5'!D578-'F-F_Research_Data_Factors'!$E577</f>
        <v>4.8099999999999996</v>
      </c>
      <c r="E578">
        <f>'25_Portfolios_5x5'!E578-'F-F_Research_Data_Factors'!$E577</f>
        <v>5.8199999999999994</v>
      </c>
      <c r="F578">
        <f>'25_Portfolios_5x5'!F578-'F-F_Research_Data_Factors'!$E577</f>
        <v>4.29</v>
      </c>
      <c r="G578">
        <f>'25_Portfolios_5x5'!G578-'F-F_Research_Data_Factors'!$E577</f>
        <v>7.8299999999999992</v>
      </c>
      <c r="H578">
        <f>'25_Portfolios_5x5'!H578-'F-F_Research_Data_Factors'!$E577</f>
        <v>5.33</v>
      </c>
      <c r="I578">
        <f>'25_Portfolios_5x5'!I578-'F-F_Research_Data_Factors'!$E577</f>
        <v>5.68</v>
      </c>
      <c r="J578">
        <f>'25_Portfolios_5x5'!J578-'F-F_Research_Data_Factors'!$E577</f>
        <v>2.66</v>
      </c>
      <c r="K578">
        <f>'25_Portfolios_5x5'!K578-'F-F_Research_Data_Factors'!$E577</f>
        <v>4.05</v>
      </c>
      <c r="L578">
        <f>'25_Portfolios_5x5'!L578-'F-F_Research_Data_Factors'!$E577</f>
        <v>4.66</v>
      </c>
      <c r="M578">
        <f>'25_Portfolios_5x5'!M578-'F-F_Research_Data_Factors'!$E577</f>
        <v>2.5</v>
      </c>
      <c r="N578">
        <f>'25_Portfolios_5x5'!N578-'F-F_Research_Data_Factors'!$E577</f>
        <v>1.7500000000000002</v>
      </c>
      <c r="O578">
        <f>'25_Portfolios_5x5'!O578-'F-F_Research_Data_Factors'!$E577</f>
        <v>0.8600000000000001</v>
      </c>
      <c r="P578">
        <f>'25_Portfolios_5x5'!P578-'F-F_Research_Data_Factors'!$E577</f>
        <v>6.93</v>
      </c>
      <c r="Q578">
        <f>'25_Portfolios_5x5'!Q578-'F-F_Research_Data_Factors'!$E577</f>
        <v>3.7699999999999996</v>
      </c>
      <c r="R578">
        <f>'25_Portfolios_5x5'!R578-'F-F_Research_Data_Factors'!$E577</f>
        <v>3.0300000000000002</v>
      </c>
      <c r="S578">
        <f>'25_Portfolios_5x5'!S578-'F-F_Research_Data_Factors'!$E577</f>
        <v>1.3</v>
      </c>
      <c r="T578">
        <f>'25_Portfolios_5x5'!T578-'F-F_Research_Data_Factors'!$E577</f>
        <v>1.18</v>
      </c>
      <c r="U578">
        <f>'25_Portfolios_5x5'!U578-'F-F_Research_Data_Factors'!$E577</f>
        <v>3.1399999999999997</v>
      </c>
      <c r="V578">
        <f>'25_Portfolios_5x5'!V578-'F-F_Research_Data_Factors'!$E577</f>
        <v>0.92000000000000015</v>
      </c>
      <c r="W578">
        <f>'25_Portfolios_5x5'!W578-'F-F_Research_Data_Factors'!$E577</f>
        <v>2.54</v>
      </c>
      <c r="X578">
        <f>'25_Portfolios_5x5'!X578-'F-F_Research_Data_Factors'!$E577</f>
        <v>-1.03</v>
      </c>
      <c r="Y578">
        <f>'25_Portfolios_5x5'!Y578-'F-F_Research_Data_Factors'!$E577</f>
        <v>-8.9999999999999969E-2</v>
      </c>
      <c r="Z578">
        <f>'25_Portfolios_5x5'!Z578-'F-F_Research_Data_Factors'!$E577</f>
        <v>1.32</v>
      </c>
    </row>
    <row r="579" spans="1:26" x14ac:dyDescent="0.3">
      <c r="A579">
        <v>198001</v>
      </c>
      <c r="B579">
        <f>'25_Portfolios_5x5'!B579-'F-F_Research_Data_Factors'!$E578</f>
        <v>11.959999999999999</v>
      </c>
      <c r="C579">
        <f>'25_Portfolios_5x5'!C579-'F-F_Research_Data_Factors'!$E578</f>
        <v>9.59</v>
      </c>
      <c r="D579">
        <f>'25_Portfolios_5x5'!D579-'F-F_Research_Data_Factors'!$E578</f>
        <v>8.09</v>
      </c>
      <c r="E579">
        <f>'25_Portfolios_5x5'!E579-'F-F_Research_Data_Factors'!$E578</f>
        <v>7.86</v>
      </c>
      <c r="F579">
        <f>'25_Portfolios_5x5'!F579-'F-F_Research_Data_Factors'!$E578</f>
        <v>9.9799999999999986</v>
      </c>
      <c r="G579">
        <f>'25_Portfolios_5x5'!G579-'F-F_Research_Data_Factors'!$E578</f>
        <v>6.07</v>
      </c>
      <c r="H579">
        <f>'25_Portfolios_5x5'!H579-'F-F_Research_Data_Factors'!$E578</f>
        <v>6.92</v>
      </c>
      <c r="I579">
        <f>'25_Portfolios_5x5'!I579-'F-F_Research_Data_Factors'!$E578</f>
        <v>5.91</v>
      </c>
      <c r="J579">
        <f>'25_Portfolios_5x5'!J579-'F-F_Research_Data_Factors'!$E578</f>
        <v>3.9800000000000004</v>
      </c>
      <c r="K579">
        <f>'25_Portfolios_5x5'!K579-'F-F_Research_Data_Factors'!$E578</f>
        <v>8</v>
      </c>
      <c r="L579">
        <f>'25_Portfolios_5x5'!L579-'F-F_Research_Data_Factors'!$E578</f>
        <v>4.6500000000000004</v>
      </c>
      <c r="M579">
        <f>'25_Portfolios_5x5'!M579-'F-F_Research_Data_Factors'!$E578</f>
        <v>5.73</v>
      </c>
      <c r="N579">
        <f>'25_Portfolios_5x5'!N579-'F-F_Research_Data_Factors'!$E578</f>
        <v>6.09</v>
      </c>
      <c r="O579">
        <f>'25_Portfolios_5x5'!O579-'F-F_Research_Data_Factors'!$E578</f>
        <v>5.73</v>
      </c>
      <c r="P579">
        <f>'25_Portfolios_5x5'!P579-'F-F_Research_Data_Factors'!$E578</f>
        <v>8.11</v>
      </c>
      <c r="Q579">
        <f>'25_Portfolios_5x5'!Q579-'F-F_Research_Data_Factors'!$E578</f>
        <v>7.01</v>
      </c>
      <c r="R579">
        <f>'25_Portfolios_5x5'!R579-'F-F_Research_Data_Factors'!$E578</f>
        <v>5.3</v>
      </c>
      <c r="S579">
        <f>'25_Portfolios_5x5'!S579-'F-F_Research_Data_Factors'!$E578</f>
        <v>5.82</v>
      </c>
      <c r="T579">
        <f>'25_Portfolios_5x5'!T579-'F-F_Research_Data_Factors'!$E578</f>
        <v>-3.0000000000000027E-2</v>
      </c>
      <c r="U579">
        <f>'25_Portfolios_5x5'!U579-'F-F_Research_Data_Factors'!$E578</f>
        <v>7.04</v>
      </c>
      <c r="V579">
        <f>'25_Portfolios_5x5'!V579-'F-F_Research_Data_Factors'!$E578</f>
        <v>2.5199999999999996</v>
      </c>
      <c r="W579">
        <f>'25_Portfolios_5x5'!W579-'F-F_Research_Data_Factors'!$E578</f>
        <v>6.49</v>
      </c>
      <c r="X579">
        <f>'25_Portfolios_5x5'!X579-'F-F_Research_Data_Factors'!$E578</f>
        <v>5.03</v>
      </c>
      <c r="Y579">
        <f>'25_Portfolios_5x5'!Y579-'F-F_Research_Data_Factors'!$E578</f>
        <v>6.91</v>
      </c>
      <c r="Z579">
        <f>'25_Portfolios_5x5'!Z579-'F-F_Research_Data_Factors'!$E578</f>
        <v>9.43</v>
      </c>
    </row>
    <row r="580" spans="1:26" x14ac:dyDescent="0.3">
      <c r="A580">
        <v>198002</v>
      </c>
      <c r="B580">
        <f>'25_Portfolios_5x5'!B580-'F-F_Research_Data_Factors'!$E579</f>
        <v>-0.36</v>
      </c>
      <c r="C580">
        <f>'25_Portfolios_5x5'!C580-'F-F_Research_Data_Factors'!$E579</f>
        <v>-1.17</v>
      </c>
      <c r="D580">
        <f>'25_Portfolios_5x5'!D580-'F-F_Research_Data_Factors'!$E579</f>
        <v>-3.0500000000000003</v>
      </c>
      <c r="E580">
        <f>'25_Portfolios_5x5'!E580-'F-F_Research_Data_Factors'!$E579</f>
        <v>-3.0900000000000003</v>
      </c>
      <c r="F580">
        <f>'25_Portfolios_5x5'!F580-'F-F_Research_Data_Factors'!$E579</f>
        <v>-2.94</v>
      </c>
      <c r="G580">
        <f>'25_Portfolios_5x5'!G580-'F-F_Research_Data_Factors'!$E579</f>
        <v>-2.4700000000000002</v>
      </c>
      <c r="H580">
        <f>'25_Portfolios_5x5'!H580-'F-F_Research_Data_Factors'!$E579</f>
        <v>-1.1200000000000001</v>
      </c>
      <c r="I580">
        <f>'25_Portfolios_5x5'!I580-'F-F_Research_Data_Factors'!$E579</f>
        <v>-3.72</v>
      </c>
      <c r="J580">
        <f>'25_Portfolios_5x5'!J580-'F-F_Research_Data_Factors'!$E579</f>
        <v>-5.21</v>
      </c>
      <c r="K580">
        <f>'25_Portfolios_5x5'!K580-'F-F_Research_Data_Factors'!$E579</f>
        <v>-2.15</v>
      </c>
      <c r="L580">
        <f>'25_Portfolios_5x5'!L580-'F-F_Research_Data_Factors'!$E579</f>
        <v>-1.56</v>
      </c>
      <c r="M580">
        <f>'25_Portfolios_5x5'!M580-'F-F_Research_Data_Factors'!$E579</f>
        <v>-4.46</v>
      </c>
      <c r="N580">
        <f>'25_Portfolios_5x5'!N580-'F-F_Research_Data_Factors'!$E579</f>
        <v>-5.2399999999999993</v>
      </c>
      <c r="O580">
        <f>'25_Portfolios_5x5'!O580-'F-F_Research_Data_Factors'!$E579</f>
        <v>-5.64</v>
      </c>
      <c r="P580">
        <f>'25_Portfolios_5x5'!P580-'F-F_Research_Data_Factors'!$E579</f>
        <v>-3.62</v>
      </c>
      <c r="Q580">
        <f>'25_Portfolios_5x5'!Q580-'F-F_Research_Data_Factors'!$E579</f>
        <v>-3.27</v>
      </c>
      <c r="R580">
        <f>'25_Portfolios_5x5'!R580-'F-F_Research_Data_Factors'!$E579</f>
        <v>-1.8399999999999999</v>
      </c>
      <c r="S580">
        <f>'25_Portfolios_5x5'!S580-'F-F_Research_Data_Factors'!$E579</f>
        <v>-3.92</v>
      </c>
      <c r="T580">
        <f>'25_Portfolios_5x5'!T580-'F-F_Research_Data_Factors'!$E579</f>
        <v>-5.63</v>
      </c>
      <c r="U580">
        <f>'25_Portfolios_5x5'!U580-'F-F_Research_Data_Factors'!$E579</f>
        <v>-2.61</v>
      </c>
      <c r="V580">
        <f>'25_Portfolios_5x5'!V580-'F-F_Research_Data_Factors'!$E579</f>
        <v>-5.34</v>
      </c>
      <c r="W580">
        <f>'25_Portfolios_5x5'!W580-'F-F_Research_Data_Factors'!$E579</f>
        <v>-3.0000000000000027E-2</v>
      </c>
      <c r="X580">
        <f>'25_Portfolios_5x5'!X580-'F-F_Research_Data_Factors'!$E579</f>
        <v>3.2099999999999995</v>
      </c>
      <c r="Y580">
        <f>'25_Portfolios_5x5'!Y580-'F-F_Research_Data_Factors'!$E579</f>
        <v>0.79999999999999993</v>
      </c>
      <c r="Z580">
        <f>'25_Portfolios_5x5'!Z580-'F-F_Research_Data_Factors'!$E579</f>
        <v>1.6</v>
      </c>
    </row>
    <row r="581" spans="1:26" x14ac:dyDescent="0.3">
      <c r="A581">
        <v>198003</v>
      </c>
      <c r="B581">
        <f>'25_Portfolios_5x5'!B581-'F-F_Research_Data_Factors'!$E580</f>
        <v>-23.39</v>
      </c>
      <c r="C581">
        <f>'25_Portfolios_5x5'!C581-'F-F_Research_Data_Factors'!$E580</f>
        <v>-20.330000000000002</v>
      </c>
      <c r="D581">
        <f>'25_Portfolios_5x5'!D581-'F-F_Research_Data_Factors'!$E580</f>
        <v>-18.650000000000002</v>
      </c>
      <c r="E581">
        <f>'25_Portfolios_5x5'!E581-'F-F_Research_Data_Factors'!$E580</f>
        <v>-16.7</v>
      </c>
      <c r="F581">
        <f>'25_Portfolios_5x5'!F581-'F-F_Research_Data_Factors'!$E580</f>
        <v>-18.8</v>
      </c>
      <c r="G581">
        <f>'25_Portfolios_5x5'!G581-'F-F_Research_Data_Factors'!$E580</f>
        <v>-20.240000000000002</v>
      </c>
      <c r="H581">
        <f>'25_Portfolios_5x5'!H581-'F-F_Research_Data_Factors'!$E580</f>
        <v>-17.650000000000002</v>
      </c>
      <c r="I581">
        <f>'25_Portfolios_5x5'!I581-'F-F_Research_Data_Factors'!$E580</f>
        <v>-18.190000000000001</v>
      </c>
      <c r="J581">
        <f>'25_Portfolios_5x5'!J581-'F-F_Research_Data_Factors'!$E580</f>
        <v>-15.95</v>
      </c>
      <c r="K581">
        <f>'25_Portfolios_5x5'!K581-'F-F_Research_Data_Factors'!$E580</f>
        <v>-18.62</v>
      </c>
      <c r="L581">
        <f>'25_Portfolios_5x5'!L581-'F-F_Research_Data_Factors'!$E580</f>
        <v>-17.220000000000002</v>
      </c>
      <c r="M581">
        <f>'25_Portfolios_5x5'!M581-'F-F_Research_Data_Factors'!$E580</f>
        <v>-16.32</v>
      </c>
      <c r="N581">
        <f>'25_Portfolios_5x5'!N581-'F-F_Research_Data_Factors'!$E580</f>
        <v>-17.560000000000002</v>
      </c>
      <c r="O581">
        <f>'25_Portfolios_5x5'!O581-'F-F_Research_Data_Factors'!$E580</f>
        <v>-13.93</v>
      </c>
      <c r="P581">
        <f>'25_Portfolios_5x5'!P581-'F-F_Research_Data_Factors'!$E580</f>
        <v>-19.970000000000002</v>
      </c>
      <c r="Q581">
        <f>'25_Portfolios_5x5'!Q581-'F-F_Research_Data_Factors'!$E580</f>
        <v>-13.3</v>
      </c>
      <c r="R581">
        <f>'25_Portfolios_5x5'!R581-'F-F_Research_Data_Factors'!$E580</f>
        <v>-15.89</v>
      </c>
      <c r="S581">
        <f>'25_Portfolios_5x5'!S581-'F-F_Research_Data_Factors'!$E580</f>
        <v>-14.309999999999999</v>
      </c>
      <c r="T581">
        <f>'25_Portfolios_5x5'!T581-'F-F_Research_Data_Factors'!$E580</f>
        <v>-12.620000000000001</v>
      </c>
      <c r="U581">
        <f>'25_Portfolios_5x5'!U581-'F-F_Research_Data_Factors'!$E580</f>
        <v>-17.690000000000001</v>
      </c>
      <c r="V581">
        <f>'25_Portfolios_5x5'!V581-'F-F_Research_Data_Factors'!$E580</f>
        <v>-7.39</v>
      </c>
      <c r="W581">
        <f>'25_Portfolios_5x5'!W581-'F-F_Research_Data_Factors'!$E580</f>
        <v>-12.39</v>
      </c>
      <c r="X581">
        <f>'25_Portfolios_5x5'!X581-'F-F_Research_Data_Factors'!$E580</f>
        <v>-10.93</v>
      </c>
      <c r="Y581">
        <f>'25_Portfolios_5x5'!Y581-'F-F_Research_Data_Factors'!$E580</f>
        <v>-12.510000000000002</v>
      </c>
      <c r="Z581">
        <f>'25_Portfolios_5x5'!Z581-'F-F_Research_Data_Factors'!$E580</f>
        <v>-14.100000000000001</v>
      </c>
    </row>
    <row r="582" spans="1:26" x14ac:dyDescent="0.3">
      <c r="A582">
        <v>198004</v>
      </c>
      <c r="B582">
        <f>'25_Portfolios_5x5'!B582-'F-F_Research_Data_Factors'!$E581</f>
        <v>5.07</v>
      </c>
      <c r="C582">
        <f>'25_Portfolios_5x5'!C582-'F-F_Research_Data_Factors'!$E581</f>
        <v>5.3</v>
      </c>
      <c r="D582">
        <f>'25_Portfolios_5x5'!D582-'F-F_Research_Data_Factors'!$E581</f>
        <v>5.49</v>
      </c>
      <c r="E582">
        <f>'25_Portfolios_5x5'!E582-'F-F_Research_Data_Factors'!$E581</f>
        <v>3.74</v>
      </c>
      <c r="F582">
        <f>'25_Portfolios_5x5'!F582-'F-F_Research_Data_Factors'!$E581</f>
        <v>4.8600000000000003</v>
      </c>
      <c r="G582">
        <f>'25_Portfolios_5x5'!G582-'F-F_Research_Data_Factors'!$E581</f>
        <v>4.8600000000000003</v>
      </c>
      <c r="H582">
        <f>'25_Portfolios_5x5'!H582-'F-F_Research_Data_Factors'!$E581</f>
        <v>3.5600000000000005</v>
      </c>
      <c r="I582">
        <f>'25_Portfolios_5x5'!I582-'F-F_Research_Data_Factors'!$E581</f>
        <v>5.37</v>
      </c>
      <c r="J582">
        <f>'25_Portfolios_5x5'!J582-'F-F_Research_Data_Factors'!$E581</f>
        <v>6.57</v>
      </c>
      <c r="K582">
        <f>'25_Portfolios_5x5'!K582-'F-F_Research_Data_Factors'!$E581</f>
        <v>2.79</v>
      </c>
      <c r="L582">
        <f>'25_Portfolios_5x5'!L582-'F-F_Research_Data_Factors'!$E581</f>
        <v>5.7200000000000006</v>
      </c>
      <c r="M582">
        <f>'25_Portfolios_5x5'!M582-'F-F_Research_Data_Factors'!$E581</f>
        <v>5.99</v>
      </c>
      <c r="N582">
        <f>'25_Portfolios_5x5'!N582-'F-F_Research_Data_Factors'!$E581</f>
        <v>5.88</v>
      </c>
      <c r="O582">
        <f>'25_Portfolios_5x5'!O582-'F-F_Research_Data_Factors'!$E581</f>
        <v>8.25</v>
      </c>
      <c r="P582">
        <f>'25_Portfolios_5x5'!P582-'F-F_Research_Data_Factors'!$E581</f>
        <v>4.66</v>
      </c>
      <c r="Q582">
        <f>'25_Portfolios_5x5'!Q582-'F-F_Research_Data_Factors'!$E581</f>
        <v>3.58</v>
      </c>
      <c r="R582">
        <f>'25_Portfolios_5x5'!R582-'F-F_Research_Data_Factors'!$E581</f>
        <v>5.33</v>
      </c>
      <c r="S582">
        <f>'25_Portfolios_5x5'!S582-'F-F_Research_Data_Factors'!$E581</f>
        <v>6.08</v>
      </c>
      <c r="T582">
        <f>'25_Portfolios_5x5'!T582-'F-F_Research_Data_Factors'!$E581</f>
        <v>7.26</v>
      </c>
      <c r="U582">
        <f>'25_Portfolios_5x5'!U582-'F-F_Research_Data_Factors'!$E581</f>
        <v>5.65</v>
      </c>
      <c r="V582">
        <f>'25_Portfolios_5x5'!V582-'F-F_Research_Data_Factors'!$E581</f>
        <v>1.66</v>
      </c>
      <c r="W582">
        <f>'25_Portfolios_5x5'!W582-'F-F_Research_Data_Factors'!$E581</f>
        <v>2.3099999999999996</v>
      </c>
      <c r="X582">
        <f>'25_Portfolios_5x5'!X582-'F-F_Research_Data_Factors'!$E581</f>
        <v>4.1800000000000006</v>
      </c>
      <c r="Y582">
        <f>'25_Portfolios_5x5'!Y582-'F-F_Research_Data_Factors'!$E581</f>
        <v>6.55</v>
      </c>
      <c r="Z582">
        <f>'25_Portfolios_5x5'!Z582-'F-F_Research_Data_Factors'!$E581</f>
        <v>1.5999999999999999</v>
      </c>
    </row>
    <row r="583" spans="1:26" x14ac:dyDescent="0.3">
      <c r="A583">
        <v>198005</v>
      </c>
      <c r="B583">
        <f>'25_Portfolios_5x5'!B583-'F-F_Research_Data_Factors'!$E582</f>
        <v>6.32</v>
      </c>
      <c r="C583">
        <f>'25_Portfolios_5x5'!C583-'F-F_Research_Data_Factors'!$E582</f>
        <v>5.59</v>
      </c>
      <c r="D583">
        <f>'25_Portfolios_5x5'!D583-'F-F_Research_Data_Factors'!$E582</f>
        <v>5.9399999999999995</v>
      </c>
      <c r="E583">
        <f>'25_Portfolios_5x5'!E583-'F-F_Research_Data_Factors'!$E582</f>
        <v>5.66</v>
      </c>
      <c r="F583">
        <f>'25_Portfolios_5x5'!F583-'F-F_Research_Data_Factors'!$E582</f>
        <v>6.92</v>
      </c>
      <c r="G583">
        <f>'25_Portfolios_5x5'!G583-'F-F_Research_Data_Factors'!$E582</f>
        <v>8.25</v>
      </c>
      <c r="H583">
        <f>'25_Portfolios_5x5'!H583-'F-F_Research_Data_Factors'!$E582</f>
        <v>9.26</v>
      </c>
      <c r="I583">
        <f>'25_Portfolios_5x5'!I583-'F-F_Research_Data_Factors'!$E582</f>
        <v>6.2200000000000006</v>
      </c>
      <c r="J583">
        <f>'25_Portfolios_5x5'!J583-'F-F_Research_Data_Factors'!$E582</f>
        <v>7.27</v>
      </c>
      <c r="K583">
        <f>'25_Portfolios_5x5'!K583-'F-F_Research_Data_Factors'!$E582</f>
        <v>9.17</v>
      </c>
      <c r="L583">
        <f>'25_Portfolios_5x5'!L583-'F-F_Research_Data_Factors'!$E582</f>
        <v>6.3000000000000007</v>
      </c>
      <c r="M583">
        <f>'25_Portfolios_5x5'!M583-'F-F_Research_Data_Factors'!$E582</f>
        <v>5.9700000000000006</v>
      </c>
      <c r="N583">
        <f>'25_Portfolios_5x5'!N583-'F-F_Research_Data_Factors'!$E582</f>
        <v>8.0299999999999994</v>
      </c>
      <c r="O583">
        <f>'25_Portfolios_5x5'!O583-'F-F_Research_Data_Factors'!$E582</f>
        <v>7.09</v>
      </c>
      <c r="P583">
        <f>'25_Portfolios_5x5'!P583-'F-F_Research_Data_Factors'!$E582</f>
        <v>8.19</v>
      </c>
      <c r="Q583">
        <f>'25_Portfolios_5x5'!Q583-'F-F_Research_Data_Factors'!$E582</f>
        <v>6.6899999999999995</v>
      </c>
      <c r="R583">
        <f>'25_Portfolios_5x5'!R583-'F-F_Research_Data_Factors'!$E582</f>
        <v>7.01</v>
      </c>
      <c r="S583">
        <f>'25_Portfolios_5x5'!S583-'F-F_Research_Data_Factors'!$E582</f>
        <v>8.76</v>
      </c>
      <c r="T583">
        <f>'25_Portfolios_5x5'!T583-'F-F_Research_Data_Factors'!$E582</f>
        <v>6.6099999999999994</v>
      </c>
      <c r="U583">
        <f>'25_Portfolios_5x5'!U583-'F-F_Research_Data_Factors'!$E582</f>
        <v>8.09</v>
      </c>
      <c r="V583">
        <f>'25_Portfolios_5x5'!V583-'F-F_Research_Data_Factors'!$E582</f>
        <v>4.0500000000000007</v>
      </c>
      <c r="W583">
        <f>'25_Portfolios_5x5'!W583-'F-F_Research_Data_Factors'!$E582</f>
        <v>4.4499999999999993</v>
      </c>
      <c r="X583">
        <f>'25_Portfolios_5x5'!X583-'F-F_Research_Data_Factors'!$E582</f>
        <v>4.4700000000000006</v>
      </c>
      <c r="Y583">
        <f>'25_Portfolios_5x5'!Y583-'F-F_Research_Data_Factors'!$E582</f>
        <v>3.2499999999999996</v>
      </c>
      <c r="Z583">
        <f>'25_Portfolios_5x5'!Z583-'F-F_Research_Data_Factors'!$E582</f>
        <v>5.33</v>
      </c>
    </row>
    <row r="584" spans="1:26" x14ac:dyDescent="0.3">
      <c r="A584">
        <v>198006</v>
      </c>
      <c r="B584">
        <f>'25_Portfolios_5x5'!B584-'F-F_Research_Data_Factors'!$E583</f>
        <v>4.33</v>
      </c>
      <c r="C584">
        <f>'25_Portfolios_5x5'!C584-'F-F_Research_Data_Factors'!$E583</f>
        <v>2.9</v>
      </c>
      <c r="D584">
        <f>'25_Portfolios_5x5'!D584-'F-F_Research_Data_Factors'!$E583</f>
        <v>3.3600000000000003</v>
      </c>
      <c r="E584">
        <f>'25_Portfolios_5x5'!E584-'F-F_Research_Data_Factors'!$E583</f>
        <v>3.77</v>
      </c>
      <c r="F584">
        <f>'25_Portfolios_5x5'!F584-'F-F_Research_Data_Factors'!$E583</f>
        <v>4.75</v>
      </c>
      <c r="G584">
        <f>'25_Portfolios_5x5'!G584-'F-F_Research_Data_Factors'!$E583</f>
        <v>3.78</v>
      </c>
      <c r="H584">
        <f>'25_Portfolios_5x5'!H584-'F-F_Research_Data_Factors'!$E583</f>
        <v>6.08</v>
      </c>
      <c r="I584">
        <f>'25_Portfolios_5x5'!I584-'F-F_Research_Data_Factors'!$E583</f>
        <v>3.85</v>
      </c>
      <c r="J584">
        <f>'25_Portfolios_5x5'!J584-'F-F_Research_Data_Factors'!$E583</f>
        <v>4.92</v>
      </c>
      <c r="K584">
        <f>'25_Portfolios_5x5'!K584-'F-F_Research_Data_Factors'!$E583</f>
        <v>1.54</v>
      </c>
      <c r="L584">
        <f>'25_Portfolios_5x5'!L584-'F-F_Research_Data_Factors'!$E583</f>
        <v>4.6899999999999995</v>
      </c>
      <c r="M584">
        <f>'25_Portfolios_5x5'!M584-'F-F_Research_Data_Factors'!$E583</f>
        <v>5.1899999999999995</v>
      </c>
      <c r="N584">
        <f>'25_Portfolios_5x5'!N584-'F-F_Research_Data_Factors'!$E583</f>
        <v>3.2600000000000002</v>
      </c>
      <c r="O584">
        <f>'25_Portfolios_5x5'!O584-'F-F_Research_Data_Factors'!$E583</f>
        <v>4.0299999999999994</v>
      </c>
      <c r="P584">
        <f>'25_Portfolios_5x5'!P584-'F-F_Research_Data_Factors'!$E583</f>
        <v>1.77</v>
      </c>
      <c r="Q584">
        <f>'25_Portfolios_5x5'!Q584-'F-F_Research_Data_Factors'!$E583</f>
        <v>5.2299999999999995</v>
      </c>
      <c r="R584">
        <f>'25_Portfolios_5x5'!R584-'F-F_Research_Data_Factors'!$E583</f>
        <v>3.25</v>
      </c>
      <c r="S584">
        <f>'25_Portfolios_5x5'!S584-'F-F_Research_Data_Factors'!$E583</f>
        <v>4.08</v>
      </c>
      <c r="T584">
        <f>'25_Portfolios_5x5'!T584-'F-F_Research_Data_Factors'!$E583</f>
        <v>2.52</v>
      </c>
      <c r="U584">
        <f>'25_Portfolios_5x5'!U584-'F-F_Research_Data_Factors'!$E583</f>
        <v>4.1099999999999994</v>
      </c>
      <c r="V584">
        <f>'25_Portfolios_5x5'!V584-'F-F_Research_Data_Factors'!$E583</f>
        <v>1.7400000000000002</v>
      </c>
      <c r="W584">
        <f>'25_Portfolios_5x5'!W584-'F-F_Research_Data_Factors'!$E583</f>
        <v>3.4</v>
      </c>
      <c r="X584">
        <f>'25_Portfolios_5x5'!X584-'F-F_Research_Data_Factors'!$E583</f>
        <v>1.3599999999999999</v>
      </c>
      <c r="Y584">
        <f>'25_Portfolios_5x5'!Y584-'F-F_Research_Data_Factors'!$E583</f>
        <v>4.2299999999999995</v>
      </c>
      <c r="Z584">
        <f>'25_Portfolios_5x5'!Z584-'F-F_Research_Data_Factors'!$E583</f>
        <v>-0.36</v>
      </c>
    </row>
    <row r="585" spans="1:26" x14ac:dyDescent="0.3">
      <c r="A585">
        <v>198007</v>
      </c>
      <c r="B585">
        <f>'25_Portfolios_5x5'!B585-'F-F_Research_Data_Factors'!$E584</f>
        <v>11.57</v>
      </c>
      <c r="C585">
        <f>'25_Portfolios_5x5'!C585-'F-F_Research_Data_Factors'!$E584</f>
        <v>11.940000000000001</v>
      </c>
      <c r="D585">
        <f>'25_Portfolios_5x5'!D585-'F-F_Research_Data_Factors'!$E584</f>
        <v>9.82</v>
      </c>
      <c r="E585">
        <f>'25_Portfolios_5x5'!E585-'F-F_Research_Data_Factors'!$E584</f>
        <v>7.8999999999999995</v>
      </c>
      <c r="F585">
        <f>'25_Portfolios_5x5'!F585-'F-F_Research_Data_Factors'!$E584</f>
        <v>8.57</v>
      </c>
      <c r="G585">
        <f>'25_Portfolios_5x5'!G585-'F-F_Research_Data_Factors'!$E584</f>
        <v>13.71</v>
      </c>
      <c r="H585">
        <f>'25_Portfolios_5x5'!H585-'F-F_Research_Data_Factors'!$E584</f>
        <v>10.97</v>
      </c>
      <c r="I585">
        <f>'25_Portfolios_5x5'!I585-'F-F_Research_Data_Factors'!$E584</f>
        <v>9.4700000000000006</v>
      </c>
      <c r="J585">
        <f>'25_Portfolios_5x5'!J585-'F-F_Research_Data_Factors'!$E584</f>
        <v>7.4899999999999993</v>
      </c>
      <c r="K585">
        <f>'25_Portfolios_5x5'!K585-'F-F_Research_Data_Factors'!$E584</f>
        <v>6.96</v>
      </c>
      <c r="L585">
        <f>'25_Portfolios_5x5'!L585-'F-F_Research_Data_Factors'!$E584</f>
        <v>12.71</v>
      </c>
      <c r="M585">
        <f>'25_Portfolios_5x5'!M585-'F-F_Research_Data_Factors'!$E584</f>
        <v>7.7700000000000005</v>
      </c>
      <c r="N585">
        <f>'25_Portfolios_5x5'!N585-'F-F_Research_Data_Factors'!$E584</f>
        <v>9.58</v>
      </c>
      <c r="O585">
        <f>'25_Portfolios_5x5'!O585-'F-F_Research_Data_Factors'!$E584</f>
        <v>4.59</v>
      </c>
      <c r="P585">
        <f>'25_Portfolios_5x5'!P585-'F-F_Research_Data_Factors'!$E584</f>
        <v>6.2</v>
      </c>
      <c r="Q585">
        <f>'25_Portfolios_5x5'!Q585-'F-F_Research_Data_Factors'!$E584</f>
        <v>10.8</v>
      </c>
      <c r="R585">
        <f>'25_Portfolios_5x5'!R585-'F-F_Research_Data_Factors'!$E584</f>
        <v>8.99</v>
      </c>
      <c r="S585">
        <f>'25_Portfolios_5x5'!S585-'F-F_Research_Data_Factors'!$E584</f>
        <v>7.7599999999999989</v>
      </c>
      <c r="T585">
        <f>'25_Portfolios_5x5'!T585-'F-F_Research_Data_Factors'!$E584</f>
        <v>2.63</v>
      </c>
      <c r="U585">
        <f>'25_Portfolios_5x5'!U585-'F-F_Research_Data_Factors'!$E584</f>
        <v>4.13</v>
      </c>
      <c r="V585">
        <f>'25_Portfolios_5x5'!V585-'F-F_Research_Data_Factors'!$E584</f>
        <v>10.620000000000001</v>
      </c>
      <c r="W585">
        <f>'25_Portfolios_5x5'!W585-'F-F_Research_Data_Factors'!$E584</f>
        <v>5.34</v>
      </c>
      <c r="X585">
        <f>'25_Portfolios_5x5'!X585-'F-F_Research_Data_Factors'!$E584</f>
        <v>2.58</v>
      </c>
      <c r="Y585">
        <f>'25_Portfolios_5x5'!Y585-'F-F_Research_Data_Factors'!$E584</f>
        <v>3.04</v>
      </c>
      <c r="Z585">
        <f>'25_Portfolios_5x5'!Z585-'F-F_Research_Data_Factors'!$E584</f>
        <v>4.45</v>
      </c>
    </row>
    <row r="586" spans="1:26" x14ac:dyDescent="0.3">
      <c r="A586">
        <v>198008</v>
      </c>
      <c r="B586">
        <f>'25_Portfolios_5x5'!B586-'F-F_Research_Data_Factors'!$E585</f>
        <v>10.85</v>
      </c>
      <c r="C586">
        <f>'25_Portfolios_5x5'!C586-'F-F_Research_Data_Factors'!$E585</f>
        <v>8.25</v>
      </c>
      <c r="D586">
        <f>'25_Portfolios_5x5'!D586-'F-F_Research_Data_Factors'!$E585</f>
        <v>6.2600000000000007</v>
      </c>
      <c r="E586">
        <f>'25_Portfolios_5x5'!E586-'F-F_Research_Data_Factors'!$E585</f>
        <v>6.71</v>
      </c>
      <c r="F586">
        <f>'25_Portfolios_5x5'!F586-'F-F_Research_Data_Factors'!$E585</f>
        <v>4.5100000000000007</v>
      </c>
      <c r="G586">
        <f>'25_Portfolios_5x5'!G586-'F-F_Research_Data_Factors'!$E585</f>
        <v>7.4900000000000011</v>
      </c>
      <c r="H586">
        <f>'25_Portfolios_5x5'!H586-'F-F_Research_Data_Factors'!$E585</f>
        <v>6.58</v>
      </c>
      <c r="I586">
        <f>'25_Portfolios_5x5'!I586-'F-F_Research_Data_Factors'!$E585</f>
        <v>3.56</v>
      </c>
      <c r="J586">
        <f>'25_Portfolios_5x5'!J586-'F-F_Research_Data_Factors'!$E585</f>
        <v>2.1199999999999997</v>
      </c>
      <c r="K586">
        <f>'25_Portfolios_5x5'!K586-'F-F_Research_Data_Factors'!$E585</f>
        <v>3.08</v>
      </c>
      <c r="L586">
        <f>'25_Portfolios_5x5'!L586-'F-F_Research_Data_Factors'!$E585</f>
        <v>6.3400000000000007</v>
      </c>
      <c r="M586">
        <f>'25_Portfolios_5x5'!M586-'F-F_Research_Data_Factors'!$E585</f>
        <v>5.69</v>
      </c>
      <c r="N586">
        <f>'25_Portfolios_5x5'!N586-'F-F_Research_Data_Factors'!$E585</f>
        <v>1.5</v>
      </c>
      <c r="O586">
        <f>'25_Portfolios_5x5'!O586-'F-F_Research_Data_Factors'!$E585</f>
        <v>1.1099999999999999</v>
      </c>
      <c r="P586">
        <f>'25_Portfolios_5x5'!P586-'F-F_Research_Data_Factors'!$E585</f>
        <v>0.29000000000000004</v>
      </c>
      <c r="Q586">
        <f>'25_Portfolios_5x5'!Q586-'F-F_Research_Data_Factors'!$E585</f>
        <v>4.1100000000000003</v>
      </c>
      <c r="R586">
        <f>'25_Portfolios_5x5'!R586-'F-F_Research_Data_Factors'!$E585</f>
        <v>1.7599999999999998</v>
      </c>
      <c r="S586">
        <f>'25_Portfolios_5x5'!S586-'F-F_Research_Data_Factors'!$E585</f>
        <v>1.8899999999999997</v>
      </c>
      <c r="T586">
        <f>'25_Portfolios_5x5'!T586-'F-F_Research_Data_Factors'!$E585</f>
        <v>-0.22000000000000003</v>
      </c>
      <c r="U586">
        <f>'25_Portfolios_5x5'!U586-'F-F_Research_Data_Factors'!$E585</f>
        <v>-7.0000000000000062E-2</v>
      </c>
      <c r="V586">
        <f>'25_Portfolios_5x5'!V586-'F-F_Research_Data_Factors'!$E585</f>
        <v>1.3599999999999999</v>
      </c>
      <c r="W586">
        <f>'25_Portfolios_5x5'!W586-'F-F_Research_Data_Factors'!$E585</f>
        <v>0.45000000000000007</v>
      </c>
      <c r="X586">
        <f>'25_Portfolios_5x5'!X586-'F-F_Research_Data_Factors'!$E585</f>
        <v>0.69000000000000006</v>
      </c>
      <c r="Y586">
        <f>'25_Portfolios_5x5'!Y586-'F-F_Research_Data_Factors'!$E585</f>
        <v>1.33</v>
      </c>
      <c r="Z586">
        <f>'25_Portfolios_5x5'!Z586-'F-F_Research_Data_Factors'!$E585</f>
        <v>-0.78</v>
      </c>
    </row>
    <row r="587" spans="1:26" x14ac:dyDescent="0.3">
      <c r="A587">
        <v>198009</v>
      </c>
      <c r="B587">
        <f>'25_Portfolios_5x5'!B587-'F-F_Research_Data_Factors'!$E586</f>
        <v>5.73</v>
      </c>
      <c r="C587">
        <f>'25_Portfolios_5x5'!C587-'F-F_Research_Data_Factors'!$E586</f>
        <v>2.14</v>
      </c>
      <c r="D587">
        <f>'25_Portfolios_5x5'!D587-'F-F_Research_Data_Factors'!$E586</f>
        <v>1.87</v>
      </c>
      <c r="E587">
        <f>'25_Portfolios_5x5'!E587-'F-F_Research_Data_Factors'!$E586</f>
        <v>0.71</v>
      </c>
      <c r="F587">
        <f>'25_Portfolios_5x5'!F587-'F-F_Research_Data_Factors'!$E586</f>
        <v>2.25</v>
      </c>
      <c r="G587">
        <f>'25_Portfolios_5x5'!G587-'F-F_Research_Data_Factors'!$E586</f>
        <v>3.9299999999999997</v>
      </c>
      <c r="H587">
        <f>'25_Portfolios_5x5'!H587-'F-F_Research_Data_Factors'!$E586</f>
        <v>3</v>
      </c>
      <c r="I587">
        <f>'25_Portfolios_5x5'!I587-'F-F_Research_Data_Factors'!$E586</f>
        <v>2.91</v>
      </c>
      <c r="J587">
        <f>'25_Portfolios_5x5'!J587-'F-F_Research_Data_Factors'!$E586</f>
        <v>0.13</v>
      </c>
      <c r="K587">
        <f>'25_Portfolios_5x5'!K587-'F-F_Research_Data_Factors'!$E586</f>
        <v>0.18000000000000005</v>
      </c>
      <c r="L587">
        <f>'25_Portfolios_5x5'!L587-'F-F_Research_Data_Factors'!$E586</f>
        <v>5.08</v>
      </c>
      <c r="M587">
        <f>'25_Portfolios_5x5'!M587-'F-F_Research_Data_Factors'!$E586</f>
        <v>1.71</v>
      </c>
      <c r="N587">
        <f>'25_Portfolios_5x5'!N587-'F-F_Research_Data_Factors'!$E586</f>
        <v>1.94</v>
      </c>
      <c r="O587">
        <f>'25_Portfolios_5x5'!O587-'F-F_Research_Data_Factors'!$E586</f>
        <v>1.06</v>
      </c>
      <c r="P587">
        <f>'25_Portfolios_5x5'!P587-'F-F_Research_Data_Factors'!$E586</f>
        <v>-2.38</v>
      </c>
      <c r="Q587">
        <f>'25_Portfolios_5x5'!Q587-'F-F_Research_Data_Factors'!$E586</f>
        <v>5.27</v>
      </c>
      <c r="R587">
        <f>'25_Portfolios_5x5'!R587-'F-F_Research_Data_Factors'!$E586</f>
        <v>3.5300000000000002</v>
      </c>
      <c r="S587">
        <f>'25_Portfolios_5x5'!S587-'F-F_Research_Data_Factors'!$E586</f>
        <v>1.01</v>
      </c>
      <c r="T587">
        <f>'25_Portfolios_5x5'!T587-'F-F_Research_Data_Factors'!$E586</f>
        <v>-0.33</v>
      </c>
      <c r="U587">
        <f>'25_Portfolios_5x5'!U587-'F-F_Research_Data_Factors'!$E586</f>
        <v>-0.51</v>
      </c>
      <c r="V587">
        <f>'25_Portfolios_5x5'!V587-'F-F_Research_Data_Factors'!$E586</f>
        <v>2.35</v>
      </c>
      <c r="W587">
        <f>'25_Portfolios_5x5'!W587-'F-F_Research_Data_Factors'!$E586</f>
        <v>5.27</v>
      </c>
      <c r="X587">
        <f>'25_Portfolios_5x5'!X587-'F-F_Research_Data_Factors'!$E586</f>
        <v>2.73</v>
      </c>
      <c r="Y587">
        <f>'25_Portfolios_5x5'!Y587-'F-F_Research_Data_Factors'!$E586</f>
        <v>-2.2400000000000002</v>
      </c>
      <c r="Z587">
        <f>'25_Portfolios_5x5'!Z587-'F-F_Research_Data_Factors'!$E586</f>
        <v>-0.71</v>
      </c>
    </row>
    <row r="588" spans="1:26" x14ac:dyDescent="0.3">
      <c r="A588">
        <v>198010</v>
      </c>
      <c r="B588">
        <f>'25_Portfolios_5x5'!B588-'F-F_Research_Data_Factors'!$E587</f>
        <v>6.67</v>
      </c>
      <c r="C588">
        <f>'25_Portfolios_5x5'!C588-'F-F_Research_Data_Factors'!$E587</f>
        <v>4.5699999999999994</v>
      </c>
      <c r="D588">
        <f>'25_Portfolios_5x5'!D588-'F-F_Research_Data_Factors'!$E587</f>
        <v>3.3899999999999997</v>
      </c>
      <c r="E588">
        <f>'25_Portfolios_5x5'!E588-'F-F_Research_Data_Factors'!$E587</f>
        <v>2.59</v>
      </c>
      <c r="F588">
        <f>'25_Portfolios_5x5'!F588-'F-F_Research_Data_Factors'!$E587</f>
        <v>1.2700000000000002</v>
      </c>
      <c r="G588">
        <f>'25_Portfolios_5x5'!G588-'F-F_Research_Data_Factors'!$E587</f>
        <v>5.85</v>
      </c>
      <c r="H588">
        <f>'25_Portfolios_5x5'!H588-'F-F_Research_Data_Factors'!$E587</f>
        <v>1.26</v>
      </c>
      <c r="I588">
        <f>'25_Portfolios_5x5'!I588-'F-F_Research_Data_Factors'!$E587</f>
        <v>-0.30999999999999994</v>
      </c>
      <c r="J588">
        <f>'25_Portfolios_5x5'!J588-'F-F_Research_Data_Factors'!$E587</f>
        <v>2.62</v>
      </c>
      <c r="K588">
        <f>'25_Portfolios_5x5'!K588-'F-F_Research_Data_Factors'!$E587</f>
        <v>1.0000000000000009E-2</v>
      </c>
      <c r="L588">
        <f>'25_Portfolios_5x5'!L588-'F-F_Research_Data_Factors'!$E587</f>
        <v>1.78</v>
      </c>
      <c r="M588">
        <f>'25_Portfolios_5x5'!M588-'F-F_Research_Data_Factors'!$E587</f>
        <v>1.3099999999999998</v>
      </c>
      <c r="N588">
        <f>'25_Portfolios_5x5'!N588-'F-F_Research_Data_Factors'!$E587</f>
        <v>1.8299999999999998</v>
      </c>
      <c r="O588">
        <f>'25_Portfolios_5x5'!O588-'F-F_Research_Data_Factors'!$E587</f>
        <v>0.64000000000000012</v>
      </c>
      <c r="P588">
        <f>'25_Portfolios_5x5'!P588-'F-F_Research_Data_Factors'!$E587</f>
        <v>1.32</v>
      </c>
      <c r="Q588">
        <f>'25_Portfolios_5x5'!Q588-'F-F_Research_Data_Factors'!$E587</f>
        <v>1.2</v>
      </c>
      <c r="R588">
        <f>'25_Portfolios_5x5'!R588-'F-F_Research_Data_Factors'!$E587</f>
        <v>1.8699999999999999</v>
      </c>
      <c r="S588">
        <f>'25_Portfolios_5x5'!S588-'F-F_Research_Data_Factors'!$E587</f>
        <v>-2.0300000000000002</v>
      </c>
      <c r="T588">
        <f>'25_Portfolios_5x5'!T588-'F-F_Research_Data_Factors'!$E587</f>
        <v>-2.2199999999999998</v>
      </c>
      <c r="U588">
        <f>'25_Portfolios_5x5'!U588-'F-F_Research_Data_Factors'!$E587</f>
        <v>-1.3599999999999999</v>
      </c>
      <c r="V588">
        <f>'25_Portfolios_5x5'!V588-'F-F_Research_Data_Factors'!$E587</f>
        <v>-0.33999999999999997</v>
      </c>
      <c r="W588">
        <f>'25_Portfolios_5x5'!W588-'F-F_Research_Data_Factors'!$E587</f>
        <v>3.0599999999999996</v>
      </c>
      <c r="X588">
        <f>'25_Portfolios_5x5'!X588-'F-F_Research_Data_Factors'!$E587</f>
        <v>4.03</v>
      </c>
      <c r="Y588">
        <f>'25_Portfolios_5x5'!Y588-'F-F_Research_Data_Factors'!$E587</f>
        <v>-2.79</v>
      </c>
      <c r="Z588">
        <f>'25_Portfolios_5x5'!Z588-'F-F_Research_Data_Factors'!$E587</f>
        <v>-0.29999999999999993</v>
      </c>
    </row>
    <row r="589" spans="1:26" x14ac:dyDescent="0.3">
      <c r="A589">
        <v>198011</v>
      </c>
      <c r="B589">
        <f>'25_Portfolios_5x5'!B589-'F-F_Research_Data_Factors'!$E588</f>
        <v>15.279999999999998</v>
      </c>
      <c r="C589">
        <f>'25_Portfolios_5x5'!C589-'F-F_Research_Data_Factors'!$E588</f>
        <v>5.35</v>
      </c>
      <c r="D589">
        <f>'25_Portfolios_5x5'!D589-'F-F_Research_Data_Factors'!$E588</f>
        <v>4.99</v>
      </c>
      <c r="E589">
        <f>'25_Portfolios_5x5'!E589-'F-F_Research_Data_Factors'!$E588</f>
        <v>-0.17999999999999994</v>
      </c>
      <c r="F589">
        <f>'25_Portfolios_5x5'!F589-'F-F_Research_Data_Factors'!$E588</f>
        <v>0.79</v>
      </c>
      <c r="G589">
        <f>'25_Portfolios_5x5'!G589-'F-F_Research_Data_Factors'!$E588</f>
        <v>12.879999999999999</v>
      </c>
      <c r="H589">
        <f>'25_Portfolios_5x5'!H589-'F-F_Research_Data_Factors'!$E588</f>
        <v>6.39</v>
      </c>
      <c r="I589">
        <f>'25_Portfolios_5x5'!I589-'F-F_Research_Data_Factors'!$E588</f>
        <v>3.75</v>
      </c>
      <c r="J589">
        <f>'25_Portfolios_5x5'!J589-'F-F_Research_Data_Factors'!$E588</f>
        <v>5.43</v>
      </c>
      <c r="K589">
        <f>'25_Portfolios_5x5'!K589-'F-F_Research_Data_Factors'!$E588</f>
        <v>1.9</v>
      </c>
      <c r="L589">
        <f>'25_Portfolios_5x5'!L589-'F-F_Research_Data_Factors'!$E588</f>
        <v>10.739999999999998</v>
      </c>
      <c r="M589">
        <f>'25_Portfolios_5x5'!M589-'F-F_Research_Data_Factors'!$E588</f>
        <v>6.01</v>
      </c>
      <c r="N589">
        <f>'25_Portfolios_5x5'!N589-'F-F_Research_Data_Factors'!$E588</f>
        <v>1.92</v>
      </c>
      <c r="O589">
        <f>'25_Portfolios_5x5'!O589-'F-F_Research_Data_Factors'!$E588</f>
        <v>1.81</v>
      </c>
      <c r="P589">
        <f>'25_Portfolios_5x5'!P589-'F-F_Research_Data_Factors'!$E588</f>
        <v>0.92999999999999994</v>
      </c>
      <c r="Q589">
        <f>'25_Portfolios_5x5'!Q589-'F-F_Research_Data_Factors'!$E588</f>
        <v>12.489999999999998</v>
      </c>
      <c r="R589">
        <f>'25_Portfolios_5x5'!R589-'F-F_Research_Data_Factors'!$E588</f>
        <v>13.379999999999999</v>
      </c>
      <c r="S589">
        <f>'25_Portfolios_5x5'!S589-'F-F_Research_Data_Factors'!$E588</f>
        <v>3.5599999999999996</v>
      </c>
      <c r="T589">
        <f>'25_Portfolios_5x5'!T589-'F-F_Research_Data_Factors'!$E588</f>
        <v>2.25</v>
      </c>
      <c r="U589">
        <f>'25_Portfolios_5x5'!U589-'F-F_Research_Data_Factors'!$E588</f>
        <v>-3.9999999999999925E-2</v>
      </c>
      <c r="V589">
        <f>'25_Portfolios_5x5'!V589-'F-F_Research_Data_Factors'!$E588</f>
        <v>9.68</v>
      </c>
      <c r="W589">
        <f>'25_Portfolios_5x5'!W589-'F-F_Research_Data_Factors'!$E588</f>
        <v>13.43</v>
      </c>
      <c r="X589">
        <f>'25_Portfolios_5x5'!X589-'F-F_Research_Data_Factors'!$E588</f>
        <v>18.119999999999997</v>
      </c>
      <c r="Y589">
        <f>'25_Portfolios_5x5'!Y589-'F-F_Research_Data_Factors'!$E588</f>
        <v>4.2</v>
      </c>
      <c r="Z589">
        <f>'25_Portfolios_5x5'!Z589-'F-F_Research_Data_Factors'!$E588</f>
        <v>2.74</v>
      </c>
    </row>
    <row r="590" spans="1:26" x14ac:dyDescent="0.3">
      <c r="A590">
        <v>198012</v>
      </c>
      <c r="B590">
        <f>'25_Portfolios_5x5'!B590-'F-F_Research_Data_Factors'!$E589</f>
        <v>-7.51</v>
      </c>
      <c r="C590">
        <f>'25_Portfolios_5x5'!C590-'F-F_Research_Data_Factors'!$E589</f>
        <v>-6.8699999999999992</v>
      </c>
      <c r="D590">
        <f>'25_Portfolios_5x5'!D590-'F-F_Research_Data_Factors'!$E589</f>
        <v>-4.9700000000000006</v>
      </c>
      <c r="E590">
        <f>'25_Portfolios_5x5'!E590-'F-F_Research_Data_Factors'!$E589</f>
        <v>-3.94</v>
      </c>
      <c r="F590">
        <f>'25_Portfolios_5x5'!F590-'F-F_Research_Data_Factors'!$E589</f>
        <v>-4.8599999999999994</v>
      </c>
      <c r="G590">
        <f>'25_Portfolios_5x5'!G590-'F-F_Research_Data_Factors'!$E589</f>
        <v>-6.4399999999999995</v>
      </c>
      <c r="H590">
        <f>'25_Portfolios_5x5'!H590-'F-F_Research_Data_Factors'!$E589</f>
        <v>-3.77</v>
      </c>
      <c r="I590">
        <f>'25_Portfolios_5x5'!I590-'F-F_Research_Data_Factors'!$E589</f>
        <v>-3.06</v>
      </c>
      <c r="J590">
        <f>'25_Portfolios_5x5'!J590-'F-F_Research_Data_Factors'!$E589</f>
        <v>-2.8600000000000003</v>
      </c>
      <c r="K590">
        <f>'25_Portfolios_5x5'!K590-'F-F_Research_Data_Factors'!$E589</f>
        <v>-1.8900000000000001</v>
      </c>
      <c r="L590">
        <f>'25_Portfolios_5x5'!L590-'F-F_Research_Data_Factors'!$E589</f>
        <v>-5.16</v>
      </c>
      <c r="M590">
        <f>'25_Portfolios_5x5'!M590-'F-F_Research_Data_Factors'!$E589</f>
        <v>-4.43</v>
      </c>
      <c r="N590">
        <f>'25_Portfolios_5x5'!N590-'F-F_Research_Data_Factors'!$E589</f>
        <v>-1.7000000000000002</v>
      </c>
      <c r="O590">
        <f>'25_Portfolios_5x5'!O590-'F-F_Research_Data_Factors'!$E589</f>
        <v>-2.29</v>
      </c>
      <c r="P590">
        <f>'25_Portfolios_5x5'!P590-'F-F_Research_Data_Factors'!$E589</f>
        <v>-1.6600000000000001</v>
      </c>
      <c r="Q590">
        <f>'25_Portfolios_5x5'!Q590-'F-F_Research_Data_Factors'!$E589</f>
        <v>-4.7300000000000004</v>
      </c>
      <c r="R590">
        <f>'25_Portfolios_5x5'!R590-'F-F_Research_Data_Factors'!$E589</f>
        <v>-5.9</v>
      </c>
      <c r="S590">
        <f>'25_Portfolios_5x5'!S590-'F-F_Research_Data_Factors'!$E589</f>
        <v>-2.1</v>
      </c>
      <c r="T590">
        <f>'25_Portfolios_5x5'!T590-'F-F_Research_Data_Factors'!$E589</f>
        <v>-1.02</v>
      </c>
      <c r="U590">
        <f>'25_Portfolios_5x5'!U590-'F-F_Research_Data_Factors'!$E589</f>
        <v>-1.76</v>
      </c>
      <c r="V590">
        <f>'25_Portfolios_5x5'!V590-'F-F_Research_Data_Factors'!$E589</f>
        <v>-1.22</v>
      </c>
      <c r="W590">
        <f>'25_Portfolios_5x5'!W590-'F-F_Research_Data_Factors'!$E589</f>
        <v>-6.8599999999999994</v>
      </c>
      <c r="X590">
        <f>'25_Portfolios_5x5'!X590-'F-F_Research_Data_Factors'!$E589</f>
        <v>-7.2200000000000006</v>
      </c>
      <c r="Y590">
        <f>'25_Portfolios_5x5'!Y590-'F-F_Research_Data_Factors'!$E589</f>
        <v>-2.77</v>
      </c>
      <c r="Z590">
        <f>'25_Portfolios_5x5'!Z590-'F-F_Research_Data_Factors'!$E589</f>
        <v>-1.46</v>
      </c>
    </row>
    <row r="591" spans="1:26" x14ac:dyDescent="0.3">
      <c r="A591">
        <v>198101</v>
      </c>
      <c r="B591">
        <f>'25_Portfolios_5x5'!B591-'F-F_Research_Data_Factors'!$E590</f>
        <v>-5.45</v>
      </c>
      <c r="C591">
        <f>'25_Portfolios_5x5'!C591-'F-F_Research_Data_Factors'!$E590</f>
        <v>-1.28</v>
      </c>
      <c r="D591">
        <f>'25_Portfolios_5x5'!D591-'F-F_Research_Data_Factors'!$E590</f>
        <v>0.54</v>
      </c>
      <c r="E591">
        <f>'25_Portfolios_5x5'!E591-'F-F_Research_Data_Factors'!$E590</f>
        <v>1.0699999999999998</v>
      </c>
      <c r="F591">
        <f>'25_Portfolios_5x5'!F591-'F-F_Research_Data_Factors'!$E590</f>
        <v>2.21</v>
      </c>
      <c r="G591">
        <f>'25_Portfolios_5x5'!G591-'F-F_Research_Data_Factors'!$E590</f>
        <v>-6.09</v>
      </c>
      <c r="H591">
        <f>'25_Portfolios_5x5'!H591-'F-F_Research_Data_Factors'!$E590</f>
        <v>-1.36</v>
      </c>
      <c r="I591">
        <f>'25_Portfolios_5x5'!I591-'F-F_Research_Data_Factors'!$E590</f>
        <v>-0.82000000000000006</v>
      </c>
      <c r="J591">
        <f>'25_Portfolios_5x5'!J591-'F-F_Research_Data_Factors'!$E590</f>
        <v>0.81</v>
      </c>
      <c r="K591">
        <f>'25_Portfolios_5x5'!K591-'F-F_Research_Data_Factors'!$E590</f>
        <v>2.2199999999999998</v>
      </c>
      <c r="L591">
        <f>'25_Portfolios_5x5'!L591-'F-F_Research_Data_Factors'!$E590</f>
        <v>-5.47</v>
      </c>
      <c r="M591">
        <f>'25_Portfolios_5x5'!M591-'F-F_Research_Data_Factors'!$E590</f>
        <v>-2.4699999999999998</v>
      </c>
      <c r="N591">
        <f>'25_Portfolios_5x5'!N591-'F-F_Research_Data_Factors'!$E590</f>
        <v>-1.9700000000000002</v>
      </c>
      <c r="O591">
        <f>'25_Portfolios_5x5'!O591-'F-F_Research_Data_Factors'!$E590</f>
        <v>0.85999999999999988</v>
      </c>
      <c r="P591">
        <f>'25_Portfolios_5x5'!P591-'F-F_Research_Data_Factors'!$E590</f>
        <v>1.9</v>
      </c>
      <c r="Q591">
        <f>'25_Portfolios_5x5'!Q591-'F-F_Research_Data_Factors'!$E590</f>
        <v>-8.0399999999999991</v>
      </c>
      <c r="R591">
        <f>'25_Portfolios_5x5'!R591-'F-F_Research_Data_Factors'!$E590</f>
        <v>-4.43</v>
      </c>
      <c r="S591">
        <f>'25_Portfolios_5x5'!S591-'F-F_Research_Data_Factors'!$E590</f>
        <v>-1.7200000000000002</v>
      </c>
      <c r="T591">
        <f>'25_Portfolios_5x5'!T591-'F-F_Research_Data_Factors'!$E590</f>
        <v>-0.31000000000000005</v>
      </c>
      <c r="U591">
        <f>'25_Portfolios_5x5'!U591-'F-F_Research_Data_Factors'!$E590</f>
        <v>0.48</v>
      </c>
      <c r="V591">
        <f>'25_Portfolios_5x5'!V591-'F-F_Research_Data_Factors'!$E590</f>
        <v>-7.17</v>
      </c>
      <c r="W591">
        <f>'25_Portfolios_5x5'!W591-'F-F_Research_Data_Factors'!$E590</f>
        <v>-8.5599999999999987</v>
      </c>
      <c r="X591">
        <f>'25_Portfolios_5x5'!X591-'F-F_Research_Data_Factors'!$E590</f>
        <v>-7.6</v>
      </c>
      <c r="Y591">
        <f>'25_Portfolios_5x5'!Y591-'F-F_Research_Data_Factors'!$E590</f>
        <v>-1</v>
      </c>
      <c r="Z591">
        <f>'25_Portfolios_5x5'!Z591-'F-F_Research_Data_Factors'!$E590</f>
        <v>1.31</v>
      </c>
    </row>
    <row r="592" spans="1:26" x14ac:dyDescent="0.3">
      <c r="A592">
        <v>198102</v>
      </c>
      <c r="B592">
        <f>'25_Portfolios_5x5'!B592-'F-F_Research_Data_Factors'!$E591</f>
        <v>-4.33</v>
      </c>
      <c r="C592">
        <f>'25_Portfolios_5x5'!C592-'F-F_Research_Data_Factors'!$E591</f>
        <v>-1.01</v>
      </c>
      <c r="D592">
        <f>'25_Portfolios_5x5'!D592-'F-F_Research_Data_Factors'!$E591</f>
        <v>1.0000000000000009E-2</v>
      </c>
      <c r="E592">
        <f>'25_Portfolios_5x5'!E592-'F-F_Research_Data_Factors'!$E591</f>
        <v>1.0999999999999999</v>
      </c>
      <c r="F592">
        <f>'25_Portfolios_5x5'!F592-'F-F_Research_Data_Factors'!$E591</f>
        <v>1.39</v>
      </c>
      <c r="G592">
        <f>'25_Portfolios_5x5'!G592-'F-F_Research_Data_Factors'!$E591</f>
        <v>-1.48</v>
      </c>
      <c r="H592">
        <f>'25_Portfolios_5x5'!H592-'F-F_Research_Data_Factors'!$E591</f>
        <v>0.76</v>
      </c>
      <c r="I592">
        <f>'25_Portfolios_5x5'!I592-'F-F_Research_Data_Factors'!$E591</f>
        <v>1.4999999999999998</v>
      </c>
      <c r="J592">
        <f>'25_Portfolios_5x5'!J592-'F-F_Research_Data_Factors'!$E591</f>
        <v>2.5999999999999996</v>
      </c>
      <c r="K592">
        <f>'25_Portfolios_5x5'!K592-'F-F_Research_Data_Factors'!$E591</f>
        <v>3</v>
      </c>
      <c r="L592">
        <f>'25_Portfolios_5x5'!L592-'F-F_Research_Data_Factors'!$E591</f>
        <v>1.1500000000000001</v>
      </c>
      <c r="M592">
        <f>'25_Portfolios_5x5'!M592-'F-F_Research_Data_Factors'!$E591</f>
        <v>1.2</v>
      </c>
      <c r="N592">
        <f>'25_Portfolios_5x5'!N592-'F-F_Research_Data_Factors'!$E591</f>
        <v>3.17</v>
      </c>
      <c r="O592">
        <f>'25_Portfolios_5x5'!O592-'F-F_Research_Data_Factors'!$E591</f>
        <v>-1.05</v>
      </c>
      <c r="P592">
        <f>'25_Portfolios_5x5'!P592-'F-F_Research_Data_Factors'!$E591</f>
        <v>0.20999999999999996</v>
      </c>
      <c r="Q592">
        <f>'25_Portfolios_5x5'!Q592-'F-F_Research_Data_Factors'!$E591</f>
        <v>0.19999999999999996</v>
      </c>
      <c r="R592">
        <f>'25_Portfolios_5x5'!R592-'F-F_Research_Data_Factors'!$E591</f>
        <v>1.8499999999999999</v>
      </c>
      <c r="S592">
        <f>'25_Portfolios_5x5'!S592-'F-F_Research_Data_Factors'!$E591</f>
        <v>2.96</v>
      </c>
      <c r="T592">
        <f>'25_Portfolios_5x5'!T592-'F-F_Research_Data_Factors'!$E591</f>
        <v>0.73</v>
      </c>
      <c r="U592">
        <f>'25_Portfolios_5x5'!U592-'F-F_Research_Data_Factors'!$E591</f>
        <v>2.4699999999999998</v>
      </c>
      <c r="V592">
        <f>'25_Portfolios_5x5'!V592-'F-F_Research_Data_Factors'!$E591</f>
        <v>2.2000000000000002</v>
      </c>
      <c r="W592">
        <f>'25_Portfolios_5x5'!W592-'F-F_Research_Data_Factors'!$E591</f>
        <v>1.03</v>
      </c>
      <c r="X592">
        <f>'25_Portfolios_5x5'!X592-'F-F_Research_Data_Factors'!$E591</f>
        <v>-1.73</v>
      </c>
      <c r="Y592">
        <f>'25_Portfolios_5x5'!Y592-'F-F_Research_Data_Factors'!$E591</f>
        <v>1.8800000000000001</v>
      </c>
      <c r="Z592">
        <f>'25_Portfolios_5x5'!Z592-'F-F_Research_Data_Factors'!$E591</f>
        <v>-1.62</v>
      </c>
    </row>
    <row r="593" spans="1:26" x14ac:dyDescent="0.3">
      <c r="A593">
        <v>198103</v>
      </c>
      <c r="B593">
        <f>'25_Portfolios_5x5'!B593-'F-F_Research_Data_Factors'!$E592</f>
        <v>6.09</v>
      </c>
      <c r="C593">
        <f>'25_Portfolios_5x5'!C593-'F-F_Research_Data_Factors'!$E592</f>
        <v>8.0599999999999987</v>
      </c>
      <c r="D593">
        <f>'25_Portfolios_5x5'!D593-'F-F_Research_Data_Factors'!$E592</f>
        <v>7.5000000000000009</v>
      </c>
      <c r="E593">
        <f>'25_Portfolios_5x5'!E593-'F-F_Research_Data_Factors'!$E592</f>
        <v>7.94</v>
      </c>
      <c r="F593">
        <f>'25_Portfolios_5x5'!F593-'F-F_Research_Data_Factors'!$E592</f>
        <v>6.04</v>
      </c>
      <c r="G593">
        <f>'25_Portfolios_5x5'!G593-'F-F_Research_Data_Factors'!$E592</f>
        <v>6.7700000000000005</v>
      </c>
      <c r="H593">
        <f>'25_Portfolios_5x5'!H593-'F-F_Research_Data_Factors'!$E592</f>
        <v>7.13</v>
      </c>
      <c r="I593">
        <f>'25_Portfolios_5x5'!I593-'F-F_Research_Data_Factors'!$E592</f>
        <v>6.53</v>
      </c>
      <c r="J593">
        <f>'25_Portfolios_5x5'!J593-'F-F_Research_Data_Factors'!$E592</f>
        <v>6.71</v>
      </c>
      <c r="K593">
        <f>'25_Portfolios_5x5'!K593-'F-F_Research_Data_Factors'!$E592</f>
        <v>6.44</v>
      </c>
      <c r="L593">
        <f>'25_Portfolios_5x5'!L593-'F-F_Research_Data_Factors'!$E592</f>
        <v>6.5</v>
      </c>
      <c r="M593">
        <f>'25_Portfolios_5x5'!M593-'F-F_Research_Data_Factors'!$E592</f>
        <v>6.38</v>
      </c>
      <c r="N593">
        <f>'25_Portfolios_5x5'!N593-'F-F_Research_Data_Factors'!$E592</f>
        <v>6.36</v>
      </c>
      <c r="O593">
        <f>'25_Portfolios_5x5'!O593-'F-F_Research_Data_Factors'!$E592</f>
        <v>7.61</v>
      </c>
      <c r="P593">
        <f>'25_Portfolios_5x5'!P593-'F-F_Research_Data_Factors'!$E592</f>
        <v>6.47</v>
      </c>
      <c r="Q593">
        <f>'25_Portfolios_5x5'!Q593-'F-F_Research_Data_Factors'!$E592</f>
        <v>7.28</v>
      </c>
      <c r="R593">
        <f>'25_Portfolios_5x5'!R593-'F-F_Research_Data_Factors'!$E592</f>
        <v>5.0999999999999996</v>
      </c>
      <c r="S593">
        <f>'25_Portfolios_5x5'!S593-'F-F_Research_Data_Factors'!$E592</f>
        <v>7.9099999999999993</v>
      </c>
      <c r="T593">
        <f>'25_Portfolios_5x5'!T593-'F-F_Research_Data_Factors'!$E592</f>
        <v>6.23</v>
      </c>
      <c r="U593">
        <f>'25_Portfolios_5x5'!U593-'F-F_Research_Data_Factors'!$E592</f>
        <v>6.54</v>
      </c>
      <c r="V593">
        <f>'25_Portfolios_5x5'!V593-'F-F_Research_Data_Factors'!$E592</f>
        <v>1.7400000000000002</v>
      </c>
      <c r="W593">
        <f>'25_Portfolios_5x5'!W593-'F-F_Research_Data_Factors'!$E592</f>
        <v>1.9700000000000002</v>
      </c>
      <c r="X593">
        <f>'25_Portfolios_5x5'!X593-'F-F_Research_Data_Factors'!$E592</f>
        <v>-1.47</v>
      </c>
      <c r="Y593">
        <f>'25_Portfolios_5x5'!Y593-'F-F_Research_Data_Factors'!$E592</f>
        <v>2.73</v>
      </c>
      <c r="Z593">
        <f>'25_Portfolios_5x5'!Z593-'F-F_Research_Data_Factors'!$E592</f>
        <v>6.73</v>
      </c>
    </row>
    <row r="594" spans="1:26" x14ac:dyDescent="0.3">
      <c r="A594">
        <v>198104</v>
      </c>
      <c r="B594">
        <f>'25_Portfolios_5x5'!B594-'F-F_Research_Data_Factors'!$E593</f>
        <v>2.0499999999999998</v>
      </c>
      <c r="C594">
        <f>'25_Portfolios_5x5'!C594-'F-F_Research_Data_Factors'!$E593</f>
        <v>3.3899999999999997</v>
      </c>
      <c r="D594">
        <f>'25_Portfolios_5x5'!D594-'F-F_Research_Data_Factors'!$E593</f>
        <v>2.54</v>
      </c>
      <c r="E594">
        <f>'25_Portfolios_5x5'!E594-'F-F_Research_Data_Factors'!$E593</f>
        <v>3.6799999999999997</v>
      </c>
      <c r="F594">
        <f>'25_Portfolios_5x5'!F594-'F-F_Research_Data_Factors'!$E593</f>
        <v>4.47</v>
      </c>
      <c r="G594">
        <f>'25_Portfolios_5x5'!G594-'F-F_Research_Data_Factors'!$E593</f>
        <v>0.52</v>
      </c>
      <c r="H594">
        <f>'25_Portfolios_5x5'!H594-'F-F_Research_Data_Factors'!$E593</f>
        <v>2.37</v>
      </c>
      <c r="I594">
        <f>'25_Portfolios_5x5'!I594-'F-F_Research_Data_Factors'!$E593</f>
        <v>2.36</v>
      </c>
      <c r="J594">
        <f>'25_Portfolios_5x5'!J594-'F-F_Research_Data_Factors'!$E593</f>
        <v>2.75</v>
      </c>
      <c r="K594">
        <f>'25_Portfolios_5x5'!K594-'F-F_Research_Data_Factors'!$E593</f>
        <v>3.04</v>
      </c>
      <c r="L594">
        <f>'25_Portfolios_5x5'!L594-'F-F_Research_Data_Factors'!$E593</f>
        <v>0.98999999999999977</v>
      </c>
      <c r="M594">
        <f>'25_Portfolios_5x5'!M594-'F-F_Research_Data_Factors'!$E593</f>
        <v>2.4499999999999997</v>
      </c>
      <c r="N594">
        <f>'25_Portfolios_5x5'!N594-'F-F_Research_Data_Factors'!$E593</f>
        <v>0.76</v>
      </c>
      <c r="O594">
        <f>'25_Portfolios_5x5'!O594-'F-F_Research_Data_Factors'!$E593</f>
        <v>8.9999999999999858E-2</v>
      </c>
      <c r="P594">
        <f>'25_Portfolios_5x5'!P594-'F-F_Research_Data_Factors'!$E593</f>
        <v>2.6</v>
      </c>
      <c r="Q594">
        <f>'25_Portfolios_5x5'!Q594-'F-F_Research_Data_Factors'!$E593</f>
        <v>-1.23</v>
      </c>
      <c r="R594">
        <f>'25_Portfolios_5x5'!R594-'F-F_Research_Data_Factors'!$E593</f>
        <v>-1.84</v>
      </c>
      <c r="S594">
        <f>'25_Portfolios_5x5'!S594-'F-F_Research_Data_Factors'!$E593</f>
        <v>-0.75</v>
      </c>
      <c r="T594">
        <f>'25_Portfolios_5x5'!T594-'F-F_Research_Data_Factors'!$E593</f>
        <v>-0.72000000000000008</v>
      </c>
      <c r="U594">
        <f>'25_Portfolios_5x5'!U594-'F-F_Research_Data_Factors'!$E593</f>
        <v>0.57999999999999985</v>
      </c>
      <c r="V594">
        <f>'25_Portfolios_5x5'!V594-'F-F_Research_Data_Factors'!$E593</f>
        <v>-3.83</v>
      </c>
      <c r="W594">
        <f>'25_Portfolios_5x5'!W594-'F-F_Research_Data_Factors'!$E593</f>
        <v>-5.34</v>
      </c>
      <c r="X594">
        <f>'25_Portfolios_5x5'!X594-'F-F_Research_Data_Factors'!$E593</f>
        <v>-4.0600000000000005</v>
      </c>
      <c r="Y594">
        <f>'25_Portfolios_5x5'!Y594-'F-F_Research_Data_Factors'!$E593</f>
        <v>1.2599999999999998</v>
      </c>
      <c r="Z594">
        <f>'25_Portfolios_5x5'!Z594-'F-F_Research_Data_Factors'!$E593</f>
        <v>-3.92</v>
      </c>
    </row>
    <row r="595" spans="1:26" x14ac:dyDescent="0.3">
      <c r="A595">
        <v>198105</v>
      </c>
      <c r="B595">
        <f>'25_Portfolios_5x5'!B595-'F-F_Research_Data_Factors'!$E594</f>
        <v>3.89</v>
      </c>
      <c r="C595">
        <f>'25_Portfolios_5x5'!C595-'F-F_Research_Data_Factors'!$E594</f>
        <v>3.93</v>
      </c>
      <c r="D595">
        <f>'25_Portfolios_5x5'!D595-'F-F_Research_Data_Factors'!$E594</f>
        <v>3.0500000000000003</v>
      </c>
      <c r="E595">
        <f>'25_Portfolios_5x5'!E595-'F-F_Research_Data_Factors'!$E594</f>
        <v>1.52</v>
      </c>
      <c r="F595">
        <f>'25_Portfolios_5x5'!F595-'F-F_Research_Data_Factors'!$E594</f>
        <v>1.5300000000000002</v>
      </c>
      <c r="G595">
        <f>'25_Portfolios_5x5'!G595-'F-F_Research_Data_Factors'!$E594</f>
        <v>5.0999999999999996</v>
      </c>
      <c r="H595">
        <f>'25_Portfolios_5x5'!H595-'F-F_Research_Data_Factors'!$E594</f>
        <v>0.94</v>
      </c>
      <c r="I595">
        <f>'25_Portfolios_5x5'!I595-'F-F_Research_Data_Factors'!$E594</f>
        <v>1.71</v>
      </c>
      <c r="J595">
        <f>'25_Portfolios_5x5'!J595-'F-F_Research_Data_Factors'!$E594</f>
        <v>-0.57999999999999996</v>
      </c>
      <c r="K595">
        <f>'25_Portfolios_5x5'!K595-'F-F_Research_Data_Factors'!$E594</f>
        <v>1.19</v>
      </c>
      <c r="L595">
        <f>'25_Portfolios_5x5'!L595-'F-F_Research_Data_Factors'!$E594</f>
        <v>1.04</v>
      </c>
      <c r="M595">
        <f>'25_Portfolios_5x5'!M595-'F-F_Research_Data_Factors'!$E594</f>
        <v>2.42</v>
      </c>
      <c r="N595">
        <f>'25_Portfolios_5x5'!N595-'F-F_Research_Data_Factors'!$E594</f>
        <v>1.8400000000000003</v>
      </c>
      <c r="O595">
        <f>'25_Portfolios_5x5'!O595-'F-F_Research_Data_Factors'!$E594</f>
        <v>0.40000000000000013</v>
      </c>
      <c r="P595">
        <f>'25_Portfolios_5x5'!P595-'F-F_Research_Data_Factors'!$E594</f>
        <v>3.9099999999999997</v>
      </c>
      <c r="Q595">
        <f>'25_Portfolios_5x5'!Q595-'F-F_Research_Data_Factors'!$E594</f>
        <v>2.39</v>
      </c>
      <c r="R595">
        <f>'25_Portfolios_5x5'!R595-'F-F_Research_Data_Factors'!$E594</f>
        <v>0.49</v>
      </c>
      <c r="S595">
        <f>'25_Portfolios_5x5'!S595-'F-F_Research_Data_Factors'!$E594</f>
        <v>1.1099999999999999</v>
      </c>
      <c r="T595">
        <f>'25_Portfolios_5x5'!T595-'F-F_Research_Data_Factors'!$E594</f>
        <v>-0.36999999999999988</v>
      </c>
      <c r="U595">
        <f>'25_Portfolios_5x5'!U595-'F-F_Research_Data_Factors'!$E594</f>
        <v>1.98</v>
      </c>
      <c r="V595">
        <f>'25_Portfolios_5x5'!V595-'F-F_Research_Data_Factors'!$E594</f>
        <v>0.43000000000000016</v>
      </c>
      <c r="W595">
        <f>'25_Portfolios_5x5'!W595-'F-F_Research_Data_Factors'!$E594</f>
        <v>-3.17</v>
      </c>
      <c r="X595">
        <f>'25_Portfolios_5x5'!X595-'F-F_Research_Data_Factors'!$E594</f>
        <v>-3.1999999999999997</v>
      </c>
      <c r="Y595">
        <f>'25_Portfolios_5x5'!Y595-'F-F_Research_Data_Factors'!$E594</f>
        <v>2.41</v>
      </c>
      <c r="Z595">
        <f>'25_Portfolios_5x5'!Z595-'F-F_Research_Data_Factors'!$E594</f>
        <v>-0.32999999999999996</v>
      </c>
    </row>
    <row r="596" spans="1:26" x14ac:dyDescent="0.3">
      <c r="A596">
        <v>198106</v>
      </c>
      <c r="B596">
        <f>'25_Portfolios_5x5'!B596-'F-F_Research_Data_Factors'!$E595</f>
        <v>-8.51</v>
      </c>
      <c r="C596">
        <f>'25_Portfolios_5x5'!C596-'F-F_Research_Data_Factors'!$E595</f>
        <v>-1.58</v>
      </c>
      <c r="D596">
        <f>'25_Portfolios_5x5'!D596-'F-F_Research_Data_Factors'!$E595</f>
        <v>-2.0000000000000018E-2</v>
      </c>
      <c r="E596">
        <f>'25_Portfolios_5x5'!E596-'F-F_Research_Data_Factors'!$E595</f>
        <v>1.44</v>
      </c>
      <c r="F596">
        <f>'25_Portfolios_5x5'!F596-'F-F_Research_Data_Factors'!$E595</f>
        <v>-0.21000000000000019</v>
      </c>
      <c r="G596">
        <f>'25_Portfolios_5x5'!G596-'F-F_Research_Data_Factors'!$E595</f>
        <v>-8.42</v>
      </c>
      <c r="H596">
        <f>'25_Portfolios_5x5'!H596-'F-F_Research_Data_Factors'!$E595</f>
        <v>-1.77</v>
      </c>
      <c r="I596">
        <f>'25_Portfolios_5x5'!I596-'F-F_Research_Data_Factors'!$E595</f>
        <v>-1.9000000000000001</v>
      </c>
      <c r="J596">
        <f>'25_Portfolios_5x5'!J596-'F-F_Research_Data_Factors'!$E595</f>
        <v>-1.53</v>
      </c>
      <c r="K596">
        <f>'25_Portfolios_5x5'!K596-'F-F_Research_Data_Factors'!$E595</f>
        <v>0.36999999999999988</v>
      </c>
      <c r="L596">
        <f>'25_Portfolios_5x5'!L596-'F-F_Research_Data_Factors'!$E595</f>
        <v>-6.5500000000000007</v>
      </c>
      <c r="M596">
        <f>'25_Portfolios_5x5'!M596-'F-F_Research_Data_Factors'!$E595</f>
        <v>-1.51</v>
      </c>
      <c r="N596">
        <f>'25_Portfolios_5x5'!N596-'F-F_Research_Data_Factors'!$E595</f>
        <v>-1.81</v>
      </c>
      <c r="O596">
        <f>'25_Portfolios_5x5'!O596-'F-F_Research_Data_Factors'!$E595</f>
        <v>0.89000000000000012</v>
      </c>
      <c r="P596">
        <f>'25_Portfolios_5x5'!P596-'F-F_Research_Data_Factors'!$E595</f>
        <v>-3.21</v>
      </c>
      <c r="Q596">
        <f>'25_Portfolios_5x5'!Q596-'F-F_Research_Data_Factors'!$E595</f>
        <v>-6.67</v>
      </c>
      <c r="R596">
        <f>'25_Portfolios_5x5'!R596-'F-F_Research_Data_Factors'!$E595</f>
        <v>-2.99</v>
      </c>
      <c r="S596">
        <f>'25_Portfolios_5x5'!S596-'F-F_Research_Data_Factors'!$E595</f>
        <v>-0.72000000000000008</v>
      </c>
      <c r="T596">
        <f>'25_Portfolios_5x5'!T596-'F-F_Research_Data_Factors'!$E595</f>
        <v>1.19</v>
      </c>
      <c r="U596">
        <f>'25_Portfolios_5x5'!U596-'F-F_Research_Data_Factors'!$E595</f>
        <v>-1.76</v>
      </c>
      <c r="V596">
        <f>'25_Portfolios_5x5'!V596-'F-F_Research_Data_Factors'!$E595</f>
        <v>-5.8100000000000005</v>
      </c>
      <c r="W596">
        <f>'25_Portfolios_5x5'!W596-'F-F_Research_Data_Factors'!$E595</f>
        <v>-0.29000000000000004</v>
      </c>
      <c r="X596">
        <f>'25_Portfolios_5x5'!X596-'F-F_Research_Data_Factors'!$E595</f>
        <v>2.11</v>
      </c>
      <c r="Y596">
        <f>'25_Portfolios_5x5'!Y596-'F-F_Research_Data_Factors'!$E595</f>
        <v>-1.94</v>
      </c>
      <c r="Z596">
        <f>'25_Portfolios_5x5'!Z596-'F-F_Research_Data_Factors'!$E595</f>
        <v>-0.55000000000000004</v>
      </c>
    </row>
    <row r="597" spans="1:26" x14ac:dyDescent="0.3">
      <c r="A597">
        <v>198107</v>
      </c>
      <c r="B597">
        <f>'25_Portfolios_5x5'!B597-'F-F_Research_Data_Factors'!$E596</f>
        <v>-5.86</v>
      </c>
      <c r="C597">
        <f>'25_Portfolios_5x5'!C597-'F-F_Research_Data_Factors'!$E596</f>
        <v>-4.6100000000000003</v>
      </c>
      <c r="D597">
        <f>'25_Portfolios_5x5'!D597-'F-F_Research_Data_Factors'!$E596</f>
        <v>-3.9800000000000004</v>
      </c>
      <c r="E597">
        <f>'25_Portfolios_5x5'!E597-'F-F_Research_Data_Factors'!$E596</f>
        <v>-3.3899999999999997</v>
      </c>
      <c r="F597">
        <f>'25_Portfolios_5x5'!F597-'F-F_Research_Data_Factors'!$E596</f>
        <v>-3.49</v>
      </c>
      <c r="G597">
        <f>'25_Portfolios_5x5'!G597-'F-F_Research_Data_Factors'!$E596</f>
        <v>-3.7699999999999996</v>
      </c>
      <c r="H597">
        <f>'25_Portfolios_5x5'!H597-'F-F_Research_Data_Factors'!$E596</f>
        <v>-4.8099999999999996</v>
      </c>
      <c r="I597">
        <f>'25_Portfolios_5x5'!I597-'F-F_Research_Data_Factors'!$E596</f>
        <v>-1.9</v>
      </c>
      <c r="J597">
        <f>'25_Portfolios_5x5'!J597-'F-F_Research_Data_Factors'!$E596</f>
        <v>-2.59</v>
      </c>
      <c r="K597">
        <f>'25_Portfolios_5x5'!K597-'F-F_Research_Data_Factors'!$E596</f>
        <v>-3.26</v>
      </c>
      <c r="L597">
        <f>'25_Portfolios_5x5'!L597-'F-F_Research_Data_Factors'!$E596</f>
        <v>-3.08</v>
      </c>
      <c r="M597">
        <f>'25_Portfolios_5x5'!M597-'F-F_Research_Data_Factors'!$E596</f>
        <v>-3.2</v>
      </c>
      <c r="N597">
        <f>'25_Portfolios_5x5'!N597-'F-F_Research_Data_Factors'!$E596</f>
        <v>-4.2300000000000004</v>
      </c>
      <c r="O597">
        <f>'25_Portfolios_5x5'!O597-'F-F_Research_Data_Factors'!$E596</f>
        <v>-4.28</v>
      </c>
      <c r="P597">
        <f>'25_Portfolios_5x5'!P597-'F-F_Research_Data_Factors'!$E596</f>
        <v>-1.56</v>
      </c>
      <c r="Q597">
        <f>'25_Portfolios_5x5'!Q597-'F-F_Research_Data_Factors'!$E596</f>
        <v>0.82000000000000006</v>
      </c>
      <c r="R597">
        <f>'25_Portfolios_5x5'!R597-'F-F_Research_Data_Factors'!$E596</f>
        <v>-2.52</v>
      </c>
      <c r="S597">
        <f>'25_Portfolios_5x5'!S597-'F-F_Research_Data_Factors'!$E596</f>
        <v>-3.75</v>
      </c>
      <c r="T597">
        <f>'25_Portfolios_5x5'!T597-'F-F_Research_Data_Factors'!$E596</f>
        <v>-3.7199999999999998</v>
      </c>
      <c r="U597">
        <f>'25_Portfolios_5x5'!U597-'F-F_Research_Data_Factors'!$E596</f>
        <v>-4.34</v>
      </c>
      <c r="V597">
        <f>'25_Portfolios_5x5'!V597-'F-F_Research_Data_Factors'!$E596</f>
        <v>0.56000000000000005</v>
      </c>
      <c r="W597">
        <f>'25_Portfolios_5x5'!W597-'F-F_Research_Data_Factors'!$E596</f>
        <v>1.47</v>
      </c>
      <c r="X597">
        <f>'25_Portfolios_5x5'!X597-'F-F_Research_Data_Factors'!$E596</f>
        <v>-3.3</v>
      </c>
      <c r="Y597">
        <f>'25_Portfolios_5x5'!Y597-'F-F_Research_Data_Factors'!$E596</f>
        <v>-3.4800000000000004</v>
      </c>
      <c r="Z597">
        <f>'25_Portfolios_5x5'!Z597-'F-F_Research_Data_Factors'!$E596</f>
        <v>-0.76</v>
      </c>
    </row>
    <row r="598" spans="1:26" x14ac:dyDescent="0.3">
      <c r="A598">
        <v>198108</v>
      </c>
      <c r="B598">
        <f>'25_Portfolios_5x5'!B598-'F-F_Research_Data_Factors'!$E597</f>
        <v>-14.01</v>
      </c>
      <c r="C598">
        <f>'25_Portfolios_5x5'!C598-'F-F_Research_Data_Factors'!$E597</f>
        <v>-9.85</v>
      </c>
      <c r="D598">
        <f>'25_Portfolios_5x5'!D598-'F-F_Research_Data_Factors'!$E597</f>
        <v>-8.4599999999999991</v>
      </c>
      <c r="E598">
        <f>'25_Portfolios_5x5'!E598-'F-F_Research_Data_Factors'!$E597</f>
        <v>-7.0200000000000005</v>
      </c>
      <c r="F598">
        <f>'25_Portfolios_5x5'!F598-'F-F_Research_Data_Factors'!$E597</f>
        <v>-6.23</v>
      </c>
      <c r="G598">
        <f>'25_Portfolios_5x5'!G598-'F-F_Research_Data_Factors'!$E597</f>
        <v>-11.649999999999999</v>
      </c>
      <c r="H598">
        <f>'25_Portfolios_5x5'!H598-'F-F_Research_Data_Factors'!$E597</f>
        <v>-9.41</v>
      </c>
      <c r="I598">
        <f>'25_Portfolios_5x5'!I598-'F-F_Research_Data_Factors'!$E597</f>
        <v>-6.17</v>
      </c>
      <c r="J598">
        <f>'25_Portfolios_5x5'!J598-'F-F_Research_Data_Factors'!$E597</f>
        <v>-6.34</v>
      </c>
      <c r="K598">
        <f>'25_Portfolios_5x5'!K598-'F-F_Research_Data_Factors'!$E597</f>
        <v>-6.9700000000000006</v>
      </c>
      <c r="L598">
        <f>'25_Portfolios_5x5'!L598-'F-F_Research_Data_Factors'!$E597</f>
        <v>-9.69</v>
      </c>
      <c r="M598">
        <f>'25_Portfolios_5x5'!M598-'F-F_Research_Data_Factors'!$E597</f>
        <v>-7.4700000000000006</v>
      </c>
      <c r="N598">
        <f>'25_Portfolios_5x5'!N598-'F-F_Research_Data_Factors'!$E597</f>
        <v>-6.8100000000000005</v>
      </c>
      <c r="O598">
        <f>'25_Portfolios_5x5'!O598-'F-F_Research_Data_Factors'!$E597</f>
        <v>-7.03</v>
      </c>
      <c r="P598">
        <f>'25_Portfolios_5x5'!P598-'F-F_Research_Data_Factors'!$E597</f>
        <v>-4.7</v>
      </c>
      <c r="Q598">
        <f>'25_Portfolios_5x5'!Q598-'F-F_Research_Data_Factors'!$E597</f>
        <v>-8.27</v>
      </c>
      <c r="R598">
        <f>'25_Portfolios_5x5'!R598-'F-F_Research_Data_Factors'!$E597</f>
        <v>-7.44</v>
      </c>
      <c r="S598">
        <f>'25_Portfolios_5x5'!S598-'F-F_Research_Data_Factors'!$E597</f>
        <v>-5.09</v>
      </c>
      <c r="T598">
        <f>'25_Portfolios_5x5'!T598-'F-F_Research_Data_Factors'!$E597</f>
        <v>-6.57</v>
      </c>
      <c r="U598">
        <f>'25_Portfolios_5x5'!U598-'F-F_Research_Data_Factors'!$E597</f>
        <v>-4.49</v>
      </c>
      <c r="V598">
        <f>'25_Portfolios_5x5'!V598-'F-F_Research_Data_Factors'!$E597</f>
        <v>-7.45</v>
      </c>
      <c r="W598">
        <f>'25_Portfolios_5x5'!W598-'F-F_Research_Data_Factors'!$E597</f>
        <v>-7.95</v>
      </c>
      <c r="X598">
        <f>'25_Portfolios_5x5'!X598-'F-F_Research_Data_Factors'!$E597</f>
        <v>-7.04</v>
      </c>
      <c r="Y598">
        <f>'25_Portfolios_5x5'!Y598-'F-F_Research_Data_Factors'!$E597</f>
        <v>-6.4700000000000006</v>
      </c>
      <c r="Z598">
        <f>'25_Portfolios_5x5'!Z598-'F-F_Research_Data_Factors'!$E597</f>
        <v>-1.71</v>
      </c>
    </row>
    <row r="599" spans="1:26" x14ac:dyDescent="0.3">
      <c r="A599">
        <v>198109</v>
      </c>
      <c r="B599">
        <f>'25_Portfolios_5x5'!B599-'F-F_Research_Data_Factors'!$E598</f>
        <v>-14.73</v>
      </c>
      <c r="C599">
        <f>'25_Portfolios_5x5'!C599-'F-F_Research_Data_Factors'!$E598</f>
        <v>-9.73</v>
      </c>
      <c r="D599">
        <f>'25_Portfolios_5x5'!D599-'F-F_Research_Data_Factors'!$E598</f>
        <v>-8.77</v>
      </c>
      <c r="E599">
        <f>'25_Portfolios_5x5'!E599-'F-F_Research_Data_Factors'!$E598</f>
        <v>-7.62</v>
      </c>
      <c r="F599">
        <f>'25_Portfolios_5x5'!F599-'F-F_Research_Data_Factors'!$E598</f>
        <v>-7.61</v>
      </c>
      <c r="G599">
        <f>'25_Portfolios_5x5'!G599-'F-F_Research_Data_Factors'!$E598</f>
        <v>-11.47</v>
      </c>
      <c r="H599">
        <f>'25_Portfolios_5x5'!H599-'F-F_Research_Data_Factors'!$E598</f>
        <v>-8.01</v>
      </c>
      <c r="I599">
        <f>'25_Portfolios_5x5'!I599-'F-F_Research_Data_Factors'!$E598</f>
        <v>-7.71</v>
      </c>
      <c r="J599">
        <f>'25_Portfolios_5x5'!J599-'F-F_Research_Data_Factors'!$E598</f>
        <v>-4.49</v>
      </c>
      <c r="K599">
        <f>'25_Portfolios_5x5'!K599-'F-F_Research_Data_Factors'!$E598</f>
        <v>-6.88</v>
      </c>
      <c r="L599">
        <f>'25_Portfolios_5x5'!L599-'F-F_Research_Data_Factors'!$E598</f>
        <v>-10.46</v>
      </c>
      <c r="M599">
        <f>'25_Portfolios_5x5'!M599-'F-F_Research_Data_Factors'!$E598</f>
        <v>-6.94</v>
      </c>
      <c r="N599">
        <f>'25_Portfolios_5x5'!N599-'F-F_Research_Data_Factors'!$E598</f>
        <v>-7.3900000000000006</v>
      </c>
      <c r="O599">
        <f>'25_Portfolios_5x5'!O599-'F-F_Research_Data_Factors'!$E598</f>
        <v>-2.67</v>
      </c>
      <c r="P599">
        <f>'25_Portfolios_5x5'!P599-'F-F_Research_Data_Factors'!$E598</f>
        <v>-4.99</v>
      </c>
      <c r="Q599">
        <f>'25_Portfolios_5x5'!Q599-'F-F_Research_Data_Factors'!$E598</f>
        <v>-10.5</v>
      </c>
      <c r="R599">
        <f>'25_Portfolios_5x5'!R599-'F-F_Research_Data_Factors'!$E598</f>
        <v>-9.7799999999999994</v>
      </c>
      <c r="S599">
        <f>'25_Portfolios_5x5'!S599-'F-F_Research_Data_Factors'!$E598</f>
        <v>-7.59</v>
      </c>
      <c r="T599">
        <f>'25_Portfolios_5x5'!T599-'F-F_Research_Data_Factors'!$E598</f>
        <v>-4.97</v>
      </c>
      <c r="U599">
        <f>'25_Portfolios_5x5'!U599-'F-F_Research_Data_Factors'!$E598</f>
        <v>-5.53</v>
      </c>
      <c r="V599">
        <f>'25_Portfolios_5x5'!V599-'F-F_Research_Data_Factors'!$E598</f>
        <v>-7.6800000000000006</v>
      </c>
      <c r="W599">
        <f>'25_Portfolios_5x5'!W599-'F-F_Research_Data_Factors'!$E598</f>
        <v>-7.13</v>
      </c>
      <c r="X599">
        <f>'25_Portfolios_5x5'!X599-'F-F_Research_Data_Factors'!$E598</f>
        <v>-7.51</v>
      </c>
      <c r="Y599">
        <f>'25_Portfolios_5x5'!Y599-'F-F_Research_Data_Factors'!$E598</f>
        <v>-3.41</v>
      </c>
      <c r="Z599">
        <f>'25_Portfolios_5x5'!Z599-'F-F_Research_Data_Factors'!$E598</f>
        <v>-0.84</v>
      </c>
    </row>
    <row r="600" spans="1:26" x14ac:dyDescent="0.3">
      <c r="A600">
        <v>198110</v>
      </c>
      <c r="B600">
        <f>'25_Portfolios_5x5'!B600-'F-F_Research_Data_Factors'!$E599</f>
        <v>9.3000000000000007</v>
      </c>
      <c r="C600">
        <f>'25_Portfolios_5x5'!C600-'F-F_Research_Data_Factors'!$E599</f>
        <v>7.0200000000000005</v>
      </c>
      <c r="D600">
        <f>'25_Portfolios_5x5'!D600-'F-F_Research_Data_Factors'!$E599</f>
        <v>6.95</v>
      </c>
      <c r="E600">
        <f>'25_Portfolios_5x5'!E600-'F-F_Research_Data_Factors'!$E599</f>
        <v>5.7</v>
      </c>
      <c r="F600">
        <f>'25_Portfolios_5x5'!F600-'F-F_Research_Data_Factors'!$E599</f>
        <v>3.8200000000000003</v>
      </c>
      <c r="G600">
        <f>'25_Portfolios_5x5'!G600-'F-F_Research_Data_Factors'!$E599</f>
        <v>9.9699999999999989</v>
      </c>
      <c r="H600">
        <f>'25_Portfolios_5x5'!H600-'F-F_Research_Data_Factors'!$E599</f>
        <v>5.31</v>
      </c>
      <c r="I600">
        <f>'25_Portfolios_5x5'!I600-'F-F_Research_Data_Factors'!$E599</f>
        <v>5.69</v>
      </c>
      <c r="J600">
        <f>'25_Portfolios_5x5'!J600-'F-F_Research_Data_Factors'!$E599</f>
        <v>6.47</v>
      </c>
      <c r="K600">
        <f>'25_Portfolios_5x5'!K600-'F-F_Research_Data_Factors'!$E599</f>
        <v>4.92</v>
      </c>
      <c r="L600">
        <f>'25_Portfolios_5x5'!L600-'F-F_Research_Data_Factors'!$E599</f>
        <v>10.190000000000001</v>
      </c>
      <c r="M600">
        <f>'25_Portfolios_5x5'!M600-'F-F_Research_Data_Factors'!$E599</f>
        <v>3.9000000000000004</v>
      </c>
      <c r="N600">
        <f>'25_Portfolios_5x5'!N600-'F-F_Research_Data_Factors'!$E599</f>
        <v>6.22</v>
      </c>
      <c r="O600">
        <f>'25_Portfolios_5x5'!O600-'F-F_Research_Data_Factors'!$E599</f>
        <v>3.79</v>
      </c>
      <c r="P600">
        <f>'25_Portfolios_5x5'!P600-'F-F_Research_Data_Factors'!$E599</f>
        <v>3.2199999999999998</v>
      </c>
      <c r="Q600">
        <f>'25_Portfolios_5x5'!Q600-'F-F_Research_Data_Factors'!$E599</f>
        <v>8.870000000000001</v>
      </c>
      <c r="R600">
        <f>'25_Portfolios_5x5'!R600-'F-F_Research_Data_Factors'!$E599</f>
        <v>5.78</v>
      </c>
      <c r="S600">
        <f>'25_Portfolios_5x5'!S600-'F-F_Research_Data_Factors'!$E599</f>
        <v>3.9400000000000004</v>
      </c>
      <c r="T600">
        <f>'25_Portfolios_5x5'!T600-'F-F_Research_Data_Factors'!$E599</f>
        <v>2.92</v>
      </c>
      <c r="U600">
        <f>'25_Portfolios_5x5'!U600-'F-F_Research_Data_Factors'!$E599</f>
        <v>2.91</v>
      </c>
      <c r="V600">
        <f>'25_Portfolios_5x5'!V600-'F-F_Research_Data_Factors'!$E599</f>
        <v>6.63</v>
      </c>
      <c r="W600">
        <f>'25_Portfolios_5x5'!W600-'F-F_Research_Data_Factors'!$E599</f>
        <v>6.45</v>
      </c>
      <c r="X600">
        <f>'25_Portfolios_5x5'!X600-'F-F_Research_Data_Factors'!$E599</f>
        <v>1.4500000000000002</v>
      </c>
      <c r="Y600">
        <f>'25_Portfolios_5x5'!Y600-'F-F_Research_Data_Factors'!$E599</f>
        <v>0.40000000000000013</v>
      </c>
      <c r="Z600">
        <f>'25_Portfolios_5x5'!Z600-'F-F_Research_Data_Factors'!$E599</f>
        <v>3.4299999999999997</v>
      </c>
    </row>
    <row r="601" spans="1:26" x14ac:dyDescent="0.3">
      <c r="A601">
        <v>198111</v>
      </c>
      <c r="B601">
        <f>'25_Portfolios_5x5'!B601-'F-F_Research_Data_Factors'!$E600</f>
        <v>-2.35</v>
      </c>
      <c r="C601">
        <f>'25_Portfolios_5x5'!C601-'F-F_Research_Data_Factors'!$E600</f>
        <v>1.3299999999999998</v>
      </c>
      <c r="D601">
        <f>'25_Portfolios_5x5'!D601-'F-F_Research_Data_Factors'!$E600</f>
        <v>2.9000000000000004</v>
      </c>
      <c r="E601">
        <f>'25_Portfolios_5x5'!E601-'F-F_Research_Data_Factors'!$E600</f>
        <v>1.68</v>
      </c>
      <c r="F601">
        <f>'25_Portfolios_5x5'!F601-'F-F_Research_Data_Factors'!$E600</f>
        <v>2.9399999999999995</v>
      </c>
      <c r="G601">
        <f>'25_Portfolios_5x5'!G601-'F-F_Research_Data_Factors'!$E600</f>
        <v>0.36999999999999988</v>
      </c>
      <c r="H601">
        <f>'25_Portfolios_5x5'!H601-'F-F_Research_Data_Factors'!$E600</f>
        <v>4.09</v>
      </c>
      <c r="I601">
        <f>'25_Portfolios_5x5'!I601-'F-F_Research_Data_Factors'!$E600</f>
        <v>3.8199999999999994</v>
      </c>
      <c r="J601">
        <f>'25_Portfolios_5x5'!J601-'F-F_Research_Data_Factors'!$E600</f>
        <v>4.9799999999999995</v>
      </c>
      <c r="K601">
        <f>'25_Portfolios_5x5'!K601-'F-F_Research_Data_Factors'!$E600</f>
        <v>4.25</v>
      </c>
      <c r="L601">
        <f>'25_Portfolios_5x5'!L601-'F-F_Research_Data_Factors'!$E600</f>
        <v>-0.29000000000000004</v>
      </c>
      <c r="M601">
        <f>'25_Portfolios_5x5'!M601-'F-F_Research_Data_Factors'!$E600</f>
        <v>1.57</v>
      </c>
      <c r="N601">
        <f>'25_Portfolios_5x5'!N601-'F-F_Research_Data_Factors'!$E600</f>
        <v>3.0199999999999996</v>
      </c>
      <c r="O601">
        <f>'25_Portfolios_5x5'!O601-'F-F_Research_Data_Factors'!$E600</f>
        <v>1.7699999999999998</v>
      </c>
      <c r="P601">
        <f>'25_Portfolios_5x5'!P601-'F-F_Research_Data_Factors'!$E600</f>
        <v>4.63</v>
      </c>
      <c r="Q601">
        <f>'25_Portfolios_5x5'!Q601-'F-F_Research_Data_Factors'!$E600</f>
        <v>2.9000000000000004</v>
      </c>
      <c r="R601">
        <f>'25_Portfolios_5x5'!R601-'F-F_Research_Data_Factors'!$E600</f>
        <v>4.12</v>
      </c>
      <c r="S601">
        <f>'25_Portfolios_5x5'!S601-'F-F_Research_Data_Factors'!$E600</f>
        <v>1.32</v>
      </c>
      <c r="T601">
        <f>'25_Portfolios_5x5'!T601-'F-F_Research_Data_Factors'!$E600</f>
        <v>6.39</v>
      </c>
      <c r="U601">
        <f>'25_Portfolios_5x5'!U601-'F-F_Research_Data_Factors'!$E600</f>
        <v>3.8499999999999996</v>
      </c>
      <c r="V601">
        <f>'25_Portfolios_5x5'!V601-'F-F_Research_Data_Factors'!$E600</f>
        <v>2.6799999999999997</v>
      </c>
      <c r="W601">
        <f>'25_Portfolios_5x5'!W601-'F-F_Research_Data_Factors'!$E600</f>
        <v>4.5299999999999994</v>
      </c>
      <c r="X601">
        <f>'25_Portfolios_5x5'!X601-'F-F_Research_Data_Factors'!$E600</f>
        <v>4.1099999999999994</v>
      </c>
      <c r="Y601">
        <f>'25_Portfolios_5x5'!Y601-'F-F_Research_Data_Factors'!$E600</f>
        <v>3.3499999999999996</v>
      </c>
      <c r="Z601">
        <f>'25_Portfolios_5x5'!Z601-'F-F_Research_Data_Factors'!$E600</f>
        <v>2.6399999999999997</v>
      </c>
    </row>
    <row r="602" spans="1:26" x14ac:dyDescent="0.3">
      <c r="A602">
        <v>198112</v>
      </c>
      <c r="B602">
        <f>'25_Portfolios_5x5'!B602-'F-F_Research_Data_Factors'!$E601</f>
        <v>-4.8099999999999996</v>
      </c>
      <c r="C602">
        <f>'25_Portfolios_5x5'!C602-'F-F_Research_Data_Factors'!$E601</f>
        <v>-3.02</v>
      </c>
      <c r="D602">
        <f>'25_Portfolios_5x5'!D602-'F-F_Research_Data_Factors'!$E601</f>
        <v>-1.45</v>
      </c>
      <c r="E602">
        <f>'25_Portfolios_5x5'!E602-'F-F_Research_Data_Factors'!$E601</f>
        <v>-1.2</v>
      </c>
      <c r="F602">
        <f>'25_Portfolios_5x5'!F602-'F-F_Research_Data_Factors'!$E601</f>
        <v>-1.96</v>
      </c>
      <c r="G602">
        <f>'25_Portfolios_5x5'!G602-'F-F_Research_Data_Factors'!$E601</f>
        <v>-2.63</v>
      </c>
      <c r="H602">
        <f>'25_Portfolios_5x5'!H602-'F-F_Research_Data_Factors'!$E601</f>
        <v>-1.33</v>
      </c>
      <c r="I602">
        <f>'25_Portfolios_5x5'!I602-'F-F_Research_Data_Factors'!$E601</f>
        <v>-2.66</v>
      </c>
      <c r="J602">
        <f>'25_Portfolios_5x5'!J602-'F-F_Research_Data_Factors'!$E601</f>
        <v>-3.23</v>
      </c>
      <c r="K602">
        <f>'25_Portfolios_5x5'!K602-'F-F_Research_Data_Factors'!$E601</f>
        <v>-2.66</v>
      </c>
      <c r="L602">
        <f>'25_Portfolios_5x5'!L602-'F-F_Research_Data_Factors'!$E601</f>
        <v>-2.67</v>
      </c>
      <c r="M602">
        <f>'25_Portfolios_5x5'!M602-'F-F_Research_Data_Factors'!$E601</f>
        <v>-2.86</v>
      </c>
      <c r="N602">
        <f>'25_Portfolios_5x5'!N602-'F-F_Research_Data_Factors'!$E601</f>
        <v>-1.79</v>
      </c>
      <c r="O602">
        <f>'25_Portfolios_5x5'!O602-'F-F_Research_Data_Factors'!$E601</f>
        <v>-2.09</v>
      </c>
      <c r="P602">
        <f>'25_Portfolios_5x5'!P602-'F-F_Research_Data_Factors'!$E601</f>
        <v>-3.89</v>
      </c>
      <c r="Q602">
        <f>'25_Portfolios_5x5'!Q602-'F-F_Research_Data_Factors'!$E601</f>
        <v>-4.29</v>
      </c>
      <c r="R602">
        <f>'25_Portfolios_5x5'!R602-'F-F_Research_Data_Factors'!$E601</f>
        <v>-3.29</v>
      </c>
      <c r="S602">
        <f>'25_Portfolios_5x5'!S602-'F-F_Research_Data_Factors'!$E601</f>
        <v>-2.54</v>
      </c>
      <c r="T602">
        <f>'25_Portfolios_5x5'!T602-'F-F_Research_Data_Factors'!$E601</f>
        <v>-3.14</v>
      </c>
      <c r="U602">
        <f>'25_Portfolios_5x5'!U602-'F-F_Research_Data_Factors'!$E601</f>
        <v>-3.2600000000000002</v>
      </c>
      <c r="V602">
        <f>'25_Portfolios_5x5'!V602-'F-F_Research_Data_Factors'!$E601</f>
        <v>-3.73</v>
      </c>
      <c r="W602">
        <f>'25_Portfolios_5x5'!W602-'F-F_Research_Data_Factors'!$E601</f>
        <v>-4.3499999999999996</v>
      </c>
      <c r="X602">
        <f>'25_Portfolios_5x5'!X602-'F-F_Research_Data_Factors'!$E601</f>
        <v>-4.66</v>
      </c>
      <c r="Y602">
        <f>'25_Portfolios_5x5'!Y602-'F-F_Research_Data_Factors'!$E601</f>
        <v>-2.89</v>
      </c>
      <c r="Z602">
        <f>'25_Portfolios_5x5'!Z602-'F-F_Research_Data_Factors'!$E601</f>
        <v>-2.66</v>
      </c>
    </row>
    <row r="603" spans="1:26" x14ac:dyDescent="0.3">
      <c r="A603">
        <v>198201</v>
      </c>
      <c r="B603">
        <f>'25_Portfolios_5x5'!B603-'F-F_Research_Data_Factors'!$E602</f>
        <v>-3.75</v>
      </c>
      <c r="C603">
        <f>'25_Portfolios_5x5'!C603-'F-F_Research_Data_Factors'!$E602</f>
        <v>-1.38</v>
      </c>
      <c r="D603">
        <f>'25_Portfolios_5x5'!D603-'F-F_Research_Data_Factors'!$E602</f>
        <v>-2.54</v>
      </c>
      <c r="E603">
        <f>'25_Portfolios_5x5'!E603-'F-F_Research_Data_Factors'!$E602</f>
        <v>-2.39</v>
      </c>
      <c r="F603">
        <f>'25_Portfolios_5x5'!F603-'F-F_Research_Data_Factors'!$E602</f>
        <v>-1</v>
      </c>
      <c r="G603">
        <f>'25_Portfolios_5x5'!G603-'F-F_Research_Data_Factors'!$E602</f>
        <v>-6.2</v>
      </c>
      <c r="H603">
        <f>'25_Portfolios_5x5'!H603-'F-F_Research_Data_Factors'!$E602</f>
        <v>-4.21</v>
      </c>
      <c r="I603">
        <f>'25_Portfolios_5x5'!I603-'F-F_Research_Data_Factors'!$E602</f>
        <v>-4.25</v>
      </c>
      <c r="J603">
        <f>'25_Portfolios_5x5'!J603-'F-F_Research_Data_Factors'!$E602</f>
        <v>-4.3</v>
      </c>
      <c r="K603">
        <f>'25_Portfolios_5x5'!K603-'F-F_Research_Data_Factors'!$E602</f>
        <v>-0.28000000000000003</v>
      </c>
      <c r="L603">
        <f>'25_Portfolios_5x5'!L603-'F-F_Research_Data_Factors'!$E602</f>
        <v>-6.72</v>
      </c>
      <c r="M603">
        <f>'25_Portfolios_5x5'!M603-'F-F_Research_Data_Factors'!$E602</f>
        <v>-3.9800000000000004</v>
      </c>
      <c r="N603">
        <f>'25_Portfolios_5x5'!N603-'F-F_Research_Data_Factors'!$E602</f>
        <v>-5.66</v>
      </c>
      <c r="O603">
        <f>'25_Portfolios_5x5'!O603-'F-F_Research_Data_Factors'!$E602</f>
        <v>-2.9699999999999998</v>
      </c>
      <c r="P603">
        <f>'25_Portfolios_5x5'!P603-'F-F_Research_Data_Factors'!$E602</f>
        <v>0.37999999999999989</v>
      </c>
      <c r="Q603">
        <f>'25_Portfolios_5x5'!Q603-'F-F_Research_Data_Factors'!$E602</f>
        <v>-7.53</v>
      </c>
      <c r="R603">
        <f>'25_Portfolios_5x5'!R603-'F-F_Research_Data_Factors'!$E602</f>
        <v>-5.0599999999999996</v>
      </c>
      <c r="S603">
        <f>'25_Portfolios_5x5'!S603-'F-F_Research_Data_Factors'!$E602</f>
        <v>-4.58</v>
      </c>
      <c r="T603">
        <f>'25_Portfolios_5x5'!T603-'F-F_Research_Data_Factors'!$E602</f>
        <v>-2.41</v>
      </c>
      <c r="U603">
        <f>'25_Portfolios_5x5'!U603-'F-F_Research_Data_Factors'!$E602</f>
        <v>-2.4000000000000004</v>
      </c>
      <c r="V603">
        <f>'25_Portfolios_5x5'!V603-'F-F_Research_Data_Factors'!$E602</f>
        <v>-1.06</v>
      </c>
      <c r="W603">
        <f>'25_Portfolios_5x5'!W603-'F-F_Research_Data_Factors'!$E602</f>
        <v>-4.62</v>
      </c>
      <c r="X603">
        <f>'25_Portfolios_5x5'!X603-'F-F_Research_Data_Factors'!$E602</f>
        <v>-3.62</v>
      </c>
      <c r="Y603">
        <f>'25_Portfolios_5x5'!Y603-'F-F_Research_Data_Factors'!$E602</f>
        <v>-1.96</v>
      </c>
      <c r="Z603">
        <f>'25_Portfolios_5x5'!Z603-'F-F_Research_Data_Factors'!$E602</f>
        <v>0.57000000000000006</v>
      </c>
    </row>
    <row r="604" spans="1:26" x14ac:dyDescent="0.3">
      <c r="A604">
        <v>198202</v>
      </c>
      <c r="B604">
        <f>'25_Portfolios_5x5'!B604-'F-F_Research_Data_Factors'!$E603</f>
        <v>-8.59</v>
      </c>
      <c r="C604">
        <f>'25_Portfolios_5x5'!C604-'F-F_Research_Data_Factors'!$E603</f>
        <v>-5.08</v>
      </c>
      <c r="D604">
        <f>'25_Portfolios_5x5'!D604-'F-F_Research_Data_Factors'!$E603</f>
        <v>-3.85</v>
      </c>
      <c r="E604">
        <f>'25_Portfolios_5x5'!E604-'F-F_Research_Data_Factors'!$E603</f>
        <v>-3.69</v>
      </c>
      <c r="F604">
        <f>'25_Portfolios_5x5'!F604-'F-F_Research_Data_Factors'!$E603</f>
        <v>-1.8</v>
      </c>
      <c r="G604">
        <f>'25_Portfolios_5x5'!G604-'F-F_Research_Data_Factors'!$E603</f>
        <v>-8.2000000000000011</v>
      </c>
      <c r="H604">
        <f>'25_Portfolios_5x5'!H604-'F-F_Research_Data_Factors'!$E603</f>
        <v>-6.03</v>
      </c>
      <c r="I604">
        <f>'25_Portfolios_5x5'!I604-'F-F_Research_Data_Factors'!$E603</f>
        <v>-4.8500000000000005</v>
      </c>
      <c r="J604">
        <f>'25_Portfolios_5x5'!J604-'F-F_Research_Data_Factors'!$E603</f>
        <v>-1.96</v>
      </c>
      <c r="K604">
        <f>'25_Portfolios_5x5'!K604-'F-F_Research_Data_Factors'!$E603</f>
        <v>-1.35</v>
      </c>
      <c r="L604">
        <f>'25_Portfolios_5x5'!L604-'F-F_Research_Data_Factors'!$E603</f>
        <v>-8.9</v>
      </c>
      <c r="M604">
        <f>'25_Portfolios_5x5'!M604-'F-F_Research_Data_Factors'!$E603</f>
        <v>-3.31</v>
      </c>
      <c r="N604">
        <f>'25_Portfolios_5x5'!N604-'F-F_Research_Data_Factors'!$E603</f>
        <v>-2.2200000000000002</v>
      </c>
      <c r="O604">
        <f>'25_Portfolios_5x5'!O604-'F-F_Research_Data_Factors'!$E603</f>
        <v>-3.9699999999999998</v>
      </c>
      <c r="P604">
        <f>'25_Portfolios_5x5'!P604-'F-F_Research_Data_Factors'!$E603</f>
        <v>-0.81</v>
      </c>
      <c r="Q604">
        <f>'25_Portfolios_5x5'!Q604-'F-F_Research_Data_Factors'!$E603</f>
        <v>-7.86</v>
      </c>
      <c r="R604">
        <f>'25_Portfolios_5x5'!R604-'F-F_Research_Data_Factors'!$E603</f>
        <v>-7.4</v>
      </c>
      <c r="S604">
        <f>'25_Portfolios_5x5'!S604-'F-F_Research_Data_Factors'!$E603</f>
        <v>-4.49</v>
      </c>
      <c r="T604">
        <f>'25_Portfolios_5x5'!T604-'F-F_Research_Data_Factors'!$E603</f>
        <v>-1.28</v>
      </c>
      <c r="U604">
        <f>'25_Portfolios_5x5'!U604-'F-F_Research_Data_Factors'!$E603</f>
        <v>-0.34000000000000008</v>
      </c>
      <c r="V604">
        <f>'25_Portfolios_5x5'!V604-'F-F_Research_Data_Factors'!$E603</f>
        <v>-8.33</v>
      </c>
      <c r="W604">
        <f>'25_Portfolios_5x5'!W604-'F-F_Research_Data_Factors'!$E603</f>
        <v>-8.3000000000000007</v>
      </c>
      <c r="X604">
        <f>'25_Portfolios_5x5'!X604-'F-F_Research_Data_Factors'!$E603</f>
        <v>-3.6</v>
      </c>
      <c r="Y604">
        <f>'25_Portfolios_5x5'!Y604-'F-F_Research_Data_Factors'!$E603</f>
        <v>-2.11</v>
      </c>
      <c r="Z604">
        <f>'25_Portfolios_5x5'!Z604-'F-F_Research_Data_Factors'!$E603</f>
        <v>-4.7700000000000005</v>
      </c>
    </row>
    <row r="605" spans="1:26" x14ac:dyDescent="0.3">
      <c r="A605">
        <v>198203</v>
      </c>
      <c r="B605">
        <f>'25_Portfolios_5x5'!B605-'F-F_Research_Data_Factors'!$E604</f>
        <v>-3.2399999999999998</v>
      </c>
      <c r="C605">
        <f>'25_Portfolios_5x5'!C605-'F-F_Research_Data_Factors'!$E604</f>
        <v>-1.41</v>
      </c>
      <c r="D605">
        <f>'25_Portfolios_5x5'!D605-'F-F_Research_Data_Factors'!$E604</f>
        <v>-2.2999999999999998</v>
      </c>
      <c r="E605">
        <f>'25_Portfolios_5x5'!E605-'F-F_Research_Data_Factors'!$E604</f>
        <v>-1.29</v>
      </c>
      <c r="F605">
        <f>'25_Portfolios_5x5'!F605-'F-F_Research_Data_Factors'!$E604</f>
        <v>-0.80999999999999994</v>
      </c>
      <c r="G605">
        <f>'25_Portfolios_5x5'!G605-'F-F_Research_Data_Factors'!$E604</f>
        <v>-4.6899999999999995</v>
      </c>
      <c r="H605">
        <f>'25_Portfolios_5x5'!H605-'F-F_Research_Data_Factors'!$E604</f>
        <v>-1.01</v>
      </c>
      <c r="I605">
        <f>'25_Portfolios_5x5'!I605-'F-F_Research_Data_Factors'!$E604</f>
        <v>-2.2599999999999998</v>
      </c>
      <c r="J605">
        <f>'25_Portfolios_5x5'!J605-'F-F_Research_Data_Factors'!$E604</f>
        <v>0.79</v>
      </c>
      <c r="K605">
        <f>'25_Portfolios_5x5'!K605-'F-F_Research_Data_Factors'!$E604</f>
        <v>0.74</v>
      </c>
      <c r="L605">
        <f>'25_Portfolios_5x5'!L605-'F-F_Research_Data_Factors'!$E604</f>
        <v>-3.23</v>
      </c>
      <c r="M605">
        <f>'25_Portfolios_5x5'!M605-'F-F_Research_Data_Factors'!$E604</f>
        <v>-1.01</v>
      </c>
      <c r="N605">
        <f>'25_Portfolios_5x5'!N605-'F-F_Research_Data_Factors'!$E604</f>
        <v>0.13000000000000012</v>
      </c>
      <c r="O605">
        <f>'25_Portfolios_5x5'!O605-'F-F_Research_Data_Factors'!$E604</f>
        <v>-1.32</v>
      </c>
      <c r="P605">
        <f>'25_Portfolios_5x5'!P605-'F-F_Research_Data_Factors'!$E604</f>
        <v>2.0499999999999998</v>
      </c>
      <c r="Q605">
        <f>'25_Portfolios_5x5'!Q605-'F-F_Research_Data_Factors'!$E604</f>
        <v>-4.16</v>
      </c>
      <c r="R605">
        <f>'25_Portfolios_5x5'!R605-'F-F_Research_Data_Factors'!$E604</f>
        <v>-3.05</v>
      </c>
      <c r="S605">
        <f>'25_Portfolios_5x5'!S605-'F-F_Research_Data_Factors'!$E604</f>
        <v>-0.94</v>
      </c>
      <c r="T605">
        <f>'25_Portfolios_5x5'!T605-'F-F_Research_Data_Factors'!$E604</f>
        <v>-0.78</v>
      </c>
      <c r="U605">
        <f>'25_Portfolios_5x5'!U605-'F-F_Research_Data_Factors'!$E604</f>
        <v>0.18999999999999995</v>
      </c>
      <c r="V605">
        <f>'25_Portfolios_5x5'!V605-'F-F_Research_Data_Factors'!$E604</f>
        <v>-4.57</v>
      </c>
      <c r="W605">
        <f>'25_Portfolios_5x5'!W605-'F-F_Research_Data_Factors'!$E604</f>
        <v>-0.45999999999999996</v>
      </c>
      <c r="X605">
        <f>'25_Portfolios_5x5'!X605-'F-F_Research_Data_Factors'!$E604</f>
        <v>-2.52</v>
      </c>
      <c r="Y605">
        <f>'25_Portfolios_5x5'!Y605-'F-F_Research_Data_Factors'!$E604</f>
        <v>1.6099999999999999</v>
      </c>
      <c r="Z605">
        <f>'25_Portfolios_5x5'!Z605-'F-F_Research_Data_Factors'!$E604</f>
        <v>1.01</v>
      </c>
    </row>
    <row r="606" spans="1:26" x14ac:dyDescent="0.3">
      <c r="A606">
        <v>198204</v>
      </c>
      <c r="B606">
        <f>'25_Portfolios_5x5'!B606-'F-F_Research_Data_Factors'!$E605</f>
        <v>5.2700000000000005</v>
      </c>
      <c r="C606">
        <f>'25_Portfolios_5x5'!C606-'F-F_Research_Data_Factors'!$E605</f>
        <v>5.07</v>
      </c>
      <c r="D606">
        <f>'25_Portfolios_5x5'!D606-'F-F_Research_Data_Factors'!$E605</f>
        <v>3.8600000000000003</v>
      </c>
      <c r="E606">
        <f>'25_Portfolios_5x5'!E606-'F-F_Research_Data_Factors'!$E605</f>
        <v>3.96</v>
      </c>
      <c r="F606">
        <f>'25_Portfolios_5x5'!F606-'F-F_Research_Data_Factors'!$E605</f>
        <v>3.33</v>
      </c>
      <c r="G606">
        <f>'25_Portfolios_5x5'!G606-'F-F_Research_Data_Factors'!$E605</f>
        <v>5.6000000000000005</v>
      </c>
      <c r="H606">
        <f>'25_Portfolios_5x5'!H606-'F-F_Research_Data_Factors'!$E605</f>
        <v>5.71</v>
      </c>
      <c r="I606">
        <f>'25_Portfolios_5x5'!I606-'F-F_Research_Data_Factors'!$E605</f>
        <v>4.8</v>
      </c>
      <c r="J606">
        <f>'25_Portfolios_5x5'!J606-'F-F_Research_Data_Factors'!$E605</f>
        <v>3.3200000000000003</v>
      </c>
      <c r="K606">
        <f>'25_Portfolios_5x5'!K606-'F-F_Research_Data_Factors'!$E605</f>
        <v>3.05</v>
      </c>
      <c r="L606">
        <f>'25_Portfolios_5x5'!L606-'F-F_Research_Data_Factors'!$E605</f>
        <v>5.09</v>
      </c>
      <c r="M606">
        <f>'25_Portfolios_5x5'!M606-'F-F_Research_Data_Factors'!$E605</f>
        <v>4.38</v>
      </c>
      <c r="N606">
        <f>'25_Portfolios_5x5'!N606-'F-F_Research_Data_Factors'!$E605</f>
        <v>3.4000000000000004</v>
      </c>
      <c r="O606">
        <f>'25_Portfolios_5x5'!O606-'F-F_Research_Data_Factors'!$E605</f>
        <v>3.96</v>
      </c>
      <c r="P606">
        <f>'25_Portfolios_5x5'!P606-'F-F_Research_Data_Factors'!$E605</f>
        <v>3.6799999999999997</v>
      </c>
      <c r="Q606">
        <f>'25_Portfolios_5x5'!Q606-'F-F_Research_Data_Factors'!$E605</f>
        <v>5.33</v>
      </c>
      <c r="R606">
        <f>'25_Portfolios_5x5'!R606-'F-F_Research_Data_Factors'!$E605</f>
        <v>4.12</v>
      </c>
      <c r="S606">
        <f>'25_Portfolios_5x5'!S606-'F-F_Research_Data_Factors'!$E605</f>
        <v>3.08</v>
      </c>
      <c r="T606">
        <f>'25_Portfolios_5x5'!T606-'F-F_Research_Data_Factors'!$E605</f>
        <v>2.6</v>
      </c>
      <c r="U606">
        <f>'25_Portfolios_5x5'!U606-'F-F_Research_Data_Factors'!$E605</f>
        <v>4.2300000000000004</v>
      </c>
      <c r="V606">
        <f>'25_Portfolios_5x5'!V606-'F-F_Research_Data_Factors'!$E605</f>
        <v>5.49</v>
      </c>
      <c r="W606">
        <f>'25_Portfolios_5x5'!W606-'F-F_Research_Data_Factors'!$E605</f>
        <v>2.85</v>
      </c>
      <c r="X606">
        <f>'25_Portfolios_5x5'!X606-'F-F_Research_Data_Factors'!$E605</f>
        <v>1.85</v>
      </c>
      <c r="Y606">
        <f>'25_Portfolios_5x5'!Y606-'F-F_Research_Data_Factors'!$E605</f>
        <v>1.9100000000000001</v>
      </c>
      <c r="Z606">
        <f>'25_Portfolios_5x5'!Z606-'F-F_Research_Data_Factors'!$E605</f>
        <v>-0.66999999999999993</v>
      </c>
    </row>
    <row r="607" spans="1:26" x14ac:dyDescent="0.3">
      <c r="A607">
        <v>198205</v>
      </c>
      <c r="B607">
        <f>'25_Portfolios_5x5'!B607-'F-F_Research_Data_Factors'!$E606</f>
        <v>-4.1500000000000004</v>
      </c>
      <c r="C607">
        <f>'25_Portfolios_5x5'!C607-'F-F_Research_Data_Factors'!$E606</f>
        <v>-2.8600000000000003</v>
      </c>
      <c r="D607">
        <f>'25_Portfolios_5x5'!D607-'F-F_Research_Data_Factors'!$E606</f>
        <v>-0.83000000000000007</v>
      </c>
      <c r="E607">
        <f>'25_Portfolios_5x5'!E607-'F-F_Research_Data_Factors'!$E606</f>
        <v>-1.9900000000000002</v>
      </c>
      <c r="F607">
        <f>'25_Portfolios_5x5'!F607-'F-F_Research_Data_Factors'!$E606</f>
        <v>-1.73</v>
      </c>
      <c r="G607">
        <f>'25_Portfolios_5x5'!G607-'F-F_Research_Data_Factors'!$E606</f>
        <v>-5.1099999999999994</v>
      </c>
      <c r="H607">
        <f>'25_Portfolios_5x5'!H607-'F-F_Research_Data_Factors'!$E606</f>
        <v>-4.67</v>
      </c>
      <c r="I607">
        <f>'25_Portfolios_5x5'!I607-'F-F_Research_Data_Factors'!$E606</f>
        <v>-3.86</v>
      </c>
      <c r="J607">
        <f>'25_Portfolios_5x5'!J607-'F-F_Research_Data_Factors'!$E606</f>
        <v>-3.02</v>
      </c>
      <c r="K607">
        <f>'25_Portfolios_5x5'!K607-'F-F_Research_Data_Factors'!$E606</f>
        <v>-2.71</v>
      </c>
      <c r="L607">
        <f>'25_Portfolios_5x5'!L607-'F-F_Research_Data_Factors'!$E606</f>
        <v>-4.4800000000000004</v>
      </c>
      <c r="M607">
        <f>'25_Portfolios_5x5'!M607-'F-F_Research_Data_Factors'!$E606</f>
        <v>-3.08</v>
      </c>
      <c r="N607">
        <f>'25_Portfolios_5x5'!N607-'F-F_Research_Data_Factors'!$E606</f>
        <v>-4.3599999999999994</v>
      </c>
      <c r="O607">
        <f>'25_Portfolios_5x5'!O607-'F-F_Research_Data_Factors'!$E606</f>
        <v>-2.27</v>
      </c>
      <c r="P607">
        <f>'25_Portfolios_5x5'!P607-'F-F_Research_Data_Factors'!$E606</f>
        <v>-2.4900000000000002</v>
      </c>
      <c r="Q607">
        <f>'25_Portfolios_5x5'!Q607-'F-F_Research_Data_Factors'!$E606</f>
        <v>-5.98</v>
      </c>
      <c r="R607">
        <f>'25_Portfolios_5x5'!R607-'F-F_Research_Data_Factors'!$E606</f>
        <v>-5.75</v>
      </c>
      <c r="S607">
        <f>'25_Portfolios_5x5'!S607-'F-F_Research_Data_Factors'!$E606</f>
        <v>-4.7699999999999996</v>
      </c>
      <c r="T607">
        <f>'25_Portfolios_5x5'!T607-'F-F_Research_Data_Factors'!$E606</f>
        <v>-4.9800000000000004</v>
      </c>
      <c r="U607">
        <f>'25_Portfolios_5x5'!U607-'F-F_Research_Data_Factors'!$E606</f>
        <v>-3.91</v>
      </c>
      <c r="V607">
        <f>'25_Portfolios_5x5'!V607-'F-F_Research_Data_Factors'!$E606</f>
        <v>-5.07</v>
      </c>
      <c r="W607">
        <f>'25_Portfolios_5x5'!W607-'F-F_Research_Data_Factors'!$E606</f>
        <v>-2.87</v>
      </c>
      <c r="X607">
        <f>'25_Portfolios_5x5'!X607-'F-F_Research_Data_Factors'!$E606</f>
        <v>-2.54</v>
      </c>
      <c r="Y607">
        <f>'25_Portfolios_5x5'!Y607-'F-F_Research_Data_Factors'!$E606</f>
        <v>-4.4399999999999995</v>
      </c>
      <c r="Z607">
        <f>'25_Portfolios_5x5'!Z607-'F-F_Research_Data_Factors'!$E606</f>
        <v>-2.2999999999999998</v>
      </c>
    </row>
    <row r="608" spans="1:26" x14ac:dyDescent="0.3">
      <c r="A608">
        <v>198206</v>
      </c>
      <c r="B608">
        <f>'25_Portfolios_5x5'!B608-'F-F_Research_Data_Factors'!$E607</f>
        <v>-5.4</v>
      </c>
      <c r="C608">
        <f>'25_Portfolios_5x5'!C608-'F-F_Research_Data_Factors'!$E607</f>
        <v>-4</v>
      </c>
      <c r="D608">
        <f>'25_Portfolios_5x5'!D608-'F-F_Research_Data_Factors'!$E607</f>
        <v>-3.67</v>
      </c>
      <c r="E608">
        <f>'25_Portfolios_5x5'!E608-'F-F_Research_Data_Factors'!$E607</f>
        <v>-2.04</v>
      </c>
      <c r="F608">
        <f>'25_Portfolios_5x5'!F608-'F-F_Research_Data_Factors'!$E607</f>
        <v>-2.2400000000000002</v>
      </c>
      <c r="G608">
        <f>'25_Portfolios_5x5'!G608-'F-F_Research_Data_Factors'!$E607</f>
        <v>-5.21</v>
      </c>
      <c r="H608">
        <f>'25_Portfolios_5x5'!H608-'F-F_Research_Data_Factors'!$E607</f>
        <v>-2.0499999999999998</v>
      </c>
      <c r="I608">
        <f>'25_Portfolios_5x5'!I608-'F-F_Research_Data_Factors'!$E607</f>
        <v>-2.4900000000000002</v>
      </c>
      <c r="J608">
        <f>'25_Portfolios_5x5'!J608-'F-F_Research_Data_Factors'!$E607</f>
        <v>-1.5499999999999998</v>
      </c>
      <c r="K608">
        <f>'25_Portfolios_5x5'!K608-'F-F_Research_Data_Factors'!$E607</f>
        <v>-2.34</v>
      </c>
      <c r="L608">
        <f>'25_Portfolios_5x5'!L608-'F-F_Research_Data_Factors'!$E607</f>
        <v>-4.8499999999999996</v>
      </c>
      <c r="M608">
        <f>'25_Portfolios_5x5'!M608-'F-F_Research_Data_Factors'!$E607</f>
        <v>-1.94</v>
      </c>
      <c r="N608">
        <f>'25_Portfolios_5x5'!N608-'F-F_Research_Data_Factors'!$E607</f>
        <v>-1.3</v>
      </c>
      <c r="O608">
        <f>'25_Portfolios_5x5'!O608-'F-F_Research_Data_Factors'!$E607</f>
        <v>-2.9899999999999998</v>
      </c>
      <c r="P608">
        <f>'25_Portfolios_5x5'!P608-'F-F_Research_Data_Factors'!$E607</f>
        <v>-2.87</v>
      </c>
      <c r="Q608">
        <f>'25_Portfolios_5x5'!Q608-'F-F_Research_Data_Factors'!$E607</f>
        <v>-5.19</v>
      </c>
      <c r="R608">
        <f>'25_Portfolios_5x5'!R608-'F-F_Research_Data_Factors'!$E607</f>
        <v>-4.26</v>
      </c>
      <c r="S608">
        <f>'25_Portfolios_5x5'!S608-'F-F_Research_Data_Factors'!$E607</f>
        <v>-1.75</v>
      </c>
      <c r="T608">
        <f>'25_Portfolios_5x5'!T608-'F-F_Research_Data_Factors'!$E607</f>
        <v>-2.4500000000000002</v>
      </c>
      <c r="U608">
        <f>'25_Portfolios_5x5'!U608-'F-F_Research_Data_Factors'!$E607</f>
        <v>-0.44999999999999996</v>
      </c>
      <c r="V608">
        <f>'25_Portfolios_5x5'!V608-'F-F_Research_Data_Factors'!$E607</f>
        <v>-3.88</v>
      </c>
      <c r="W608">
        <f>'25_Portfolios_5x5'!W608-'F-F_Research_Data_Factors'!$E607</f>
        <v>-1.98</v>
      </c>
      <c r="X608">
        <f>'25_Portfolios_5x5'!X608-'F-F_Research_Data_Factors'!$E607</f>
        <v>-1.56</v>
      </c>
      <c r="Y608">
        <f>'25_Portfolios_5x5'!Y608-'F-F_Research_Data_Factors'!$E607</f>
        <v>-2.84</v>
      </c>
      <c r="Z608">
        <f>'25_Portfolios_5x5'!Z608-'F-F_Research_Data_Factors'!$E607</f>
        <v>-3.82</v>
      </c>
    </row>
    <row r="609" spans="1:26" x14ac:dyDescent="0.3">
      <c r="A609">
        <v>198207</v>
      </c>
      <c r="B609">
        <f>'25_Portfolios_5x5'!B609-'F-F_Research_Data_Factors'!$E608</f>
        <v>-4.8899999999999997</v>
      </c>
      <c r="C609">
        <f>'25_Portfolios_5x5'!C609-'F-F_Research_Data_Factors'!$E608</f>
        <v>-3.54</v>
      </c>
      <c r="D609">
        <f>'25_Portfolios_5x5'!D609-'F-F_Research_Data_Factors'!$E608</f>
        <v>-0.5</v>
      </c>
      <c r="E609">
        <f>'25_Portfolios_5x5'!E609-'F-F_Research_Data_Factors'!$E608</f>
        <v>-1.98</v>
      </c>
      <c r="F609">
        <f>'25_Portfolios_5x5'!F609-'F-F_Research_Data_Factors'!$E608</f>
        <v>-1.47</v>
      </c>
      <c r="G609">
        <f>'25_Portfolios_5x5'!G609-'F-F_Research_Data_Factors'!$E608</f>
        <v>-4.3099999999999996</v>
      </c>
      <c r="H609">
        <f>'25_Portfolios_5x5'!H609-'F-F_Research_Data_Factors'!$E608</f>
        <v>0.18999999999999995</v>
      </c>
      <c r="I609">
        <f>'25_Portfolios_5x5'!I609-'F-F_Research_Data_Factors'!$E608</f>
        <v>-1.3900000000000001</v>
      </c>
      <c r="J609">
        <f>'25_Portfolios_5x5'!J609-'F-F_Research_Data_Factors'!$E608</f>
        <v>-1.1100000000000001</v>
      </c>
      <c r="K609">
        <f>'25_Portfolios_5x5'!K609-'F-F_Research_Data_Factors'!$E608</f>
        <v>-1.7200000000000002</v>
      </c>
      <c r="L609">
        <f>'25_Portfolios_5x5'!L609-'F-F_Research_Data_Factors'!$E608</f>
        <v>-2.67</v>
      </c>
      <c r="M609">
        <f>'25_Portfolios_5x5'!M609-'F-F_Research_Data_Factors'!$E608</f>
        <v>-1.7000000000000002</v>
      </c>
      <c r="N609">
        <f>'25_Portfolios_5x5'!N609-'F-F_Research_Data_Factors'!$E608</f>
        <v>-3.3499999999999996</v>
      </c>
      <c r="O609">
        <f>'25_Portfolios_5x5'!O609-'F-F_Research_Data_Factors'!$E608</f>
        <v>-4.6399999999999997</v>
      </c>
      <c r="P609">
        <f>'25_Portfolios_5x5'!P609-'F-F_Research_Data_Factors'!$E608</f>
        <v>-2.4500000000000002</v>
      </c>
      <c r="Q609">
        <f>'25_Portfolios_5x5'!Q609-'F-F_Research_Data_Factors'!$E608</f>
        <v>-2.76</v>
      </c>
      <c r="R609">
        <f>'25_Portfolios_5x5'!R609-'F-F_Research_Data_Factors'!$E608</f>
        <v>-5.26</v>
      </c>
      <c r="S609">
        <f>'25_Portfolios_5x5'!S609-'F-F_Research_Data_Factors'!$E608</f>
        <v>-4.04</v>
      </c>
      <c r="T609">
        <f>'25_Portfolios_5x5'!T609-'F-F_Research_Data_Factors'!$E608</f>
        <v>-4.3</v>
      </c>
      <c r="U609">
        <f>'25_Portfolios_5x5'!U609-'F-F_Research_Data_Factors'!$E608</f>
        <v>-3.8600000000000003</v>
      </c>
      <c r="V609">
        <f>'25_Portfolios_5x5'!V609-'F-F_Research_Data_Factors'!$E608</f>
        <v>-0.44000000000000006</v>
      </c>
      <c r="W609">
        <f>'25_Portfolios_5x5'!W609-'F-F_Research_Data_Factors'!$E608</f>
        <v>-4.82</v>
      </c>
      <c r="X609">
        <f>'25_Portfolios_5x5'!X609-'F-F_Research_Data_Factors'!$E608</f>
        <v>-5.29</v>
      </c>
      <c r="Y609">
        <f>'25_Portfolios_5x5'!Y609-'F-F_Research_Data_Factors'!$E608</f>
        <v>-3.1900000000000004</v>
      </c>
      <c r="Z609">
        <f>'25_Portfolios_5x5'!Z609-'F-F_Research_Data_Factors'!$E608</f>
        <v>-2.88</v>
      </c>
    </row>
    <row r="610" spans="1:26" x14ac:dyDescent="0.3">
      <c r="A610">
        <v>198208</v>
      </c>
      <c r="B610">
        <f>'25_Portfolios_5x5'!B610-'F-F_Research_Data_Factors'!$E609</f>
        <v>4.1400000000000006</v>
      </c>
      <c r="C610">
        <f>'25_Portfolios_5x5'!C610-'F-F_Research_Data_Factors'!$E609</f>
        <v>6.2</v>
      </c>
      <c r="D610">
        <f>'25_Portfolios_5x5'!D610-'F-F_Research_Data_Factors'!$E609</f>
        <v>5.94</v>
      </c>
      <c r="E610">
        <f>'25_Portfolios_5x5'!E610-'F-F_Research_Data_Factors'!$E609</f>
        <v>4.37</v>
      </c>
      <c r="F610">
        <f>'25_Portfolios_5x5'!F610-'F-F_Research_Data_Factors'!$E609</f>
        <v>4.95</v>
      </c>
      <c r="G610">
        <f>'25_Portfolios_5x5'!G610-'F-F_Research_Data_Factors'!$E609</f>
        <v>7.08</v>
      </c>
      <c r="H610">
        <f>'25_Portfolios_5x5'!H610-'F-F_Research_Data_Factors'!$E609</f>
        <v>7.6899999999999995</v>
      </c>
      <c r="I610">
        <f>'25_Portfolios_5x5'!I610-'F-F_Research_Data_Factors'!$E609</f>
        <v>9.17</v>
      </c>
      <c r="J610">
        <f>'25_Portfolios_5x5'!J610-'F-F_Research_Data_Factors'!$E609</f>
        <v>7.1800000000000006</v>
      </c>
      <c r="K610">
        <f>'25_Portfolios_5x5'!K610-'F-F_Research_Data_Factors'!$E609</f>
        <v>7.5500000000000007</v>
      </c>
      <c r="L610">
        <f>'25_Portfolios_5x5'!L610-'F-F_Research_Data_Factors'!$E609</f>
        <v>9.89</v>
      </c>
      <c r="M610">
        <f>'25_Portfolios_5x5'!M610-'F-F_Research_Data_Factors'!$E609</f>
        <v>10.5</v>
      </c>
      <c r="N610">
        <f>'25_Portfolios_5x5'!N610-'F-F_Research_Data_Factors'!$E609</f>
        <v>11.42</v>
      </c>
      <c r="O610">
        <f>'25_Portfolios_5x5'!O610-'F-F_Research_Data_Factors'!$E609</f>
        <v>10.74</v>
      </c>
      <c r="P610">
        <f>'25_Portfolios_5x5'!P610-'F-F_Research_Data_Factors'!$E609</f>
        <v>9.91</v>
      </c>
      <c r="Q610">
        <f>'25_Portfolios_5x5'!Q610-'F-F_Research_Data_Factors'!$E609</f>
        <v>11.41</v>
      </c>
      <c r="R610">
        <f>'25_Portfolios_5x5'!R610-'F-F_Research_Data_Factors'!$E609</f>
        <v>11.98</v>
      </c>
      <c r="S610">
        <f>'25_Portfolios_5x5'!S610-'F-F_Research_Data_Factors'!$E609</f>
        <v>10.029999999999999</v>
      </c>
      <c r="T610">
        <f>'25_Portfolios_5x5'!T610-'F-F_Research_Data_Factors'!$E609</f>
        <v>11.76</v>
      </c>
      <c r="U610">
        <f>'25_Portfolios_5x5'!U610-'F-F_Research_Data_Factors'!$E609</f>
        <v>13.25</v>
      </c>
      <c r="V610">
        <f>'25_Portfolios_5x5'!V610-'F-F_Research_Data_Factors'!$E609</f>
        <v>10.44</v>
      </c>
      <c r="W610">
        <f>'25_Portfolios_5x5'!W610-'F-F_Research_Data_Factors'!$E609</f>
        <v>11.09</v>
      </c>
      <c r="X610">
        <f>'25_Portfolios_5x5'!X610-'F-F_Research_Data_Factors'!$E609</f>
        <v>12.31</v>
      </c>
      <c r="Y610">
        <f>'25_Portfolios_5x5'!Y610-'F-F_Research_Data_Factors'!$E609</f>
        <v>12.97</v>
      </c>
      <c r="Z610">
        <f>'25_Portfolios_5x5'!Z610-'F-F_Research_Data_Factors'!$E609</f>
        <v>11.700000000000001</v>
      </c>
    </row>
    <row r="611" spans="1:26" x14ac:dyDescent="0.3">
      <c r="A611">
        <v>198209</v>
      </c>
      <c r="B611">
        <f>'25_Portfolios_5x5'!B611-'F-F_Research_Data_Factors'!$E610</f>
        <v>1.8099999999999998</v>
      </c>
      <c r="C611">
        <f>'25_Portfolios_5x5'!C611-'F-F_Research_Data_Factors'!$E610</f>
        <v>2.21</v>
      </c>
      <c r="D611">
        <f>'25_Portfolios_5x5'!D611-'F-F_Research_Data_Factors'!$E610</f>
        <v>5.44</v>
      </c>
      <c r="E611">
        <f>'25_Portfolios_5x5'!E611-'F-F_Research_Data_Factors'!$E610</f>
        <v>3.42</v>
      </c>
      <c r="F611">
        <f>'25_Portfolios_5x5'!F611-'F-F_Research_Data_Factors'!$E610</f>
        <v>3.8</v>
      </c>
      <c r="G611">
        <f>'25_Portfolios_5x5'!G611-'F-F_Research_Data_Factors'!$E610</f>
        <v>2.1799999999999997</v>
      </c>
      <c r="H611">
        <f>'25_Portfolios_5x5'!H611-'F-F_Research_Data_Factors'!$E610</f>
        <v>1.97</v>
      </c>
      <c r="I611">
        <f>'25_Portfolios_5x5'!I611-'F-F_Research_Data_Factors'!$E610</f>
        <v>4.53</v>
      </c>
      <c r="J611">
        <f>'25_Portfolios_5x5'!J611-'F-F_Research_Data_Factors'!$E610</f>
        <v>5.25</v>
      </c>
      <c r="K611">
        <f>'25_Portfolios_5x5'!K611-'F-F_Research_Data_Factors'!$E610</f>
        <v>5.5</v>
      </c>
      <c r="L611">
        <f>'25_Portfolios_5x5'!L611-'F-F_Research_Data_Factors'!$E610</f>
        <v>2.7800000000000002</v>
      </c>
      <c r="M611">
        <f>'25_Portfolios_5x5'!M611-'F-F_Research_Data_Factors'!$E610</f>
        <v>5.07</v>
      </c>
      <c r="N611">
        <f>'25_Portfolios_5x5'!N611-'F-F_Research_Data_Factors'!$E610</f>
        <v>3.6400000000000006</v>
      </c>
      <c r="O611">
        <f>'25_Portfolios_5x5'!O611-'F-F_Research_Data_Factors'!$E610</f>
        <v>3.45</v>
      </c>
      <c r="P611">
        <f>'25_Portfolios_5x5'!P611-'F-F_Research_Data_Factors'!$E610</f>
        <v>1.7100000000000002</v>
      </c>
      <c r="Q611">
        <f>'25_Portfolios_5x5'!Q611-'F-F_Research_Data_Factors'!$E610</f>
        <v>1.8299999999999998</v>
      </c>
      <c r="R611">
        <f>'25_Portfolios_5x5'!R611-'F-F_Research_Data_Factors'!$E610</f>
        <v>1.6199999999999999</v>
      </c>
      <c r="S611">
        <f>'25_Portfolios_5x5'!S611-'F-F_Research_Data_Factors'!$E610</f>
        <v>7.48</v>
      </c>
      <c r="T611">
        <f>'25_Portfolios_5x5'!T611-'F-F_Research_Data_Factors'!$E610</f>
        <v>1.9400000000000002</v>
      </c>
      <c r="U611">
        <f>'25_Portfolios_5x5'!U611-'F-F_Research_Data_Factors'!$E610</f>
        <v>-0.54</v>
      </c>
      <c r="V611">
        <f>'25_Portfolios_5x5'!V611-'F-F_Research_Data_Factors'!$E610</f>
        <v>1.22</v>
      </c>
      <c r="W611">
        <f>'25_Portfolios_5x5'!W611-'F-F_Research_Data_Factors'!$E610</f>
        <v>1.53</v>
      </c>
      <c r="X611">
        <f>'25_Portfolios_5x5'!X611-'F-F_Research_Data_Factors'!$E610</f>
        <v>0.6399999999999999</v>
      </c>
      <c r="Y611">
        <f>'25_Portfolios_5x5'!Y611-'F-F_Research_Data_Factors'!$E610</f>
        <v>-0.6</v>
      </c>
      <c r="Z611">
        <f>'25_Portfolios_5x5'!Z611-'F-F_Research_Data_Factors'!$E610</f>
        <v>-0.35</v>
      </c>
    </row>
    <row r="612" spans="1:26" x14ac:dyDescent="0.3">
      <c r="A612">
        <v>198210</v>
      </c>
      <c r="B612">
        <f>'25_Portfolios_5x5'!B612-'F-F_Research_Data_Factors'!$E611</f>
        <v>17.149999999999999</v>
      </c>
      <c r="C612">
        <f>'25_Portfolios_5x5'!C612-'F-F_Research_Data_Factors'!$E611</f>
        <v>12.91</v>
      </c>
      <c r="D612">
        <f>'25_Portfolios_5x5'!D612-'F-F_Research_Data_Factors'!$E611</f>
        <v>12.28</v>
      </c>
      <c r="E612">
        <f>'25_Portfolios_5x5'!E612-'F-F_Research_Data_Factors'!$E611</f>
        <v>12.41</v>
      </c>
      <c r="F612">
        <f>'25_Portfolios_5x5'!F612-'F-F_Research_Data_Factors'!$E611</f>
        <v>11.1</v>
      </c>
      <c r="G612">
        <f>'25_Portfolios_5x5'!G612-'F-F_Research_Data_Factors'!$E611</f>
        <v>16.68</v>
      </c>
      <c r="H612">
        <f>'25_Portfolios_5x5'!H612-'F-F_Research_Data_Factors'!$E611</f>
        <v>11.98</v>
      </c>
      <c r="I612">
        <f>'25_Portfolios_5x5'!I612-'F-F_Research_Data_Factors'!$E611</f>
        <v>12.88</v>
      </c>
      <c r="J612">
        <f>'25_Portfolios_5x5'!J612-'F-F_Research_Data_Factors'!$E611</f>
        <v>9.36</v>
      </c>
      <c r="K612">
        <f>'25_Portfolios_5x5'!K612-'F-F_Research_Data_Factors'!$E611</f>
        <v>10.61</v>
      </c>
      <c r="L612">
        <f>'25_Portfolios_5x5'!L612-'F-F_Research_Data_Factors'!$E611</f>
        <v>14.44</v>
      </c>
      <c r="M612">
        <f>'25_Portfolios_5x5'!M612-'F-F_Research_Data_Factors'!$E611</f>
        <v>12.95</v>
      </c>
      <c r="N612">
        <f>'25_Portfolios_5x5'!N612-'F-F_Research_Data_Factors'!$E611</f>
        <v>12.41</v>
      </c>
      <c r="O612">
        <f>'25_Portfolios_5x5'!O612-'F-F_Research_Data_Factors'!$E611</f>
        <v>12.52</v>
      </c>
      <c r="P612">
        <f>'25_Portfolios_5x5'!P612-'F-F_Research_Data_Factors'!$E611</f>
        <v>12.58</v>
      </c>
      <c r="Q612">
        <f>'25_Portfolios_5x5'!Q612-'F-F_Research_Data_Factors'!$E611</f>
        <v>15.03</v>
      </c>
      <c r="R612">
        <f>'25_Portfolios_5x5'!R612-'F-F_Research_Data_Factors'!$E611</f>
        <v>14.290000000000001</v>
      </c>
      <c r="S612">
        <f>'25_Portfolios_5x5'!S612-'F-F_Research_Data_Factors'!$E611</f>
        <v>11.83</v>
      </c>
      <c r="T612">
        <f>'25_Portfolios_5x5'!T612-'F-F_Research_Data_Factors'!$E611</f>
        <v>12.05</v>
      </c>
      <c r="U612">
        <f>'25_Portfolios_5x5'!U612-'F-F_Research_Data_Factors'!$E611</f>
        <v>12.24</v>
      </c>
      <c r="V612">
        <f>'25_Portfolios_5x5'!V612-'F-F_Research_Data_Factors'!$E611</f>
        <v>10.95</v>
      </c>
      <c r="W612">
        <f>'25_Portfolios_5x5'!W612-'F-F_Research_Data_Factors'!$E611</f>
        <v>10.68</v>
      </c>
      <c r="X612">
        <f>'25_Portfolios_5x5'!X612-'F-F_Research_Data_Factors'!$E611</f>
        <v>9.76</v>
      </c>
      <c r="Y612">
        <f>'25_Portfolios_5x5'!Y612-'F-F_Research_Data_Factors'!$E611</f>
        <v>10.74</v>
      </c>
      <c r="Z612">
        <f>'25_Portfolios_5x5'!Z612-'F-F_Research_Data_Factors'!$E611</f>
        <v>5.36</v>
      </c>
    </row>
    <row r="613" spans="1:26" x14ac:dyDescent="0.3">
      <c r="A613">
        <v>198211</v>
      </c>
      <c r="B613">
        <f>'25_Portfolios_5x5'!B613-'F-F_Research_Data_Factors'!$E612</f>
        <v>8.4799999999999986</v>
      </c>
      <c r="C613">
        <f>'25_Portfolios_5x5'!C613-'F-F_Research_Data_Factors'!$E612</f>
        <v>9.6999999999999993</v>
      </c>
      <c r="D613">
        <f>'25_Portfolios_5x5'!D613-'F-F_Research_Data_Factors'!$E612</f>
        <v>10.54</v>
      </c>
      <c r="E613">
        <f>'25_Portfolios_5x5'!E613-'F-F_Research_Data_Factors'!$E612</f>
        <v>9.9899999999999984</v>
      </c>
      <c r="F613">
        <f>'25_Portfolios_5x5'!F613-'F-F_Research_Data_Factors'!$E612</f>
        <v>9.8099999999999987</v>
      </c>
      <c r="G613">
        <f>'25_Portfolios_5x5'!G613-'F-F_Research_Data_Factors'!$E612</f>
        <v>9.1599999999999984</v>
      </c>
      <c r="H613">
        <f>'25_Portfolios_5x5'!H613-'F-F_Research_Data_Factors'!$E612</f>
        <v>8.1999999999999993</v>
      </c>
      <c r="I613">
        <f>'25_Portfolios_5x5'!I613-'F-F_Research_Data_Factors'!$E612</f>
        <v>7.29</v>
      </c>
      <c r="J613">
        <f>'25_Portfolios_5x5'!J613-'F-F_Research_Data_Factors'!$E612</f>
        <v>7.4799999999999995</v>
      </c>
      <c r="K613">
        <f>'25_Portfolios_5x5'!K613-'F-F_Research_Data_Factors'!$E612</f>
        <v>8.1999999999999993</v>
      </c>
      <c r="L613">
        <f>'25_Portfolios_5x5'!L613-'F-F_Research_Data_Factors'!$E612</f>
        <v>9.9899999999999984</v>
      </c>
      <c r="M613">
        <f>'25_Portfolios_5x5'!M613-'F-F_Research_Data_Factors'!$E612</f>
        <v>8.0299999999999994</v>
      </c>
      <c r="N613">
        <f>'25_Portfolios_5x5'!N613-'F-F_Research_Data_Factors'!$E612</f>
        <v>6.76</v>
      </c>
      <c r="O613">
        <f>'25_Portfolios_5x5'!O613-'F-F_Research_Data_Factors'!$E612</f>
        <v>4.93</v>
      </c>
      <c r="P613">
        <f>'25_Portfolios_5x5'!P613-'F-F_Research_Data_Factors'!$E612</f>
        <v>7.6000000000000005</v>
      </c>
      <c r="Q613">
        <f>'25_Portfolios_5x5'!Q613-'F-F_Research_Data_Factors'!$E612</f>
        <v>6.39</v>
      </c>
      <c r="R613">
        <f>'25_Portfolios_5x5'!R613-'F-F_Research_Data_Factors'!$E612</f>
        <v>6.26</v>
      </c>
      <c r="S613">
        <f>'25_Portfolios_5x5'!S613-'F-F_Research_Data_Factors'!$E612</f>
        <v>3.6399999999999997</v>
      </c>
      <c r="T613">
        <f>'25_Portfolios_5x5'!T613-'F-F_Research_Data_Factors'!$E612</f>
        <v>4.8</v>
      </c>
      <c r="U613">
        <f>'25_Portfolios_5x5'!U613-'F-F_Research_Data_Factors'!$E612</f>
        <v>6.67</v>
      </c>
      <c r="V613">
        <f>'25_Portfolios_5x5'!V613-'F-F_Research_Data_Factors'!$E612</f>
        <v>6.68</v>
      </c>
      <c r="W613">
        <f>'25_Portfolios_5x5'!W613-'F-F_Research_Data_Factors'!$E612</f>
        <v>3.33</v>
      </c>
      <c r="X613">
        <f>'25_Portfolios_5x5'!X613-'F-F_Research_Data_Factors'!$E612</f>
        <v>0.68</v>
      </c>
      <c r="Y613">
        <f>'25_Portfolios_5x5'!Y613-'F-F_Research_Data_Factors'!$E612</f>
        <v>2.29</v>
      </c>
      <c r="Z613">
        <f>'25_Portfolios_5x5'!Z613-'F-F_Research_Data_Factors'!$E612</f>
        <v>1.04</v>
      </c>
    </row>
    <row r="614" spans="1:26" x14ac:dyDescent="0.3">
      <c r="A614">
        <v>198212</v>
      </c>
      <c r="B614">
        <f>'25_Portfolios_5x5'!B614-'F-F_Research_Data_Factors'!$E613</f>
        <v>1.8599999999999999</v>
      </c>
      <c r="C614">
        <f>'25_Portfolios_5x5'!C614-'F-F_Research_Data_Factors'!$E613</f>
        <v>1.6099999999999999</v>
      </c>
      <c r="D614">
        <f>'25_Portfolios_5x5'!D614-'F-F_Research_Data_Factors'!$E613</f>
        <v>1.23</v>
      </c>
      <c r="E614">
        <f>'25_Portfolios_5x5'!E614-'F-F_Research_Data_Factors'!$E613</f>
        <v>1.5100000000000002</v>
      </c>
      <c r="F614">
        <f>'25_Portfolios_5x5'!F614-'F-F_Research_Data_Factors'!$E613</f>
        <v>1.7800000000000002</v>
      </c>
      <c r="G614">
        <f>'25_Portfolios_5x5'!G614-'F-F_Research_Data_Factors'!$E613</f>
        <v>-1.04</v>
      </c>
      <c r="H614">
        <f>'25_Portfolios_5x5'!H614-'F-F_Research_Data_Factors'!$E613</f>
        <v>1.8900000000000001</v>
      </c>
      <c r="I614">
        <f>'25_Portfolios_5x5'!I614-'F-F_Research_Data_Factors'!$E613</f>
        <v>0.43000000000000005</v>
      </c>
      <c r="J614">
        <f>'25_Portfolios_5x5'!J614-'F-F_Research_Data_Factors'!$E613</f>
        <v>-0.17000000000000004</v>
      </c>
      <c r="K614">
        <f>'25_Portfolios_5x5'!K614-'F-F_Research_Data_Factors'!$E613</f>
        <v>0.42000000000000004</v>
      </c>
      <c r="L614">
        <f>'25_Portfolios_5x5'!L614-'F-F_Research_Data_Factors'!$E613</f>
        <v>2.9999999999999916E-2</v>
      </c>
      <c r="M614">
        <f>'25_Portfolios_5x5'!M614-'F-F_Research_Data_Factors'!$E613</f>
        <v>-0.42000000000000004</v>
      </c>
      <c r="N614">
        <f>'25_Portfolios_5x5'!N614-'F-F_Research_Data_Factors'!$E613</f>
        <v>-1.7400000000000002</v>
      </c>
      <c r="O614">
        <f>'25_Portfolios_5x5'!O614-'F-F_Research_Data_Factors'!$E613</f>
        <v>-0.49000000000000005</v>
      </c>
      <c r="P614">
        <f>'25_Portfolios_5x5'!P614-'F-F_Research_Data_Factors'!$E613</f>
        <v>1.9500000000000002</v>
      </c>
      <c r="Q614">
        <f>'25_Portfolios_5x5'!Q614-'F-F_Research_Data_Factors'!$E613</f>
        <v>0.64</v>
      </c>
      <c r="R614">
        <f>'25_Portfolios_5x5'!R614-'F-F_Research_Data_Factors'!$E613</f>
        <v>-0.57000000000000006</v>
      </c>
      <c r="S614">
        <f>'25_Portfolios_5x5'!S614-'F-F_Research_Data_Factors'!$E613</f>
        <v>1.7400000000000002</v>
      </c>
      <c r="T614">
        <f>'25_Portfolios_5x5'!T614-'F-F_Research_Data_Factors'!$E613</f>
        <v>-0.44000000000000006</v>
      </c>
      <c r="U614">
        <f>'25_Portfolios_5x5'!U614-'F-F_Research_Data_Factors'!$E613</f>
        <v>1.98</v>
      </c>
      <c r="V614">
        <f>'25_Portfolios_5x5'!V614-'F-F_Research_Data_Factors'!$E613</f>
        <v>1.58</v>
      </c>
      <c r="W614">
        <f>'25_Portfolios_5x5'!W614-'F-F_Research_Data_Factors'!$E613</f>
        <v>-0.68</v>
      </c>
      <c r="X614">
        <f>'25_Portfolios_5x5'!X614-'F-F_Research_Data_Factors'!$E613</f>
        <v>0.46999999999999986</v>
      </c>
      <c r="Y614">
        <f>'25_Portfolios_5x5'!Y614-'F-F_Research_Data_Factors'!$E613</f>
        <v>-0.27</v>
      </c>
      <c r="Z614">
        <f>'25_Portfolios_5x5'!Z614-'F-F_Research_Data_Factors'!$E613</f>
        <v>5.25</v>
      </c>
    </row>
    <row r="615" spans="1:26" x14ac:dyDescent="0.3">
      <c r="A615">
        <v>198301</v>
      </c>
      <c r="B615">
        <f>'25_Portfolios_5x5'!B615-'F-F_Research_Data_Factors'!$E614</f>
        <v>12.68</v>
      </c>
      <c r="C615">
        <f>'25_Portfolios_5x5'!C615-'F-F_Research_Data_Factors'!$E614</f>
        <v>7.9600000000000009</v>
      </c>
      <c r="D615">
        <f>'25_Portfolios_5x5'!D615-'F-F_Research_Data_Factors'!$E614</f>
        <v>8.32</v>
      </c>
      <c r="E615">
        <f>'25_Portfolios_5x5'!E615-'F-F_Research_Data_Factors'!$E614</f>
        <v>8.15</v>
      </c>
      <c r="F615">
        <f>'25_Portfolios_5x5'!F615-'F-F_Research_Data_Factors'!$E614</f>
        <v>6.3800000000000008</v>
      </c>
      <c r="G615">
        <f>'25_Portfolios_5x5'!G615-'F-F_Research_Data_Factors'!$E614</f>
        <v>7.23</v>
      </c>
      <c r="H615">
        <f>'25_Portfolios_5x5'!H615-'F-F_Research_Data_Factors'!$E614</f>
        <v>7.5200000000000014</v>
      </c>
      <c r="I615">
        <f>'25_Portfolios_5x5'!I615-'F-F_Research_Data_Factors'!$E614</f>
        <v>2.83</v>
      </c>
      <c r="J615">
        <f>'25_Portfolios_5x5'!J615-'F-F_Research_Data_Factors'!$E614</f>
        <v>3.93</v>
      </c>
      <c r="K615">
        <f>'25_Portfolios_5x5'!K615-'F-F_Research_Data_Factors'!$E614</f>
        <v>4.08</v>
      </c>
      <c r="L615">
        <f>'25_Portfolios_5x5'!L615-'F-F_Research_Data_Factors'!$E614</f>
        <v>5.8699999999999992</v>
      </c>
      <c r="M615">
        <f>'25_Portfolios_5x5'!M615-'F-F_Research_Data_Factors'!$E614</f>
        <v>2.2400000000000002</v>
      </c>
      <c r="N615">
        <f>'25_Portfolios_5x5'!N615-'F-F_Research_Data_Factors'!$E614</f>
        <v>3.7600000000000002</v>
      </c>
      <c r="O615">
        <f>'25_Portfolios_5x5'!O615-'F-F_Research_Data_Factors'!$E614</f>
        <v>2.5500000000000003</v>
      </c>
      <c r="P615">
        <f>'25_Portfolios_5x5'!P615-'F-F_Research_Data_Factors'!$E614</f>
        <v>3.17</v>
      </c>
      <c r="Q615">
        <f>'25_Portfolios_5x5'!Q615-'F-F_Research_Data_Factors'!$E614</f>
        <v>4.4700000000000006</v>
      </c>
      <c r="R615">
        <f>'25_Portfolios_5x5'!R615-'F-F_Research_Data_Factors'!$E614</f>
        <v>2.73</v>
      </c>
      <c r="S615">
        <f>'25_Portfolios_5x5'!S615-'F-F_Research_Data_Factors'!$E614</f>
        <v>2.09</v>
      </c>
      <c r="T615">
        <f>'25_Portfolios_5x5'!T615-'F-F_Research_Data_Factors'!$E614</f>
        <v>1.79</v>
      </c>
      <c r="U615">
        <f>'25_Portfolios_5x5'!U615-'F-F_Research_Data_Factors'!$E614</f>
        <v>1.3900000000000001</v>
      </c>
      <c r="V615">
        <f>'25_Portfolios_5x5'!V615-'F-F_Research_Data_Factors'!$E614</f>
        <v>1.4</v>
      </c>
      <c r="W615">
        <f>'25_Portfolios_5x5'!W615-'F-F_Research_Data_Factors'!$E614</f>
        <v>2.4</v>
      </c>
      <c r="X615">
        <f>'25_Portfolios_5x5'!X615-'F-F_Research_Data_Factors'!$E614</f>
        <v>3.07</v>
      </c>
      <c r="Y615">
        <f>'25_Portfolios_5x5'!Y615-'F-F_Research_Data_Factors'!$E614</f>
        <v>5.3900000000000006</v>
      </c>
      <c r="Z615">
        <f>'25_Portfolios_5x5'!Z615-'F-F_Research_Data_Factors'!$E614</f>
        <v>2.08</v>
      </c>
    </row>
    <row r="616" spans="1:26" x14ac:dyDescent="0.3">
      <c r="A616">
        <v>198302</v>
      </c>
      <c r="B616">
        <f>'25_Portfolios_5x5'!B616-'F-F_Research_Data_Factors'!$E615</f>
        <v>2.6599999999999997</v>
      </c>
      <c r="C616">
        <f>'25_Portfolios_5x5'!C616-'F-F_Research_Data_Factors'!$E615</f>
        <v>3.9699999999999998</v>
      </c>
      <c r="D616">
        <f>'25_Portfolios_5x5'!D616-'F-F_Research_Data_Factors'!$E615</f>
        <v>7.2</v>
      </c>
      <c r="E616">
        <f>'25_Portfolios_5x5'!E616-'F-F_Research_Data_Factors'!$E615</f>
        <v>7.17</v>
      </c>
      <c r="F616">
        <f>'25_Portfolios_5x5'!F616-'F-F_Research_Data_Factors'!$E615</f>
        <v>8.31</v>
      </c>
      <c r="G616">
        <f>'25_Portfolios_5x5'!G616-'F-F_Research_Data_Factors'!$E615</f>
        <v>4.5599999999999996</v>
      </c>
      <c r="H616">
        <f>'25_Portfolios_5x5'!H616-'F-F_Research_Data_Factors'!$E615</f>
        <v>4.2699999999999996</v>
      </c>
      <c r="I616">
        <f>'25_Portfolios_5x5'!I616-'F-F_Research_Data_Factors'!$E615</f>
        <v>7.31</v>
      </c>
      <c r="J616">
        <f>'25_Portfolios_5x5'!J616-'F-F_Research_Data_Factors'!$E615</f>
        <v>5.36</v>
      </c>
      <c r="K616">
        <f>'25_Portfolios_5x5'!K616-'F-F_Research_Data_Factors'!$E615</f>
        <v>4.88</v>
      </c>
      <c r="L616">
        <f>'25_Portfolios_5x5'!L616-'F-F_Research_Data_Factors'!$E615</f>
        <v>4.54</v>
      </c>
      <c r="M616">
        <f>'25_Portfolios_5x5'!M616-'F-F_Research_Data_Factors'!$E615</f>
        <v>4.38</v>
      </c>
      <c r="N616">
        <f>'25_Portfolios_5x5'!N616-'F-F_Research_Data_Factors'!$E615</f>
        <v>4.6399999999999997</v>
      </c>
      <c r="O616">
        <f>'25_Portfolios_5x5'!O616-'F-F_Research_Data_Factors'!$E615</f>
        <v>3.63</v>
      </c>
      <c r="P616">
        <f>'25_Portfolios_5x5'!P616-'F-F_Research_Data_Factors'!$E615</f>
        <v>4.58</v>
      </c>
      <c r="Q616">
        <f>'25_Portfolios_5x5'!Q616-'F-F_Research_Data_Factors'!$E615</f>
        <v>3.7699999999999996</v>
      </c>
      <c r="R616">
        <f>'25_Portfolios_5x5'!R616-'F-F_Research_Data_Factors'!$E615</f>
        <v>2.15</v>
      </c>
      <c r="S616">
        <f>'25_Portfolios_5x5'!S616-'F-F_Research_Data_Factors'!$E615</f>
        <v>2.3199999999999998</v>
      </c>
      <c r="T616">
        <f>'25_Portfolios_5x5'!T616-'F-F_Research_Data_Factors'!$E615</f>
        <v>2.7199999999999998</v>
      </c>
      <c r="U616">
        <f>'25_Portfolios_5x5'!U616-'F-F_Research_Data_Factors'!$E615</f>
        <v>3.8600000000000003</v>
      </c>
      <c r="V616">
        <f>'25_Portfolios_5x5'!V616-'F-F_Research_Data_Factors'!$E615</f>
        <v>1.8599999999999999</v>
      </c>
      <c r="W616">
        <f>'25_Portfolios_5x5'!W616-'F-F_Research_Data_Factors'!$E615</f>
        <v>3.27</v>
      </c>
      <c r="X616">
        <f>'25_Portfolios_5x5'!X616-'F-F_Research_Data_Factors'!$E615</f>
        <v>2.57</v>
      </c>
      <c r="Y616">
        <f>'25_Portfolios_5x5'!Y616-'F-F_Research_Data_Factors'!$E615</f>
        <v>0.5099999999999999</v>
      </c>
      <c r="Z616">
        <f>'25_Portfolios_5x5'!Z616-'F-F_Research_Data_Factors'!$E615</f>
        <v>1.79</v>
      </c>
    </row>
    <row r="617" spans="1:26" x14ac:dyDescent="0.3">
      <c r="A617">
        <v>198303</v>
      </c>
      <c r="B617">
        <f>'25_Portfolios_5x5'!B617-'F-F_Research_Data_Factors'!$E616</f>
        <v>2.1</v>
      </c>
      <c r="C617">
        <f>'25_Portfolios_5x5'!C617-'F-F_Research_Data_Factors'!$E616</f>
        <v>5.07</v>
      </c>
      <c r="D617">
        <f>'25_Portfolios_5x5'!D617-'F-F_Research_Data_Factors'!$E616</f>
        <v>5.83</v>
      </c>
      <c r="E617">
        <f>'25_Portfolios_5x5'!E617-'F-F_Research_Data_Factors'!$E616</f>
        <v>3.96</v>
      </c>
      <c r="F617">
        <f>'25_Portfolios_5x5'!F617-'F-F_Research_Data_Factors'!$E616</f>
        <v>6.95</v>
      </c>
      <c r="G617">
        <f>'25_Portfolios_5x5'!G617-'F-F_Research_Data_Factors'!$E616</f>
        <v>1.27</v>
      </c>
      <c r="H617">
        <f>'25_Portfolios_5x5'!H617-'F-F_Research_Data_Factors'!$E616</f>
        <v>3.1100000000000003</v>
      </c>
      <c r="I617">
        <f>'25_Portfolios_5x5'!I617-'F-F_Research_Data_Factors'!$E616</f>
        <v>5.92</v>
      </c>
      <c r="J617">
        <f>'25_Portfolios_5x5'!J617-'F-F_Research_Data_Factors'!$E616</f>
        <v>6.76</v>
      </c>
      <c r="K617">
        <f>'25_Portfolios_5x5'!K617-'F-F_Research_Data_Factors'!$E616</f>
        <v>4.12</v>
      </c>
      <c r="L617">
        <f>'25_Portfolios_5x5'!L617-'F-F_Research_Data_Factors'!$E616</f>
        <v>1.3199999999999998</v>
      </c>
      <c r="M617">
        <f>'25_Portfolios_5x5'!M617-'F-F_Research_Data_Factors'!$E616</f>
        <v>5.9</v>
      </c>
      <c r="N617">
        <f>'25_Portfolios_5x5'!N617-'F-F_Research_Data_Factors'!$E616</f>
        <v>4.28</v>
      </c>
      <c r="O617">
        <f>'25_Portfolios_5x5'!O617-'F-F_Research_Data_Factors'!$E616</f>
        <v>6.92</v>
      </c>
      <c r="P617">
        <f>'25_Portfolios_5x5'!P617-'F-F_Research_Data_Factors'!$E616</f>
        <v>4.04</v>
      </c>
      <c r="Q617">
        <f>'25_Portfolios_5x5'!Q617-'F-F_Research_Data_Factors'!$E616</f>
        <v>-0.27</v>
      </c>
      <c r="R617">
        <f>'25_Portfolios_5x5'!R617-'F-F_Research_Data_Factors'!$E616</f>
        <v>2.0300000000000002</v>
      </c>
      <c r="S617">
        <f>'25_Portfolios_5x5'!S617-'F-F_Research_Data_Factors'!$E616</f>
        <v>3.74</v>
      </c>
      <c r="T617">
        <f>'25_Portfolios_5x5'!T617-'F-F_Research_Data_Factors'!$E616</f>
        <v>4.92</v>
      </c>
      <c r="U617">
        <f>'25_Portfolios_5x5'!U617-'F-F_Research_Data_Factors'!$E616</f>
        <v>4.51</v>
      </c>
      <c r="V617">
        <f>'25_Portfolios_5x5'!V617-'F-F_Research_Data_Factors'!$E616</f>
        <v>2.73</v>
      </c>
      <c r="W617">
        <f>'25_Portfolios_5x5'!W617-'F-F_Research_Data_Factors'!$E616</f>
        <v>2.0100000000000002</v>
      </c>
      <c r="X617">
        <f>'25_Portfolios_5x5'!X617-'F-F_Research_Data_Factors'!$E616</f>
        <v>3.54</v>
      </c>
      <c r="Y617">
        <f>'25_Portfolios_5x5'!Y617-'F-F_Research_Data_Factors'!$E616</f>
        <v>2.83</v>
      </c>
      <c r="Z617">
        <f>'25_Portfolios_5x5'!Z617-'F-F_Research_Data_Factors'!$E616</f>
        <v>1.2000000000000002</v>
      </c>
    </row>
    <row r="618" spans="1:26" x14ac:dyDescent="0.3">
      <c r="A618">
        <v>198304</v>
      </c>
      <c r="B618">
        <f>'25_Portfolios_5x5'!B618-'F-F_Research_Data_Factors'!$E617</f>
        <v>6.69</v>
      </c>
      <c r="C618">
        <f>'25_Portfolios_5x5'!C618-'F-F_Research_Data_Factors'!$E617</f>
        <v>6.66</v>
      </c>
      <c r="D618">
        <f>'25_Portfolios_5x5'!D618-'F-F_Research_Data_Factors'!$E617</f>
        <v>8.1000000000000014</v>
      </c>
      <c r="E618">
        <f>'25_Portfolios_5x5'!E618-'F-F_Research_Data_Factors'!$E617</f>
        <v>8.59</v>
      </c>
      <c r="F618">
        <f>'25_Portfolios_5x5'!F618-'F-F_Research_Data_Factors'!$E617</f>
        <v>8.3999999999999986</v>
      </c>
      <c r="G618">
        <f>'25_Portfolios_5x5'!G618-'F-F_Research_Data_Factors'!$E617</f>
        <v>7.23</v>
      </c>
      <c r="H618">
        <f>'25_Portfolios_5x5'!H618-'F-F_Research_Data_Factors'!$E617</f>
        <v>7.69</v>
      </c>
      <c r="I618">
        <f>'25_Portfolios_5x5'!I618-'F-F_Research_Data_Factors'!$E617</f>
        <v>8.1700000000000017</v>
      </c>
      <c r="J618">
        <f>'25_Portfolios_5x5'!J618-'F-F_Research_Data_Factors'!$E617</f>
        <v>7.28</v>
      </c>
      <c r="K618">
        <f>'25_Portfolios_5x5'!K618-'F-F_Research_Data_Factors'!$E617</f>
        <v>6.97</v>
      </c>
      <c r="L618">
        <f>'25_Portfolios_5x5'!L618-'F-F_Research_Data_Factors'!$E617</f>
        <v>6.07</v>
      </c>
      <c r="M618">
        <f>'25_Portfolios_5x5'!M618-'F-F_Research_Data_Factors'!$E617</f>
        <v>6.35</v>
      </c>
      <c r="N618">
        <f>'25_Portfolios_5x5'!N618-'F-F_Research_Data_Factors'!$E617</f>
        <v>6.5</v>
      </c>
      <c r="O618">
        <f>'25_Portfolios_5x5'!O618-'F-F_Research_Data_Factors'!$E617</f>
        <v>5.68</v>
      </c>
      <c r="P618">
        <f>'25_Portfolios_5x5'!P618-'F-F_Research_Data_Factors'!$E617</f>
        <v>5.7700000000000005</v>
      </c>
      <c r="Q618">
        <f>'25_Portfolios_5x5'!Q618-'F-F_Research_Data_Factors'!$E617</f>
        <v>4.3</v>
      </c>
      <c r="R618">
        <f>'25_Portfolios_5x5'!R618-'F-F_Research_Data_Factors'!$E617</f>
        <v>5.0599999999999996</v>
      </c>
      <c r="S618">
        <f>'25_Portfolios_5x5'!S618-'F-F_Research_Data_Factors'!$E617</f>
        <v>7.36</v>
      </c>
      <c r="T618">
        <f>'25_Portfolios_5x5'!T618-'F-F_Research_Data_Factors'!$E617</f>
        <v>6.19</v>
      </c>
      <c r="U618">
        <f>'25_Portfolios_5x5'!U618-'F-F_Research_Data_Factors'!$E617</f>
        <v>5.5200000000000005</v>
      </c>
      <c r="V618">
        <f>'25_Portfolios_5x5'!V618-'F-F_Research_Data_Factors'!$E617</f>
        <v>5.87</v>
      </c>
      <c r="W618">
        <f>'25_Portfolios_5x5'!W618-'F-F_Research_Data_Factors'!$E617</f>
        <v>5.33</v>
      </c>
      <c r="X618">
        <f>'25_Portfolios_5x5'!X618-'F-F_Research_Data_Factors'!$E617</f>
        <v>8.07</v>
      </c>
      <c r="Y618">
        <f>'25_Portfolios_5x5'!Y618-'F-F_Research_Data_Factors'!$E617</f>
        <v>8.3099999999999987</v>
      </c>
      <c r="Z618">
        <f>'25_Portfolios_5x5'!Z618-'F-F_Research_Data_Factors'!$E617</f>
        <v>6.53</v>
      </c>
    </row>
    <row r="619" spans="1:26" x14ac:dyDescent="0.3">
      <c r="A619">
        <v>198305</v>
      </c>
      <c r="B619">
        <f>'25_Portfolios_5x5'!B619-'F-F_Research_Data_Factors'!$E618</f>
        <v>11.14</v>
      </c>
      <c r="C619">
        <f>'25_Portfolios_5x5'!C619-'F-F_Research_Data_Factors'!$E618</f>
        <v>9.76</v>
      </c>
      <c r="D619">
        <f>'25_Portfolios_5x5'!D619-'F-F_Research_Data_Factors'!$E618</f>
        <v>7.85</v>
      </c>
      <c r="E619">
        <f>'25_Portfolios_5x5'!E619-'F-F_Research_Data_Factors'!$E618</f>
        <v>7.5</v>
      </c>
      <c r="F619">
        <f>'25_Portfolios_5x5'!F619-'F-F_Research_Data_Factors'!$E618</f>
        <v>7.26</v>
      </c>
      <c r="G619">
        <f>'25_Portfolios_5x5'!G619-'F-F_Research_Data_Factors'!$E618</f>
        <v>4.7900000000000009</v>
      </c>
      <c r="H619">
        <f>'25_Portfolios_5x5'!H619-'F-F_Research_Data_Factors'!$E618</f>
        <v>5.6999999999999993</v>
      </c>
      <c r="I619">
        <f>'25_Portfolios_5x5'!I619-'F-F_Research_Data_Factors'!$E618</f>
        <v>4.5999999999999996</v>
      </c>
      <c r="J619">
        <f>'25_Portfolios_5x5'!J619-'F-F_Research_Data_Factors'!$E618</f>
        <v>2.41</v>
      </c>
      <c r="K619">
        <f>'25_Portfolios_5x5'!K619-'F-F_Research_Data_Factors'!$E618</f>
        <v>4.66</v>
      </c>
      <c r="L619">
        <f>'25_Portfolios_5x5'!L619-'F-F_Research_Data_Factors'!$E618</f>
        <v>4.91</v>
      </c>
      <c r="M619">
        <f>'25_Portfolios_5x5'!M619-'F-F_Research_Data_Factors'!$E618</f>
        <v>4.7100000000000009</v>
      </c>
      <c r="N619">
        <f>'25_Portfolios_5x5'!N619-'F-F_Research_Data_Factors'!$E618</f>
        <v>2.25</v>
      </c>
      <c r="O619">
        <f>'25_Portfolios_5x5'!O619-'F-F_Research_Data_Factors'!$E618</f>
        <v>1.52</v>
      </c>
      <c r="P619">
        <f>'25_Portfolios_5x5'!P619-'F-F_Research_Data_Factors'!$E618</f>
        <v>0.72</v>
      </c>
      <c r="Q619">
        <f>'25_Portfolios_5x5'!Q619-'F-F_Research_Data_Factors'!$E618</f>
        <v>4.2100000000000009</v>
      </c>
      <c r="R619">
        <f>'25_Portfolios_5x5'!R619-'F-F_Research_Data_Factors'!$E618</f>
        <v>4.8900000000000006</v>
      </c>
      <c r="S619">
        <f>'25_Portfolios_5x5'!S619-'F-F_Research_Data_Factors'!$E618</f>
        <v>3.72</v>
      </c>
      <c r="T619">
        <f>'25_Portfolios_5x5'!T619-'F-F_Research_Data_Factors'!$E618</f>
        <v>1.3</v>
      </c>
      <c r="U619">
        <f>'25_Portfolios_5x5'!U619-'F-F_Research_Data_Factors'!$E618</f>
        <v>0.35000000000000009</v>
      </c>
      <c r="V619">
        <f>'25_Portfolios_5x5'!V619-'F-F_Research_Data_Factors'!$E618</f>
        <v>-1.63</v>
      </c>
      <c r="W619">
        <f>'25_Portfolios_5x5'!W619-'F-F_Research_Data_Factors'!$E618</f>
        <v>-2.83</v>
      </c>
      <c r="X619">
        <f>'25_Portfolios_5x5'!X619-'F-F_Research_Data_Factors'!$E618</f>
        <v>-1.1599999999999999</v>
      </c>
      <c r="Y619">
        <f>'25_Portfolios_5x5'!Y619-'F-F_Research_Data_Factors'!$E618</f>
        <v>-2.29</v>
      </c>
      <c r="Z619">
        <f>'25_Portfolios_5x5'!Z619-'F-F_Research_Data_Factors'!$E618</f>
        <v>0.48</v>
      </c>
    </row>
    <row r="620" spans="1:26" x14ac:dyDescent="0.3">
      <c r="A620">
        <v>198306</v>
      </c>
      <c r="B620">
        <f>'25_Portfolios_5x5'!B620-'F-F_Research_Data_Factors'!$E619</f>
        <v>3.59</v>
      </c>
      <c r="C620">
        <f>'25_Portfolios_5x5'!C620-'F-F_Research_Data_Factors'!$E619</f>
        <v>6.18</v>
      </c>
      <c r="D620">
        <f>'25_Portfolios_5x5'!D620-'F-F_Research_Data_Factors'!$E619</f>
        <v>2.81</v>
      </c>
      <c r="E620">
        <f>'25_Portfolios_5x5'!E620-'F-F_Research_Data_Factors'!$E619</f>
        <v>2.69</v>
      </c>
      <c r="F620">
        <f>'25_Portfolios_5x5'!F620-'F-F_Research_Data_Factors'!$E619</f>
        <v>3.5</v>
      </c>
      <c r="G620">
        <f>'25_Portfolios_5x5'!G620-'F-F_Research_Data_Factors'!$E619</f>
        <v>6.13</v>
      </c>
      <c r="H620">
        <f>'25_Portfolios_5x5'!H620-'F-F_Research_Data_Factors'!$E619</f>
        <v>4.43</v>
      </c>
      <c r="I620">
        <f>'25_Portfolios_5x5'!I620-'F-F_Research_Data_Factors'!$E619</f>
        <v>0.76999999999999991</v>
      </c>
      <c r="J620">
        <f>'25_Portfolios_5x5'!J620-'F-F_Research_Data_Factors'!$E619</f>
        <v>2.0700000000000003</v>
      </c>
      <c r="K620">
        <f>'25_Portfolios_5x5'!K620-'F-F_Research_Data_Factors'!$E619</f>
        <v>3.37</v>
      </c>
      <c r="L620">
        <f>'25_Portfolios_5x5'!L620-'F-F_Research_Data_Factors'!$E619</f>
        <v>3.87</v>
      </c>
      <c r="M620">
        <f>'25_Portfolios_5x5'!M620-'F-F_Research_Data_Factors'!$E619</f>
        <v>4.9800000000000004</v>
      </c>
      <c r="N620">
        <f>'25_Portfolios_5x5'!N620-'F-F_Research_Data_Factors'!$E619</f>
        <v>4.3899999999999997</v>
      </c>
      <c r="O620">
        <f>'25_Portfolios_5x5'!O620-'F-F_Research_Data_Factors'!$E619</f>
        <v>0.74999999999999989</v>
      </c>
      <c r="P620">
        <f>'25_Portfolios_5x5'!P620-'F-F_Research_Data_Factors'!$E619</f>
        <v>0.82</v>
      </c>
      <c r="Q620">
        <f>'25_Portfolios_5x5'!Q620-'F-F_Research_Data_Factors'!$E619</f>
        <v>5.66</v>
      </c>
      <c r="R620">
        <f>'25_Portfolios_5x5'!R620-'F-F_Research_Data_Factors'!$E619</f>
        <v>3.99</v>
      </c>
      <c r="S620">
        <f>'25_Portfolios_5x5'!S620-'F-F_Research_Data_Factors'!$E619</f>
        <v>3.06</v>
      </c>
      <c r="T620">
        <f>'25_Portfolios_5x5'!T620-'F-F_Research_Data_Factors'!$E619</f>
        <v>-1.9100000000000001</v>
      </c>
      <c r="U620">
        <f>'25_Portfolios_5x5'!U620-'F-F_Research_Data_Factors'!$E619</f>
        <v>1.21</v>
      </c>
      <c r="V620">
        <f>'25_Portfolios_5x5'!V620-'F-F_Research_Data_Factors'!$E619</f>
        <v>5.24</v>
      </c>
      <c r="W620">
        <f>'25_Portfolios_5x5'!W620-'F-F_Research_Data_Factors'!$E619</f>
        <v>4.6500000000000004</v>
      </c>
      <c r="X620">
        <f>'25_Portfolios_5x5'!X620-'F-F_Research_Data_Factors'!$E619</f>
        <v>2.2200000000000002</v>
      </c>
      <c r="Y620">
        <f>'25_Portfolios_5x5'!Y620-'F-F_Research_Data_Factors'!$E619</f>
        <v>0.95000000000000007</v>
      </c>
      <c r="Z620">
        <f>'25_Portfolios_5x5'!Z620-'F-F_Research_Data_Factors'!$E619</f>
        <v>-2.0000000000000018E-2</v>
      </c>
    </row>
    <row r="621" spans="1:26" x14ac:dyDescent="0.3">
      <c r="A621">
        <v>198307</v>
      </c>
      <c r="B621">
        <f>'25_Portfolios_5x5'!B621-'F-F_Research_Data_Factors'!$E620</f>
        <v>-6.75</v>
      </c>
      <c r="C621">
        <f>'25_Portfolios_5x5'!C621-'F-F_Research_Data_Factors'!$E620</f>
        <v>-2.92</v>
      </c>
      <c r="D621">
        <f>'25_Portfolios_5x5'!D621-'F-F_Research_Data_Factors'!$E620</f>
        <v>-1.56</v>
      </c>
      <c r="E621">
        <f>'25_Portfolios_5x5'!E621-'F-F_Research_Data_Factors'!$E620</f>
        <v>0.18000000000000005</v>
      </c>
      <c r="F621">
        <f>'25_Portfolios_5x5'!F621-'F-F_Research_Data_Factors'!$E620</f>
        <v>1.0000000000000009E-2</v>
      </c>
      <c r="G621">
        <f>'25_Portfolios_5x5'!G621-'F-F_Research_Data_Factors'!$E620</f>
        <v>-8.08</v>
      </c>
      <c r="H621">
        <f>'25_Portfolios_5x5'!H621-'F-F_Research_Data_Factors'!$E620</f>
        <v>-5.16</v>
      </c>
      <c r="I621">
        <f>'25_Portfolios_5x5'!I621-'F-F_Research_Data_Factors'!$E620</f>
        <v>-1.69</v>
      </c>
      <c r="J621">
        <f>'25_Portfolios_5x5'!J621-'F-F_Research_Data_Factors'!$E620</f>
        <v>0.91999999999999993</v>
      </c>
      <c r="K621">
        <f>'25_Portfolios_5x5'!K621-'F-F_Research_Data_Factors'!$E620</f>
        <v>0.21999999999999997</v>
      </c>
      <c r="L621">
        <f>'25_Portfolios_5x5'!L621-'F-F_Research_Data_Factors'!$E620</f>
        <v>-6.96</v>
      </c>
      <c r="M621">
        <f>'25_Portfolios_5x5'!M621-'F-F_Research_Data_Factors'!$E620</f>
        <v>-3.8</v>
      </c>
      <c r="N621">
        <f>'25_Portfolios_5x5'!N621-'F-F_Research_Data_Factors'!$E620</f>
        <v>1.9400000000000002</v>
      </c>
      <c r="O621">
        <f>'25_Portfolios_5x5'!O621-'F-F_Research_Data_Factors'!$E620</f>
        <v>0.29000000000000004</v>
      </c>
      <c r="P621">
        <f>'25_Portfolios_5x5'!P621-'F-F_Research_Data_Factors'!$E620</f>
        <v>0.21999999999999997</v>
      </c>
      <c r="Q621">
        <f>'25_Portfolios_5x5'!Q621-'F-F_Research_Data_Factors'!$E620</f>
        <v>-5.0200000000000005</v>
      </c>
      <c r="R621">
        <f>'25_Portfolios_5x5'!R621-'F-F_Research_Data_Factors'!$E620</f>
        <v>-4.3499999999999996</v>
      </c>
      <c r="S621">
        <f>'25_Portfolios_5x5'!S621-'F-F_Research_Data_Factors'!$E620</f>
        <v>-5.51</v>
      </c>
      <c r="T621">
        <f>'25_Portfolios_5x5'!T621-'F-F_Research_Data_Factors'!$E620</f>
        <v>-1.75</v>
      </c>
      <c r="U621">
        <f>'25_Portfolios_5x5'!U621-'F-F_Research_Data_Factors'!$E620</f>
        <v>-1.31</v>
      </c>
      <c r="V621">
        <f>'25_Portfolios_5x5'!V621-'F-F_Research_Data_Factors'!$E620</f>
        <v>-5.58</v>
      </c>
      <c r="W621">
        <f>'25_Portfolios_5x5'!W621-'F-F_Research_Data_Factors'!$E620</f>
        <v>-6.7</v>
      </c>
      <c r="X621">
        <f>'25_Portfolios_5x5'!X621-'F-F_Research_Data_Factors'!$E620</f>
        <v>-4.42</v>
      </c>
      <c r="Y621">
        <f>'25_Portfolios_5x5'!Y621-'F-F_Research_Data_Factors'!$E620</f>
        <v>-0.96</v>
      </c>
      <c r="Z621">
        <f>'25_Portfolios_5x5'!Z621-'F-F_Research_Data_Factors'!$E620</f>
        <v>-2.91</v>
      </c>
    </row>
    <row r="622" spans="1:26" x14ac:dyDescent="0.3">
      <c r="A622">
        <v>198308</v>
      </c>
      <c r="B622">
        <f>'25_Portfolios_5x5'!B622-'F-F_Research_Data_Factors'!$E621</f>
        <v>-6.76</v>
      </c>
      <c r="C622">
        <f>'25_Portfolios_5x5'!C622-'F-F_Research_Data_Factors'!$E621</f>
        <v>-4.6100000000000003</v>
      </c>
      <c r="D622">
        <f>'25_Portfolios_5x5'!D622-'F-F_Research_Data_Factors'!$E621</f>
        <v>-3.01</v>
      </c>
      <c r="E622">
        <f>'25_Portfolios_5x5'!E622-'F-F_Research_Data_Factors'!$E621</f>
        <v>-4.3499999999999996</v>
      </c>
      <c r="F622">
        <f>'25_Portfolios_5x5'!F622-'F-F_Research_Data_Factors'!$E621</f>
        <v>-1.92</v>
      </c>
      <c r="G622">
        <f>'25_Portfolios_5x5'!G622-'F-F_Research_Data_Factors'!$E621</f>
        <v>-6.12</v>
      </c>
      <c r="H622">
        <f>'25_Portfolios_5x5'!H622-'F-F_Research_Data_Factors'!$E621</f>
        <v>-4.13</v>
      </c>
      <c r="I622">
        <f>'25_Portfolios_5x5'!I622-'F-F_Research_Data_Factors'!$E621</f>
        <v>-3.55</v>
      </c>
      <c r="J622">
        <f>'25_Portfolios_5x5'!J622-'F-F_Research_Data_Factors'!$E621</f>
        <v>-1.86</v>
      </c>
      <c r="K622">
        <f>'25_Portfolios_5x5'!K622-'F-F_Research_Data_Factors'!$E621</f>
        <v>-0.46</v>
      </c>
      <c r="L622">
        <f>'25_Portfolios_5x5'!L622-'F-F_Research_Data_Factors'!$E621</f>
        <v>-4.5</v>
      </c>
      <c r="M622">
        <f>'25_Portfolios_5x5'!M622-'F-F_Research_Data_Factors'!$E621</f>
        <v>-5.09</v>
      </c>
      <c r="N622">
        <f>'25_Portfolios_5x5'!N622-'F-F_Research_Data_Factors'!$E621</f>
        <v>-2.2599999999999998</v>
      </c>
      <c r="O622">
        <f>'25_Portfolios_5x5'!O622-'F-F_Research_Data_Factors'!$E621</f>
        <v>-1.72</v>
      </c>
      <c r="P622">
        <f>'25_Portfolios_5x5'!P622-'F-F_Research_Data_Factors'!$E621</f>
        <v>1.5799999999999998</v>
      </c>
      <c r="Q622">
        <f>'25_Portfolios_5x5'!Q622-'F-F_Research_Data_Factors'!$E621</f>
        <v>-3.67</v>
      </c>
      <c r="R622">
        <f>'25_Portfolios_5x5'!R622-'F-F_Research_Data_Factors'!$E621</f>
        <v>-2.54</v>
      </c>
      <c r="S622">
        <f>'25_Portfolios_5x5'!S622-'F-F_Research_Data_Factors'!$E621</f>
        <v>-0.46</v>
      </c>
      <c r="T622">
        <f>'25_Portfolios_5x5'!T622-'F-F_Research_Data_Factors'!$E621</f>
        <v>1.82</v>
      </c>
      <c r="U622">
        <f>'25_Portfolios_5x5'!U622-'F-F_Research_Data_Factors'!$E621</f>
        <v>2.9299999999999997</v>
      </c>
      <c r="V622">
        <f>'25_Portfolios_5x5'!V622-'F-F_Research_Data_Factors'!$E621</f>
        <v>-1.4</v>
      </c>
      <c r="W622">
        <f>'25_Portfolios_5x5'!W622-'F-F_Research_Data_Factors'!$E621</f>
        <v>-1.18</v>
      </c>
      <c r="X622">
        <f>'25_Portfolios_5x5'!X622-'F-F_Research_Data_Factors'!$E621</f>
        <v>-0.49</v>
      </c>
      <c r="Y622">
        <f>'25_Portfolios_5x5'!Y622-'F-F_Research_Data_Factors'!$E621</f>
        <v>3.4400000000000004</v>
      </c>
      <c r="Z622">
        <f>'25_Portfolios_5x5'!Z622-'F-F_Research_Data_Factors'!$E621</f>
        <v>5.86</v>
      </c>
    </row>
    <row r="623" spans="1:26" x14ac:dyDescent="0.3">
      <c r="A623">
        <v>198309</v>
      </c>
      <c r="B623">
        <f>'25_Portfolios_5x5'!B623-'F-F_Research_Data_Factors'!$E622</f>
        <v>-3.79</v>
      </c>
      <c r="C623">
        <f>'25_Portfolios_5x5'!C623-'F-F_Research_Data_Factors'!$E622</f>
        <v>-0.59</v>
      </c>
      <c r="D623">
        <f>'25_Portfolios_5x5'!D623-'F-F_Research_Data_Factors'!$E622</f>
        <v>-5.0000000000000044E-2</v>
      </c>
      <c r="E623">
        <f>'25_Portfolios_5x5'!E623-'F-F_Research_Data_Factors'!$E622</f>
        <v>0.75</v>
      </c>
      <c r="F623">
        <f>'25_Portfolios_5x5'!F623-'F-F_Research_Data_Factors'!$E622</f>
        <v>0.84000000000000008</v>
      </c>
      <c r="G623">
        <f>'25_Portfolios_5x5'!G623-'F-F_Research_Data_Factors'!$E622</f>
        <v>0.41999999999999993</v>
      </c>
      <c r="H623">
        <f>'25_Portfolios_5x5'!H623-'F-F_Research_Data_Factors'!$E622</f>
        <v>0.67999999999999994</v>
      </c>
      <c r="I623">
        <f>'25_Portfolios_5x5'!I623-'F-F_Research_Data_Factors'!$E622</f>
        <v>3.25</v>
      </c>
      <c r="J623">
        <f>'25_Portfolios_5x5'!J623-'F-F_Research_Data_Factors'!$E622</f>
        <v>4.32</v>
      </c>
      <c r="K623">
        <f>'25_Portfolios_5x5'!K623-'F-F_Research_Data_Factors'!$E622</f>
        <v>2.8600000000000003</v>
      </c>
      <c r="L623">
        <f>'25_Portfolios_5x5'!L623-'F-F_Research_Data_Factors'!$E622</f>
        <v>1.1000000000000001</v>
      </c>
      <c r="M623">
        <f>'25_Portfolios_5x5'!M623-'F-F_Research_Data_Factors'!$E622</f>
        <v>3.34</v>
      </c>
      <c r="N623">
        <f>'25_Portfolios_5x5'!N623-'F-F_Research_Data_Factors'!$E622</f>
        <v>2.0999999999999996</v>
      </c>
      <c r="O623">
        <f>'25_Portfolios_5x5'!O623-'F-F_Research_Data_Factors'!$E622</f>
        <v>4.3900000000000006</v>
      </c>
      <c r="P623">
        <f>'25_Portfolios_5x5'!P623-'F-F_Research_Data_Factors'!$E622</f>
        <v>5.83</v>
      </c>
      <c r="Q623">
        <f>'25_Portfolios_5x5'!Q623-'F-F_Research_Data_Factors'!$E622</f>
        <v>2.88</v>
      </c>
      <c r="R623">
        <f>'25_Portfolios_5x5'!R623-'F-F_Research_Data_Factors'!$E622</f>
        <v>1.06</v>
      </c>
      <c r="S623">
        <f>'25_Portfolios_5x5'!S623-'F-F_Research_Data_Factors'!$E622</f>
        <v>2.67</v>
      </c>
      <c r="T623">
        <f>'25_Portfolios_5x5'!T623-'F-F_Research_Data_Factors'!$E622</f>
        <v>1.84</v>
      </c>
      <c r="U623">
        <f>'25_Portfolios_5x5'!U623-'F-F_Research_Data_Factors'!$E622</f>
        <v>0.74</v>
      </c>
      <c r="V623">
        <f>'25_Portfolios_5x5'!V623-'F-F_Research_Data_Factors'!$E622</f>
        <v>2.0999999999999996</v>
      </c>
      <c r="W623">
        <f>'25_Portfolios_5x5'!W623-'F-F_Research_Data_Factors'!$E622</f>
        <v>1.23</v>
      </c>
      <c r="X623">
        <f>'25_Portfolios_5x5'!X623-'F-F_Research_Data_Factors'!$E622</f>
        <v>1.22</v>
      </c>
      <c r="Y623">
        <f>'25_Portfolios_5x5'!Y623-'F-F_Research_Data_Factors'!$E622</f>
        <v>-1.76</v>
      </c>
      <c r="Z623">
        <f>'25_Portfolios_5x5'!Z623-'F-F_Research_Data_Factors'!$E622</f>
        <v>-0.26</v>
      </c>
    </row>
    <row r="624" spans="1:26" x14ac:dyDescent="0.3">
      <c r="A624">
        <v>198310</v>
      </c>
      <c r="B624">
        <f>'25_Portfolios_5x5'!B624-'F-F_Research_Data_Factors'!$E623</f>
        <v>-11.09</v>
      </c>
      <c r="C624">
        <f>'25_Portfolios_5x5'!C624-'F-F_Research_Data_Factors'!$E623</f>
        <v>-6.93</v>
      </c>
      <c r="D624">
        <f>'25_Portfolios_5x5'!D624-'F-F_Research_Data_Factors'!$E623</f>
        <v>-5.8599999999999994</v>
      </c>
      <c r="E624">
        <f>'25_Portfolios_5x5'!E624-'F-F_Research_Data_Factors'!$E623</f>
        <v>-4.38</v>
      </c>
      <c r="F624">
        <f>'25_Portfolios_5x5'!F624-'F-F_Research_Data_Factors'!$E623</f>
        <v>-3.66</v>
      </c>
      <c r="G624">
        <f>'25_Portfolios_5x5'!G624-'F-F_Research_Data_Factors'!$E623</f>
        <v>-10.98</v>
      </c>
      <c r="H624">
        <f>'25_Portfolios_5x5'!H624-'F-F_Research_Data_Factors'!$E623</f>
        <v>-8.02</v>
      </c>
      <c r="I624">
        <f>'25_Portfolios_5x5'!I624-'F-F_Research_Data_Factors'!$E623</f>
        <v>-4.92</v>
      </c>
      <c r="J624">
        <f>'25_Portfolios_5x5'!J624-'F-F_Research_Data_Factors'!$E623</f>
        <v>-2.48</v>
      </c>
      <c r="K624">
        <f>'25_Portfolios_5x5'!K624-'F-F_Research_Data_Factors'!$E623</f>
        <v>-3.71</v>
      </c>
      <c r="L624">
        <f>'25_Portfolios_5x5'!L624-'F-F_Research_Data_Factors'!$E623</f>
        <v>-9.0499999999999989</v>
      </c>
      <c r="M624">
        <f>'25_Portfolios_5x5'!M624-'F-F_Research_Data_Factors'!$E623</f>
        <v>-5.3599999999999994</v>
      </c>
      <c r="N624">
        <f>'25_Portfolios_5x5'!N624-'F-F_Research_Data_Factors'!$E623</f>
        <v>-3.59</v>
      </c>
      <c r="O624">
        <f>'25_Portfolios_5x5'!O624-'F-F_Research_Data_Factors'!$E623</f>
        <v>-1.3599999999999999</v>
      </c>
      <c r="P624">
        <f>'25_Portfolios_5x5'!P624-'F-F_Research_Data_Factors'!$E623</f>
        <v>-2.8899999999999997</v>
      </c>
      <c r="Q624">
        <f>'25_Portfolios_5x5'!Q624-'F-F_Research_Data_Factors'!$E623</f>
        <v>-7.7799999999999994</v>
      </c>
      <c r="R624">
        <f>'25_Portfolios_5x5'!R624-'F-F_Research_Data_Factors'!$E623</f>
        <v>-3.46</v>
      </c>
      <c r="S624">
        <f>'25_Portfolios_5x5'!S624-'F-F_Research_Data_Factors'!$E623</f>
        <v>-2.52</v>
      </c>
      <c r="T624">
        <f>'25_Portfolios_5x5'!T624-'F-F_Research_Data_Factors'!$E623</f>
        <v>-2.7199999999999998</v>
      </c>
      <c r="U624">
        <f>'25_Portfolios_5x5'!U624-'F-F_Research_Data_Factors'!$E623</f>
        <v>-1.18</v>
      </c>
      <c r="V624">
        <f>'25_Portfolios_5x5'!V624-'F-F_Research_Data_Factors'!$E623</f>
        <v>-3.09</v>
      </c>
      <c r="W624">
        <f>'25_Portfolios_5x5'!W624-'F-F_Research_Data_Factors'!$E623</f>
        <v>-3.3499999999999996</v>
      </c>
      <c r="X624">
        <f>'25_Portfolios_5x5'!X624-'F-F_Research_Data_Factors'!$E623</f>
        <v>-1.02</v>
      </c>
      <c r="Y624">
        <f>'25_Portfolios_5x5'!Y624-'F-F_Research_Data_Factors'!$E623</f>
        <v>-0.77</v>
      </c>
      <c r="Z624">
        <f>'25_Portfolios_5x5'!Z624-'F-F_Research_Data_Factors'!$E623</f>
        <v>-1.4300000000000002</v>
      </c>
    </row>
    <row r="625" spans="1:26" x14ac:dyDescent="0.3">
      <c r="A625">
        <v>198311</v>
      </c>
      <c r="B625">
        <f>'25_Portfolios_5x5'!B625-'F-F_Research_Data_Factors'!$E624</f>
        <v>2.95</v>
      </c>
      <c r="C625">
        <f>'25_Portfolios_5x5'!C625-'F-F_Research_Data_Factors'!$E624</f>
        <v>2.9400000000000004</v>
      </c>
      <c r="D625">
        <f>'25_Portfolios_5x5'!D625-'F-F_Research_Data_Factors'!$E624</f>
        <v>2.79</v>
      </c>
      <c r="E625">
        <f>'25_Portfolios_5x5'!E625-'F-F_Research_Data_Factors'!$E624</f>
        <v>2.1100000000000003</v>
      </c>
      <c r="F625">
        <f>'25_Portfolios_5x5'!F625-'F-F_Research_Data_Factors'!$E624</f>
        <v>3.4399999999999995</v>
      </c>
      <c r="G625">
        <f>'25_Portfolios_5x5'!G625-'F-F_Research_Data_Factors'!$E624</f>
        <v>5.08</v>
      </c>
      <c r="H625">
        <f>'25_Portfolios_5x5'!H625-'F-F_Research_Data_Factors'!$E624</f>
        <v>4.41</v>
      </c>
      <c r="I625">
        <f>'25_Portfolios_5x5'!I625-'F-F_Research_Data_Factors'!$E624</f>
        <v>4.12</v>
      </c>
      <c r="J625">
        <f>'25_Portfolios_5x5'!J625-'F-F_Research_Data_Factors'!$E624</f>
        <v>4.66</v>
      </c>
      <c r="K625">
        <f>'25_Portfolios_5x5'!K625-'F-F_Research_Data_Factors'!$E624</f>
        <v>4.3</v>
      </c>
      <c r="L625">
        <f>'25_Portfolios_5x5'!L625-'F-F_Research_Data_Factors'!$E624</f>
        <v>5.53</v>
      </c>
      <c r="M625">
        <f>'25_Portfolios_5x5'!M625-'F-F_Research_Data_Factors'!$E624</f>
        <v>3.6799999999999997</v>
      </c>
      <c r="N625">
        <f>'25_Portfolios_5x5'!N625-'F-F_Research_Data_Factors'!$E624</f>
        <v>3.9299999999999997</v>
      </c>
      <c r="O625">
        <f>'25_Portfolios_5x5'!O625-'F-F_Research_Data_Factors'!$E624</f>
        <v>3.5599999999999996</v>
      </c>
      <c r="P625">
        <f>'25_Portfolios_5x5'!P625-'F-F_Research_Data_Factors'!$E624</f>
        <v>3.21</v>
      </c>
      <c r="Q625">
        <f>'25_Portfolios_5x5'!Q625-'F-F_Research_Data_Factors'!$E624</f>
        <v>5.01</v>
      </c>
      <c r="R625">
        <f>'25_Portfolios_5x5'!R625-'F-F_Research_Data_Factors'!$E624</f>
        <v>1.8299999999999998</v>
      </c>
      <c r="S625">
        <f>'25_Portfolios_5x5'!S625-'F-F_Research_Data_Factors'!$E624</f>
        <v>4.3199999999999994</v>
      </c>
      <c r="T625">
        <f>'25_Portfolios_5x5'!T625-'F-F_Research_Data_Factors'!$E624</f>
        <v>4.17</v>
      </c>
      <c r="U625">
        <f>'25_Portfolios_5x5'!U625-'F-F_Research_Data_Factors'!$E624</f>
        <v>3.0999999999999996</v>
      </c>
      <c r="V625">
        <f>'25_Portfolios_5x5'!V625-'F-F_Research_Data_Factors'!$E624</f>
        <v>0.3600000000000001</v>
      </c>
      <c r="W625">
        <f>'25_Portfolios_5x5'!W625-'F-F_Research_Data_Factors'!$E624</f>
        <v>2.58</v>
      </c>
      <c r="X625">
        <f>'25_Portfolios_5x5'!X625-'F-F_Research_Data_Factors'!$E624</f>
        <v>2.09</v>
      </c>
      <c r="Y625">
        <f>'25_Portfolios_5x5'!Y625-'F-F_Research_Data_Factors'!$E624</f>
        <v>0.92999999999999994</v>
      </c>
      <c r="Z625">
        <f>'25_Portfolios_5x5'!Z625-'F-F_Research_Data_Factors'!$E624</f>
        <v>-7.999999999999996E-2</v>
      </c>
    </row>
    <row r="626" spans="1:26" x14ac:dyDescent="0.3">
      <c r="A626">
        <v>198312</v>
      </c>
      <c r="B626">
        <f>'25_Portfolios_5x5'!B626-'F-F_Research_Data_Factors'!$E625</f>
        <v>-5.9700000000000006</v>
      </c>
      <c r="C626">
        <f>'25_Portfolios_5x5'!C626-'F-F_Research_Data_Factors'!$E625</f>
        <v>-1.75</v>
      </c>
      <c r="D626">
        <f>'25_Portfolios_5x5'!D626-'F-F_Research_Data_Factors'!$E625</f>
        <v>-1.22</v>
      </c>
      <c r="E626">
        <f>'25_Portfolios_5x5'!E626-'F-F_Research_Data_Factors'!$E625</f>
        <v>-1.07</v>
      </c>
      <c r="F626">
        <f>'25_Portfolios_5x5'!F626-'F-F_Research_Data_Factors'!$E625</f>
        <v>7.0000000000000062E-2</v>
      </c>
      <c r="G626">
        <f>'25_Portfolios_5x5'!G626-'F-F_Research_Data_Factors'!$E625</f>
        <v>-3.82</v>
      </c>
      <c r="H626">
        <f>'25_Portfolios_5x5'!H626-'F-F_Research_Data_Factors'!$E625</f>
        <v>-2.0099999999999998</v>
      </c>
      <c r="I626">
        <f>'25_Portfolios_5x5'!I626-'F-F_Research_Data_Factors'!$E625</f>
        <v>-0.55000000000000004</v>
      </c>
      <c r="J626">
        <f>'25_Portfolios_5x5'!J626-'F-F_Research_Data_Factors'!$E625</f>
        <v>-0.78</v>
      </c>
      <c r="K626">
        <f>'25_Portfolios_5x5'!K626-'F-F_Research_Data_Factors'!$E625</f>
        <v>-0.71</v>
      </c>
      <c r="L626">
        <f>'25_Portfolios_5x5'!L626-'F-F_Research_Data_Factors'!$E625</f>
        <v>-3.91</v>
      </c>
      <c r="M626">
        <f>'25_Portfolios_5x5'!M626-'F-F_Research_Data_Factors'!$E625</f>
        <v>-1.95</v>
      </c>
      <c r="N626">
        <f>'25_Portfolios_5x5'!N626-'F-F_Research_Data_Factors'!$E625</f>
        <v>-0.89</v>
      </c>
      <c r="O626">
        <f>'25_Portfolios_5x5'!O626-'F-F_Research_Data_Factors'!$E625</f>
        <v>-1.85</v>
      </c>
      <c r="P626">
        <f>'25_Portfolios_5x5'!P626-'F-F_Research_Data_Factors'!$E625</f>
        <v>0.7</v>
      </c>
      <c r="Q626">
        <f>'25_Portfolios_5x5'!Q626-'F-F_Research_Data_Factors'!$E625</f>
        <v>-4.29</v>
      </c>
      <c r="R626">
        <f>'25_Portfolios_5x5'!R626-'F-F_Research_Data_Factors'!$E625</f>
        <v>-1.0899999999999999</v>
      </c>
      <c r="S626">
        <f>'25_Portfolios_5x5'!S626-'F-F_Research_Data_Factors'!$E625</f>
        <v>-3.08</v>
      </c>
      <c r="T626">
        <f>'25_Portfolios_5x5'!T626-'F-F_Research_Data_Factors'!$E625</f>
        <v>-2.38</v>
      </c>
      <c r="U626">
        <f>'25_Portfolios_5x5'!U626-'F-F_Research_Data_Factors'!$E625</f>
        <v>-1.27</v>
      </c>
      <c r="V626">
        <f>'25_Portfolios_5x5'!V626-'F-F_Research_Data_Factors'!$E625</f>
        <v>-0.86</v>
      </c>
      <c r="W626">
        <f>'25_Portfolios_5x5'!W626-'F-F_Research_Data_Factors'!$E625</f>
        <v>-0.37</v>
      </c>
      <c r="X626">
        <f>'25_Portfolios_5x5'!X626-'F-F_Research_Data_Factors'!$E625</f>
        <v>-2.95</v>
      </c>
      <c r="Y626">
        <f>'25_Portfolios_5x5'!Y626-'F-F_Research_Data_Factors'!$E625</f>
        <v>-1.74</v>
      </c>
      <c r="Z626">
        <f>'25_Portfolios_5x5'!Z626-'F-F_Research_Data_Factors'!$E625</f>
        <v>-0.18999999999999995</v>
      </c>
    </row>
    <row r="627" spans="1:26" x14ac:dyDescent="0.3">
      <c r="A627">
        <v>198401</v>
      </c>
      <c r="B627">
        <f>'25_Portfolios_5x5'!B627-'F-F_Research_Data_Factors'!$E626</f>
        <v>-2.63</v>
      </c>
      <c r="C627">
        <f>'25_Portfolios_5x5'!C627-'F-F_Research_Data_Factors'!$E626</f>
        <v>-1.75</v>
      </c>
      <c r="D627">
        <f>'25_Portfolios_5x5'!D627-'F-F_Research_Data_Factors'!$E626</f>
        <v>-0.68</v>
      </c>
      <c r="E627">
        <f>'25_Portfolios_5x5'!E627-'F-F_Research_Data_Factors'!$E626</f>
        <v>0.48</v>
      </c>
      <c r="F627">
        <f>'25_Portfolios_5x5'!F627-'F-F_Research_Data_Factors'!$E626</f>
        <v>2.5300000000000002</v>
      </c>
      <c r="G627">
        <f>'25_Portfolios_5x5'!G627-'F-F_Research_Data_Factors'!$E626</f>
        <v>-7.01</v>
      </c>
      <c r="H627">
        <f>'25_Portfolios_5x5'!H627-'F-F_Research_Data_Factors'!$E626</f>
        <v>-2.04</v>
      </c>
      <c r="I627">
        <f>'25_Portfolios_5x5'!I627-'F-F_Research_Data_Factors'!$E626</f>
        <v>-1.4</v>
      </c>
      <c r="J627">
        <f>'25_Portfolios_5x5'!J627-'F-F_Research_Data_Factors'!$E626</f>
        <v>-0.42</v>
      </c>
      <c r="K627">
        <f>'25_Portfolios_5x5'!K627-'F-F_Research_Data_Factors'!$E626</f>
        <v>2.96</v>
      </c>
      <c r="L627">
        <f>'25_Portfolios_5x5'!L627-'F-F_Research_Data_Factors'!$E626</f>
        <v>-7.79</v>
      </c>
      <c r="M627">
        <f>'25_Portfolios_5x5'!M627-'F-F_Research_Data_Factors'!$E626</f>
        <v>-5.38</v>
      </c>
      <c r="N627">
        <f>'25_Portfolios_5x5'!N627-'F-F_Research_Data_Factors'!$E626</f>
        <v>-3.13</v>
      </c>
      <c r="O627">
        <f>'25_Portfolios_5x5'!O627-'F-F_Research_Data_Factors'!$E626</f>
        <v>-0.53</v>
      </c>
      <c r="P627">
        <f>'25_Portfolios_5x5'!P627-'F-F_Research_Data_Factors'!$E626</f>
        <v>-0.95</v>
      </c>
      <c r="Q627">
        <f>'25_Portfolios_5x5'!Q627-'F-F_Research_Data_Factors'!$E626</f>
        <v>-8.25</v>
      </c>
      <c r="R627">
        <f>'25_Portfolios_5x5'!R627-'F-F_Research_Data_Factors'!$E626</f>
        <v>-4.1100000000000003</v>
      </c>
      <c r="S627">
        <f>'25_Portfolios_5x5'!S627-'F-F_Research_Data_Factors'!$E626</f>
        <v>-2.8099999999999996</v>
      </c>
      <c r="T627">
        <f>'25_Portfolios_5x5'!T627-'F-F_Research_Data_Factors'!$E626</f>
        <v>-1.21</v>
      </c>
      <c r="U627">
        <f>'25_Portfolios_5x5'!U627-'F-F_Research_Data_Factors'!$E626</f>
        <v>-0.3</v>
      </c>
      <c r="V627">
        <f>'25_Portfolios_5x5'!V627-'F-F_Research_Data_Factors'!$E626</f>
        <v>-6.27</v>
      </c>
      <c r="W627">
        <f>'25_Portfolios_5x5'!W627-'F-F_Research_Data_Factors'!$E626</f>
        <v>-1.73</v>
      </c>
      <c r="X627">
        <f>'25_Portfolios_5x5'!X627-'F-F_Research_Data_Factors'!$E626</f>
        <v>0.3899999999999999</v>
      </c>
      <c r="Y627">
        <f>'25_Portfolios_5x5'!Y627-'F-F_Research_Data_Factors'!$E626</f>
        <v>0.84000000000000008</v>
      </c>
      <c r="Z627">
        <f>'25_Portfolios_5x5'!Z627-'F-F_Research_Data_Factors'!$E626</f>
        <v>6.2200000000000006</v>
      </c>
    </row>
    <row r="628" spans="1:26" x14ac:dyDescent="0.3">
      <c r="A628">
        <v>198402</v>
      </c>
      <c r="B628">
        <f>'25_Portfolios_5x5'!B628-'F-F_Research_Data_Factors'!$E627</f>
        <v>-8.3099999999999987</v>
      </c>
      <c r="C628">
        <f>'25_Portfolios_5x5'!C628-'F-F_Research_Data_Factors'!$E627</f>
        <v>-7.72</v>
      </c>
      <c r="D628">
        <f>'25_Portfolios_5x5'!D628-'F-F_Research_Data_Factors'!$E627</f>
        <v>-6.03</v>
      </c>
      <c r="E628">
        <f>'25_Portfolios_5x5'!E628-'F-F_Research_Data_Factors'!$E627</f>
        <v>-4.99</v>
      </c>
      <c r="F628">
        <f>'25_Portfolios_5x5'!F628-'F-F_Research_Data_Factors'!$E627</f>
        <v>-5.33</v>
      </c>
      <c r="G628">
        <f>'25_Portfolios_5x5'!G628-'F-F_Research_Data_Factors'!$E627</f>
        <v>-7.95</v>
      </c>
      <c r="H628">
        <f>'25_Portfolios_5x5'!H628-'F-F_Research_Data_Factors'!$E627</f>
        <v>-6.61</v>
      </c>
      <c r="I628">
        <f>'25_Portfolios_5x5'!I628-'F-F_Research_Data_Factors'!$E627</f>
        <v>-4.6099999999999994</v>
      </c>
      <c r="J628">
        <f>'25_Portfolios_5x5'!J628-'F-F_Research_Data_Factors'!$E627</f>
        <v>-3.9699999999999998</v>
      </c>
      <c r="K628">
        <f>'25_Portfolios_5x5'!K628-'F-F_Research_Data_Factors'!$E627</f>
        <v>-4.4800000000000004</v>
      </c>
      <c r="L628">
        <f>'25_Portfolios_5x5'!L628-'F-F_Research_Data_Factors'!$E627</f>
        <v>-7.49</v>
      </c>
      <c r="M628">
        <f>'25_Portfolios_5x5'!M628-'F-F_Research_Data_Factors'!$E627</f>
        <v>-7.85</v>
      </c>
      <c r="N628">
        <f>'25_Portfolios_5x5'!N628-'F-F_Research_Data_Factors'!$E627</f>
        <v>-5.41</v>
      </c>
      <c r="O628">
        <f>'25_Portfolios_5x5'!O628-'F-F_Research_Data_Factors'!$E627</f>
        <v>-5.47</v>
      </c>
      <c r="P628">
        <f>'25_Portfolios_5x5'!P628-'F-F_Research_Data_Factors'!$E627</f>
        <v>-3.57</v>
      </c>
      <c r="Q628">
        <f>'25_Portfolios_5x5'!Q628-'F-F_Research_Data_Factors'!$E627</f>
        <v>-6.55</v>
      </c>
      <c r="R628">
        <f>'25_Portfolios_5x5'!R628-'F-F_Research_Data_Factors'!$E627</f>
        <v>-6.52</v>
      </c>
      <c r="S628">
        <f>'25_Portfolios_5x5'!S628-'F-F_Research_Data_Factors'!$E627</f>
        <v>-6.4</v>
      </c>
      <c r="T628">
        <f>'25_Portfolios_5x5'!T628-'F-F_Research_Data_Factors'!$E627</f>
        <v>-3.94</v>
      </c>
      <c r="U628">
        <f>'25_Portfolios_5x5'!U628-'F-F_Research_Data_Factors'!$E627</f>
        <v>-5.41</v>
      </c>
      <c r="V628">
        <f>'25_Portfolios_5x5'!V628-'F-F_Research_Data_Factors'!$E627</f>
        <v>-4.37</v>
      </c>
      <c r="W628">
        <f>'25_Portfolios_5x5'!W628-'F-F_Research_Data_Factors'!$E627</f>
        <v>-6.9799999999999995</v>
      </c>
      <c r="X628">
        <f>'25_Portfolios_5x5'!X628-'F-F_Research_Data_Factors'!$E627</f>
        <v>-4.88</v>
      </c>
      <c r="Y628">
        <f>'25_Portfolios_5x5'!Y628-'F-F_Research_Data_Factors'!$E627</f>
        <v>-3.2199999999999998</v>
      </c>
      <c r="Z628">
        <f>'25_Portfolios_5x5'!Z628-'F-F_Research_Data_Factors'!$E627</f>
        <v>-2.9999999999999916E-2</v>
      </c>
    </row>
    <row r="629" spans="1:26" x14ac:dyDescent="0.3">
      <c r="A629">
        <v>198403</v>
      </c>
      <c r="B629">
        <f>'25_Portfolios_5x5'!B629-'F-F_Research_Data_Factors'!$E628</f>
        <v>-1.6600000000000001</v>
      </c>
      <c r="C629">
        <f>'25_Portfolios_5x5'!C629-'F-F_Research_Data_Factors'!$E628</f>
        <v>0.81</v>
      </c>
      <c r="D629">
        <f>'25_Portfolios_5x5'!D629-'F-F_Research_Data_Factors'!$E628</f>
        <v>-7.999999999999996E-2</v>
      </c>
      <c r="E629">
        <f>'25_Portfolios_5x5'!E629-'F-F_Research_Data_Factors'!$E628</f>
        <v>0.96</v>
      </c>
      <c r="F629">
        <f>'25_Portfolios_5x5'!F629-'F-F_Research_Data_Factors'!$E628</f>
        <v>1.44</v>
      </c>
      <c r="G629">
        <f>'25_Portfolios_5x5'!G629-'F-F_Research_Data_Factors'!$E628</f>
        <v>-1.0899999999999999</v>
      </c>
      <c r="H629">
        <f>'25_Portfolios_5x5'!H629-'F-F_Research_Data_Factors'!$E628</f>
        <v>0.55000000000000004</v>
      </c>
      <c r="I629">
        <f>'25_Portfolios_5x5'!I629-'F-F_Research_Data_Factors'!$E628</f>
        <v>0.15000000000000002</v>
      </c>
      <c r="J629">
        <f>'25_Portfolios_5x5'!J629-'F-F_Research_Data_Factors'!$E628</f>
        <v>0.56000000000000005</v>
      </c>
      <c r="K629">
        <f>'25_Portfolios_5x5'!K629-'F-F_Research_Data_Factors'!$E628</f>
        <v>1.4700000000000002</v>
      </c>
      <c r="L629">
        <f>'25_Portfolios_5x5'!L629-'F-F_Research_Data_Factors'!$E628</f>
        <v>-9.9999999999999978E-2</v>
      </c>
      <c r="M629">
        <f>'25_Portfolios_5x5'!M629-'F-F_Research_Data_Factors'!$E628</f>
        <v>0.73</v>
      </c>
      <c r="N629">
        <f>'25_Portfolios_5x5'!N629-'F-F_Research_Data_Factors'!$E628</f>
        <v>1.5899999999999999</v>
      </c>
      <c r="O629">
        <f>'25_Portfolios_5x5'!O629-'F-F_Research_Data_Factors'!$E628</f>
        <v>0.65999999999999992</v>
      </c>
      <c r="P629">
        <f>'25_Portfolios_5x5'!P629-'F-F_Research_Data_Factors'!$E628</f>
        <v>2.92</v>
      </c>
      <c r="Q629">
        <f>'25_Portfolios_5x5'!Q629-'F-F_Research_Data_Factors'!$E628</f>
        <v>-0.17999999999999994</v>
      </c>
      <c r="R629">
        <f>'25_Portfolios_5x5'!R629-'F-F_Research_Data_Factors'!$E628</f>
        <v>0.27</v>
      </c>
      <c r="S629">
        <f>'25_Portfolios_5x5'!S629-'F-F_Research_Data_Factors'!$E628</f>
        <v>1.5899999999999999</v>
      </c>
      <c r="T629">
        <f>'25_Portfolios_5x5'!T629-'F-F_Research_Data_Factors'!$E628</f>
        <v>0.84000000000000008</v>
      </c>
      <c r="U629">
        <f>'25_Portfolios_5x5'!U629-'F-F_Research_Data_Factors'!$E628</f>
        <v>3.5100000000000002</v>
      </c>
      <c r="V629">
        <f>'25_Portfolios_5x5'!V629-'F-F_Research_Data_Factors'!$E628</f>
        <v>1</v>
      </c>
      <c r="W629">
        <f>'25_Portfolios_5x5'!W629-'F-F_Research_Data_Factors'!$E628</f>
        <v>2.38</v>
      </c>
      <c r="X629">
        <f>'25_Portfolios_5x5'!X629-'F-F_Research_Data_Factors'!$E628</f>
        <v>-0.6</v>
      </c>
      <c r="Y629">
        <f>'25_Portfolios_5x5'!Y629-'F-F_Research_Data_Factors'!$E628</f>
        <v>1.01</v>
      </c>
      <c r="Z629">
        <f>'25_Portfolios_5x5'!Z629-'F-F_Research_Data_Factors'!$E628</f>
        <v>-2.19</v>
      </c>
    </row>
    <row r="630" spans="1:26" x14ac:dyDescent="0.3">
      <c r="A630">
        <v>198404</v>
      </c>
      <c r="B630">
        <f>'25_Portfolios_5x5'!B630-'F-F_Research_Data_Factors'!$E629</f>
        <v>-4.78</v>
      </c>
      <c r="C630">
        <f>'25_Portfolios_5x5'!C630-'F-F_Research_Data_Factors'!$E629</f>
        <v>-2.56</v>
      </c>
      <c r="D630">
        <f>'25_Portfolios_5x5'!D630-'F-F_Research_Data_Factors'!$E629</f>
        <v>-1.4700000000000002</v>
      </c>
      <c r="E630">
        <f>'25_Portfolios_5x5'!E630-'F-F_Research_Data_Factors'!$E629</f>
        <v>-0.76</v>
      </c>
      <c r="F630">
        <f>'25_Portfolios_5x5'!F630-'F-F_Research_Data_Factors'!$E629</f>
        <v>-1.7000000000000002</v>
      </c>
      <c r="G630">
        <f>'25_Portfolios_5x5'!G630-'F-F_Research_Data_Factors'!$E629</f>
        <v>-2.14</v>
      </c>
      <c r="H630">
        <f>'25_Portfolios_5x5'!H630-'F-F_Research_Data_Factors'!$E629</f>
        <v>0.65999999999999992</v>
      </c>
      <c r="I630">
        <f>'25_Portfolios_5x5'!I630-'F-F_Research_Data_Factors'!$E629</f>
        <v>-0.16000000000000003</v>
      </c>
      <c r="J630">
        <f>'25_Portfolios_5x5'!J630-'F-F_Research_Data_Factors'!$E629</f>
        <v>-0.70000000000000007</v>
      </c>
      <c r="K630">
        <f>'25_Portfolios_5x5'!K630-'F-F_Research_Data_Factors'!$E629</f>
        <v>-1.94</v>
      </c>
      <c r="L630">
        <f>'25_Portfolios_5x5'!L630-'F-F_Research_Data_Factors'!$E629</f>
        <v>-0.81</v>
      </c>
      <c r="M630">
        <f>'25_Portfolios_5x5'!M630-'F-F_Research_Data_Factors'!$E629</f>
        <v>0.29000000000000004</v>
      </c>
      <c r="N630">
        <f>'25_Portfolios_5x5'!N630-'F-F_Research_Data_Factors'!$E629</f>
        <v>-0.89</v>
      </c>
      <c r="O630">
        <f>'25_Portfolios_5x5'!O630-'F-F_Research_Data_Factors'!$E629</f>
        <v>-1.79</v>
      </c>
      <c r="P630">
        <f>'25_Portfolios_5x5'!P630-'F-F_Research_Data_Factors'!$E629</f>
        <v>-0.87000000000000011</v>
      </c>
      <c r="Q630">
        <f>'25_Portfolios_5x5'!Q630-'F-F_Research_Data_Factors'!$E629</f>
        <v>-2.04</v>
      </c>
      <c r="R630">
        <f>'25_Portfolios_5x5'!R630-'F-F_Research_Data_Factors'!$E629</f>
        <v>-1.4500000000000002</v>
      </c>
      <c r="S630">
        <f>'25_Portfolios_5x5'!S630-'F-F_Research_Data_Factors'!$E629</f>
        <v>-1.1400000000000001</v>
      </c>
      <c r="T630">
        <f>'25_Portfolios_5x5'!T630-'F-F_Research_Data_Factors'!$E629</f>
        <v>-3.6</v>
      </c>
      <c r="U630">
        <f>'25_Portfolios_5x5'!U630-'F-F_Research_Data_Factors'!$E629</f>
        <v>-2.6500000000000004</v>
      </c>
      <c r="V630">
        <f>'25_Portfolios_5x5'!V630-'F-F_Research_Data_Factors'!$E629</f>
        <v>0.59999999999999987</v>
      </c>
      <c r="W630">
        <f>'25_Portfolios_5x5'!W630-'F-F_Research_Data_Factors'!$E629</f>
        <v>-1.23</v>
      </c>
      <c r="X630">
        <f>'25_Portfolios_5x5'!X630-'F-F_Research_Data_Factors'!$E629</f>
        <v>0.43999999999999995</v>
      </c>
      <c r="Y630">
        <f>'25_Portfolios_5x5'!Y630-'F-F_Research_Data_Factors'!$E629</f>
        <v>0.81</v>
      </c>
      <c r="Z630">
        <f>'25_Portfolios_5x5'!Z630-'F-F_Research_Data_Factors'!$E629</f>
        <v>1.62</v>
      </c>
    </row>
    <row r="631" spans="1:26" x14ac:dyDescent="0.3">
      <c r="A631">
        <v>198405</v>
      </c>
      <c r="B631">
        <f>'25_Portfolios_5x5'!B631-'F-F_Research_Data_Factors'!$E630</f>
        <v>-6.82</v>
      </c>
      <c r="C631">
        <f>'25_Portfolios_5x5'!C631-'F-F_Research_Data_Factors'!$E630</f>
        <v>-5.42</v>
      </c>
      <c r="D631">
        <f>'25_Portfolios_5x5'!D631-'F-F_Research_Data_Factors'!$E630</f>
        <v>-5.65</v>
      </c>
      <c r="E631">
        <f>'25_Portfolios_5x5'!E631-'F-F_Research_Data_Factors'!$E630</f>
        <v>-4.2700000000000005</v>
      </c>
      <c r="F631">
        <f>'25_Portfolios_5x5'!F631-'F-F_Research_Data_Factors'!$E630</f>
        <v>-4.3899999999999997</v>
      </c>
      <c r="G631">
        <f>'25_Portfolios_5x5'!G631-'F-F_Research_Data_Factors'!$E630</f>
        <v>-6.8</v>
      </c>
      <c r="H631">
        <f>'25_Portfolios_5x5'!H631-'F-F_Research_Data_Factors'!$E630</f>
        <v>-5.83</v>
      </c>
      <c r="I631">
        <f>'25_Portfolios_5x5'!I631-'F-F_Research_Data_Factors'!$E630</f>
        <v>-5.8100000000000005</v>
      </c>
      <c r="J631">
        <f>'25_Portfolios_5x5'!J631-'F-F_Research_Data_Factors'!$E630</f>
        <v>-4.79</v>
      </c>
      <c r="K631">
        <f>'25_Portfolios_5x5'!K631-'F-F_Research_Data_Factors'!$E630</f>
        <v>-4.82</v>
      </c>
      <c r="L631">
        <f>'25_Portfolios_5x5'!L631-'F-F_Research_Data_Factors'!$E630</f>
        <v>-6.65</v>
      </c>
      <c r="M631">
        <f>'25_Portfolios_5x5'!M631-'F-F_Research_Data_Factors'!$E630</f>
        <v>-6.36</v>
      </c>
      <c r="N631">
        <f>'25_Portfolios_5x5'!N631-'F-F_Research_Data_Factors'!$E630</f>
        <v>-6.41</v>
      </c>
      <c r="O631">
        <f>'25_Portfolios_5x5'!O631-'F-F_Research_Data_Factors'!$E630</f>
        <v>-4.91</v>
      </c>
      <c r="P631">
        <f>'25_Portfolios_5x5'!P631-'F-F_Research_Data_Factors'!$E630</f>
        <v>-7.8</v>
      </c>
      <c r="Q631">
        <f>'25_Portfolios_5x5'!Q631-'F-F_Research_Data_Factors'!$E630</f>
        <v>-4.8100000000000005</v>
      </c>
      <c r="R631">
        <f>'25_Portfolios_5x5'!R631-'F-F_Research_Data_Factors'!$E630</f>
        <v>-4.51</v>
      </c>
      <c r="S631">
        <f>'25_Portfolios_5x5'!S631-'F-F_Research_Data_Factors'!$E630</f>
        <v>-6.69</v>
      </c>
      <c r="T631">
        <f>'25_Portfolios_5x5'!T631-'F-F_Research_Data_Factors'!$E630</f>
        <v>-6.03</v>
      </c>
      <c r="U631">
        <f>'25_Portfolios_5x5'!U631-'F-F_Research_Data_Factors'!$E630</f>
        <v>-8.33</v>
      </c>
      <c r="V631">
        <f>'25_Portfolios_5x5'!V631-'F-F_Research_Data_Factors'!$E630</f>
        <v>-6</v>
      </c>
      <c r="W631">
        <f>'25_Portfolios_5x5'!W631-'F-F_Research_Data_Factors'!$E630</f>
        <v>-4.03</v>
      </c>
      <c r="X631">
        <f>'25_Portfolios_5x5'!X631-'F-F_Research_Data_Factors'!$E630</f>
        <v>-7.0600000000000005</v>
      </c>
      <c r="Y631">
        <f>'25_Portfolios_5x5'!Y631-'F-F_Research_Data_Factors'!$E630</f>
        <v>-4.92</v>
      </c>
      <c r="Z631">
        <f>'25_Portfolios_5x5'!Z631-'F-F_Research_Data_Factors'!$E630</f>
        <v>-6.83</v>
      </c>
    </row>
    <row r="632" spans="1:26" x14ac:dyDescent="0.3">
      <c r="A632">
        <v>198406</v>
      </c>
      <c r="B632">
        <f>'25_Portfolios_5x5'!B632-'F-F_Research_Data_Factors'!$E631</f>
        <v>0.67999999999999994</v>
      </c>
      <c r="C632">
        <f>'25_Portfolios_5x5'!C632-'F-F_Research_Data_Factors'!$E631</f>
        <v>2.62</v>
      </c>
      <c r="D632">
        <f>'25_Portfolios_5x5'!D632-'F-F_Research_Data_Factors'!$E631</f>
        <v>1.52</v>
      </c>
      <c r="E632">
        <f>'25_Portfolios_5x5'!E632-'F-F_Research_Data_Factors'!$E631</f>
        <v>0.85000000000000009</v>
      </c>
      <c r="F632">
        <f>'25_Portfolios_5x5'!F632-'F-F_Research_Data_Factors'!$E631</f>
        <v>0.48</v>
      </c>
      <c r="G632">
        <f>'25_Portfolios_5x5'!G632-'F-F_Research_Data_Factors'!$E631</f>
        <v>3.25</v>
      </c>
      <c r="H632">
        <f>'25_Portfolios_5x5'!H632-'F-F_Research_Data_Factors'!$E631</f>
        <v>3.9299999999999997</v>
      </c>
      <c r="I632">
        <f>'25_Portfolios_5x5'!I632-'F-F_Research_Data_Factors'!$E631</f>
        <v>1.1399999999999999</v>
      </c>
      <c r="J632">
        <f>'25_Portfolios_5x5'!J632-'F-F_Research_Data_Factors'!$E631</f>
        <v>2.08</v>
      </c>
      <c r="K632">
        <f>'25_Portfolios_5x5'!K632-'F-F_Research_Data_Factors'!$E631</f>
        <v>0.3600000000000001</v>
      </c>
      <c r="L632">
        <f>'25_Portfolios_5x5'!L632-'F-F_Research_Data_Factors'!$E631</f>
        <v>5.64</v>
      </c>
      <c r="M632">
        <f>'25_Portfolios_5x5'!M632-'F-F_Research_Data_Factors'!$E631</f>
        <v>4.26</v>
      </c>
      <c r="N632">
        <f>'25_Portfolios_5x5'!N632-'F-F_Research_Data_Factors'!$E631</f>
        <v>0.21999999999999997</v>
      </c>
      <c r="O632">
        <f>'25_Portfolios_5x5'!O632-'F-F_Research_Data_Factors'!$E631</f>
        <v>1.2599999999999998</v>
      </c>
      <c r="P632">
        <f>'25_Portfolios_5x5'!P632-'F-F_Research_Data_Factors'!$E631</f>
        <v>-0.97</v>
      </c>
      <c r="Q632">
        <f>'25_Portfolios_5x5'!Q632-'F-F_Research_Data_Factors'!$E631</f>
        <v>5.16</v>
      </c>
      <c r="R632">
        <f>'25_Portfolios_5x5'!R632-'F-F_Research_Data_Factors'!$E631</f>
        <v>3.6399999999999997</v>
      </c>
      <c r="S632">
        <f>'25_Portfolios_5x5'!S632-'F-F_Research_Data_Factors'!$E631</f>
        <v>1.1299999999999999</v>
      </c>
      <c r="T632">
        <f>'25_Portfolios_5x5'!T632-'F-F_Research_Data_Factors'!$E631</f>
        <v>0.97</v>
      </c>
      <c r="U632">
        <f>'25_Portfolios_5x5'!U632-'F-F_Research_Data_Factors'!$E631</f>
        <v>1.7999999999999998</v>
      </c>
      <c r="V632">
        <f>'25_Portfolios_5x5'!V632-'F-F_Research_Data_Factors'!$E631</f>
        <v>2.74</v>
      </c>
      <c r="W632">
        <f>'25_Portfolios_5x5'!W632-'F-F_Research_Data_Factors'!$E631</f>
        <v>4.6399999999999997</v>
      </c>
      <c r="X632">
        <f>'25_Portfolios_5x5'!X632-'F-F_Research_Data_Factors'!$E631</f>
        <v>1.2799999999999998</v>
      </c>
      <c r="Y632">
        <f>'25_Portfolios_5x5'!Y632-'F-F_Research_Data_Factors'!$E631</f>
        <v>-1.81</v>
      </c>
      <c r="Z632">
        <f>'25_Portfolios_5x5'!Z632-'F-F_Research_Data_Factors'!$E631</f>
        <v>4.59</v>
      </c>
    </row>
    <row r="633" spans="1:26" x14ac:dyDescent="0.3">
      <c r="A633">
        <v>198407</v>
      </c>
      <c r="B633">
        <f>'25_Portfolios_5x5'!B633-'F-F_Research_Data_Factors'!$E632</f>
        <v>-8.06</v>
      </c>
      <c r="C633">
        <f>'25_Portfolios_5x5'!C633-'F-F_Research_Data_Factors'!$E632</f>
        <v>-5.96</v>
      </c>
      <c r="D633">
        <f>'25_Portfolios_5x5'!D633-'F-F_Research_Data_Factors'!$E632</f>
        <v>-5.2600000000000007</v>
      </c>
      <c r="E633">
        <f>'25_Portfolios_5x5'!E633-'F-F_Research_Data_Factors'!$E632</f>
        <v>-2.8699999999999997</v>
      </c>
      <c r="F633">
        <f>'25_Portfolios_5x5'!F633-'F-F_Research_Data_Factors'!$E632</f>
        <v>-3.05</v>
      </c>
      <c r="G633">
        <f>'25_Portfolios_5x5'!G633-'F-F_Research_Data_Factors'!$E632</f>
        <v>-6.03</v>
      </c>
      <c r="H633">
        <f>'25_Portfolios_5x5'!H633-'F-F_Research_Data_Factors'!$E632</f>
        <v>-6.46</v>
      </c>
      <c r="I633">
        <f>'25_Portfolios_5x5'!I633-'F-F_Research_Data_Factors'!$E632</f>
        <v>-2.2799999999999998</v>
      </c>
      <c r="J633">
        <f>'25_Portfolios_5x5'!J633-'F-F_Research_Data_Factors'!$E632</f>
        <v>-4.3100000000000005</v>
      </c>
      <c r="K633">
        <f>'25_Portfolios_5x5'!K633-'F-F_Research_Data_Factors'!$E632</f>
        <v>-4.76</v>
      </c>
      <c r="L633">
        <f>'25_Portfolios_5x5'!L633-'F-F_Research_Data_Factors'!$E632</f>
        <v>-4.45</v>
      </c>
      <c r="M633">
        <f>'25_Portfolios_5x5'!M633-'F-F_Research_Data_Factors'!$E632</f>
        <v>-4.0999999999999996</v>
      </c>
      <c r="N633">
        <f>'25_Portfolios_5x5'!N633-'F-F_Research_Data_Factors'!$E632</f>
        <v>-3.57</v>
      </c>
      <c r="O633">
        <f>'25_Portfolios_5x5'!O633-'F-F_Research_Data_Factors'!$E632</f>
        <v>-3.9099999999999997</v>
      </c>
      <c r="P633">
        <f>'25_Portfolios_5x5'!P633-'F-F_Research_Data_Factors'!$E632</f>
        <v>-2.25</v>
      </c>
      <c r="Q633">
        <f>'25_Portfolios_5x5'!Q633-'F-F_Research_Data_Factors'!$E632</f>
        <v>-4.25</v>
      </c>
      <c r="R633">
        <f>'25_Portfolios_5x5'!R633-'F-F_Research_Data_Factors'!$E632</f>
        <v>-5.92</v>
      </c>
      <c r="S633">
        <f>'25_Portfolios_5x5'!S633-'F-F_Research_Data_Factors'!$E632</f>
        <v>-3.36</v>
      </c>
      <c r="T633">
        <f>'25_Portfolios_5x5'!T633-'F-F_Research_Data_Factors'!$E632</f>
        <v>-5.4</v>
      </c>
      <c r="U633">
        <f>'25_Portfolios_5x5'!U633-'F-F_Research_Data_Factors'!$E632</f>
        <v>-1.67</v>
      </c>
      <c r="V633">
        <f>'25_Portfolios_5x5'!V633-'F-F_Research_Data_Factors'!$E632</f>
        <v>-0.51</v>
      </c>
      <c r="W633">
        <f>'25_Portfolios_5x5'!W633-'F-F_Research_Data_Factors'!$E632</f>
        <v>-2.1800000000000002</v>
      </c>
      <c r="X633">
        <f>'25_Portfolios_5x5'!X633-'F-F_Research_Data_Factors'!$E632</f>
        <v>-0.97</v>
      </c>
      <c r="Y633">
        <f>'25_Portfolios_5x5'!Y633-'F-F_Research_Data_Factors'!$E632</f>
        <v>-3.75</v>
      </c>
      <c r="Z633">
        <f>'25_Portfolios_5x5'!Z633-'F-F_Research_Data_Factors'!$E632</f>
        <v>-3.15</v>
      </c>
    </row>
    <row r="634" spans="1:26" x14ac:dyDescent="0.3">
      <c r="A634">
        <v>198408</v>
      </c>
      <c r="B634">
        <f>'25_Portfolios_5x5'!B634-'F-F_Research_Data_Factors'!$E633</f>
        <v>10.65</v>
      </c>
      <c r="C634">
        <f>'25_Portfolios_5x5'!C634-'F-F_Research_Data_Factors'!$E633</f>
        <v>10.86</v>
      </c>
      <c r="D634">
        <f>'25_Portfolios_5x5'!D634-'F-F_Research_Data_Factors'!$E633</f>
        <v>7.8599999999999994</v>
      </c>
      <c r="E634">
        <f>'25_Portfolios_5x5'!E634-'F-F_Research_Data_Factors'!$E633</f>
        <v>6.33</v>
      </c>
      <c r="F634">
        <f>'25_Portfolios_5x5'!F634-'F-F_Research_Data_Factors'!$E633</f>
        <v>7.68</v>
      </c>
      <c r="G634">
        <f>'25_Portfolios_5x5'!G634-'F-F_Research_Data_Factors'!$E633</f>
        <v>14.99</v>
      </c>
      <c r="H634">
        <f>'25_Portfolios_5x5'!H634-'F-F_Research_Data_Factors'!$E633</f>
        <v>9.77</v>
      </c>
      <c r="I634">
        <f>'25_Portfolios_5x5'!I634-'F-F_Research_Data_Factors'!$E633</f>
        <v>9.2099999999999991</v>
      </c>
      <c r="J634">
        <f>'25_Portfolios_5x5'!J634-'F-F_Research_Data_Factors'!$E633</f>
        <v>8.1300000000000008</v>
      </c>
      <c r="K634">
        <f>'25_Portfolios_5x5'!K634-'F-F_Research_Data_Factors'!$E633</f>
        <v>9.6</v>
      </c>
      <c r="L634">
        <f>'25_Portfolios_5x5'!L634-'F-F_Research_Data_Factors'!$E633</f>
        <v>14.64</v>
      </c>
      <c r="M634">
        <f>'25_Portfolios_5x5'!M634-'F-F_Research_Data_Factors'!$E633</f>
        <v>12.29</v>
      </c>
      <c r="N634">
        <f>'25_Portfolios_5x5'!N634-'F-F_Research_Data_Factors'!$E633</f>
        <v>10.1</v>
      </c>
      <c r="O634">
        <f>'25_Portfolios_5x5'!O634-'F-F_Research_Data_Factors'!$E633</f>
        <v>10.68</v>
      </c>
      <c r="P634">
        <f>'25_Portfolios_5x5'!P634-'F-F_Research_Data_Factors'!$E633</f>
        <v>8.92</v>
      </c>
      <c r="Q634">
        <f>'25_Portfolios_5x5'!Q634-'F-F_Research_Data_Factors'!$E633</f>
        <v>11.78</v>
      </c>
      <c r="R634">
        <f>'25_Portfolios_5x5'!R634-'F-F_Research_Data_Factors'!$E633</f>
        <v>12.48</v>
      </c>
      <c r="S634">
        <f>'25_Portfolios_5x5'!S634-'F-F_Research_Data_Factors'!$E633</f>
        <v>11.75</v>
      </c>
      <c r="T634">
        <f>'25_Portfolios_5x5'!T634-'F-F_Research_Data_Factors'!$E633</f>
        <v>10.77</v>
      </c>
      <c r="U634">
        <f>'25_Portfolios_5x5'!U634-'F-F_Research_Data_Factors'!$E633</f>
        <v>9.18</v>
      </c>
      <c r="V634">
        <f>'25_Portfolios_5x5'!V634-'F-F_Research_Data_Factors'!$E633</f>
        <v>9.94</v>
      </c>
      <c r="W634">
        <f>'25_Portfolios_5x5'!W634-'F-F_Research_Data_Factors'!$E633</f>
        <v>9.3699999999999992</v>
      </c>
      <c r="X634">
        <f>'25_Portfolios_5x5'!X634-'F-F_Research_Data_Factors'!$E633</f>
        <v>9.5500000000000007</v>
      </c>
      <c r="Y634">
        <f>'25_Portfolios_5x5'!Y634-'F-F_Research_Data_Factors'!$E633</f>
        <v>10.66</v>
      </c>
      <c r="Z634">
        <f>'25_Portfolios_5x5'!Z634-'F-F_Research_Data_Factors'!$E633</f>
        <v>11.67</v>
      </c>
    </row>
    <row r="635" spans="1:26" x14ac:dyDescent="0.3">
      <c r="A635">
        <v>198409</v>
      </c>
      <c r="B635">
        <f>'25_Portfolios_5x5'!B635-'F-F_Research_Data_Factors'!$E634</f>
        <v>-3.42</v>
      </c>
      <c r="C635">
        <f>'25_Portfolios_5x5'!C635-'F-F_Research_Data_Factors'!$E634</f>
        <v>-2.35</v>
      </c>
      <c r="D635">
        <f>'25_Portfolios_5x5'!D635-'F-F_Research_Data_Factors'!$E634</f>
        <v>-0.30999999999999994</v>
      </c>
      <c r="E635">
        <f>'25_Portfolios_5x5'!E635-'F-F_Research_Data_Factors'!$E634</f>
        <v>0.44000000000000006</v>
      </c>
      <c r="F635">
        <f>'25_Portfolios_5x5'!F635-'F-F_Research_Data_Factors'!$E634</f>
        <v>1.6400000000000001</v>
      </c>
      <c r="G635">
        <f>'25_Portfolios_5x5'!G635-'F-F_Research_Data_Factors'!$E634</f>
        <v>-6.2700000000000005</v>
      </c>
      <c r="H635">
        <f>'25_Portfolios_5x5'!H635-'F-F_Research_Data_Factors'!$E634</f>
        <v>-0.6</v>
      </c>
      <c r="I635">
        <f>'25_Portfolios_5x5'!I635-'F-F_Research_Data_Factors'!$E634</f>
        <v>1.1299999999999999</v>
      </c>
      <c r="J635">
        <f>'25_Portfolios_5x5'!J635-'F-F_Research_Data_Factors'!$E634</f>
        <v>0.72000000000000008</v>
      </c>
      <c r="K635">
        <f>'25_Portfolios_5x5'!K635-'F-F_Research_Data_Factors'!$E634</f>
        <v>2.6300000000000003</v>
      </c>
      <c r="L635">
        <f>'25_Portfolios_5x5'!L635-'F-F_Research_Data_Factors'!$E634</f>
        <v>-4.8600000000000003</v>
      </c>
      <c r="M635">
        <f>'25_Portfolios_5x5'!M635-'F-F_Research_Data_Factors'!$E634</f>
        <v>0.94000000000000006</v>
      </c>
      <c r="N635">
        <f>'25_Portfolios_5x5'!N635-'F-F_Research_Data_Factors'!$E634</f>
        <v>1.1000000000000001</v>
      </c>
      <c r="O635">
        <f>'25_Portfolios_5x5'!O635-'F-F_Research_Data_Factors'!$E634</f>
        <v>1.3200000000000003</v>
      </c>
      <c r="P635">
        <f>'25_Portfolios_5x5'!P635-'F-F_Research_Data_Factors'!$E634</f>
        <v>2.5</v>
      </c>
      <c r="Q635">
        <f>'25_Portfolios_5x5'!Q635-'F-F_Research_Data_Factors'!$E634</f>
        <v>-2.3199999999999998</v>
      </c>
      <c r="R635">
        <f>'25_Portfolios_5x5'!R635-'F-F_Research_Data_Factors'!$E634</f>
        <v>-2.2200000000000002</v>
      </c>
      <c r="S635">
        <f>'25_Portfolios_5x5'!S635-'F-F_Research_Data_Factors'!$E634</f>
        <v>-0.28000000000000003</v>
      </c>
      <c r="T635">
        <f>'25_Portfolios_5x5'!T635-'F-F_Research_Data_Factors'!$E634</f>
        <v>0.52999999999999992</v>
      </c>
      <c r="U635">
        <f>'25_Portfolios_5x5'!U635-'F-F_Research_Data_Factors'!$E634</f>
        <v>3.57</v>
      </c>
      <c r="V635">
        <f>'25_Portfolios_5x5'!V635-'F-F_Research_Data_Factors'!$E634</f>
        <v>-3.6399999999999997</v>
      </c>
      <c r="W635">
        <f>'25_Portfolios_5x5'!W635-'F-F_Research_Data_Factors'!$E634</f>
        <v>-2.5099999999999998</v>
      </c>
      <c r="X635">
        <f>'25_Portfolios_5x5'!X635-'F-F_Research_Data_Factors'!$E634</f>
        <v>-1.28</v>
      </c>
      <c r="Y635">
        <f>'25_Portfolios_5x5'!Y635-'F-F_Research_Data_Factors'!$E634</f>
        <v>0.9900000000000001</v>
      </c>
      <c r="Z635">
        <f>'25_Portfolios_5x5'!Z635-'F-F_Research_Data_Factors'!$E634</f>
        <v>2.3800000000000003</v>
      </c>
    </row>
    <row r="636" spans="1:26" x14ac:dyDescent="0.3">
      <c r="A636">
        <v>198410</v>
      </c>
      <c r="B636">
        <f>'25_Portfolios_5x5'!B636-'F-F_Research_Data_Factors'!$E635</f>
        <v>-4.7799999999999994</v>
      </c>
      <c r="C636">
        <f>'25_Portfolios_5x5'!C636-'F-F_Research_Data_Factors'!$E635</f>
        <v>-2.31</v>
      </c>
      <c r="D636">
        <f>'25_Portfolios_5x5'!D636-'F-F_Research_Data_Factors'!$E635</f>
        <v>-3.18</v>
      </c>
      <c r="E636">
        <f>'25_Portfolios_5x5'!E636-'F-F_Research_Data_Factors'!$E635</f>
        <v>-2.5300000000000002</v>
      </c>
      <c r="F636">
        <f>'25_Portfolios_5x5'!F636-'F-F_Research_Data_Factors'!$E635</f>
        <v>-1.98</v>
      </c>
      <c r="G636">
        <f>'25_Portfolios_5x5'!G636-'F-F_Research_Data_Factors'!$E635</f>
        <v>-3.83</v>
      </c>
      <c r="H636">
        <f>'25_Portfolios_5x5'!H636-'F-F_Research_Data_Factors'!$E635</f>
        <v>-2.75</v>
      </c>
      <c r="I636">
        <f>'25_Portfolios_5x5'!I636-'F-F_Research_Data_Factors'!$E635</f>
        <v>-1.24</v>
      </c>
      <c r="J636">
        <f>'25_Portfolios_5x5'!J636-'F-F_Research_Data_Factors'!$E635</f>
        <v>0.17999999999999994</v>
      </c>
      <c r="K636">
        <f>'25_Portfolios_5x5'!K636-'F-F_Research_Data_Factors'!$E635</f>
        <v>5.0000000000000044E-2</v>
      </c>
      <c r="L636">
        <f>'25_Portfolios_5x5'!L636-'F-F_Research_Data_Factors'!$E635</f>
        <v>-2.67</v>
      </c>
      <c r="M636">
        <f>'25_Portfolios_5x5'!M636-'F-F_Research_Data_Factors'!$E635</f>
        <v>-1.6</v>
      </c>
      <c r="N636">
        <f>'25_Portfolios_5x5'!N636-'F-F_Research_Data_Factors'!$E635</f>
        <v>0.53</v>
      </c>
      <c r="O636">
        <f>'25_Portfolios_5x5'!O636-'F-F_Research_Data_Factors'!$E635</f>
        <v>-2.65</v>
      </c>
      <c r="P636">
        <f>'25_Portfolios_5x5'!P636-'F-F_Research_Data_Factors'!$E635</f>
        <v>0.27</v>
      </c>
      <c r="Q636">
        <f>'25_Portfolios_5x5'!Q636-'F-F_Research_Data_Factors'!$E635</f>
        <v>-1.42</v>
      </c>
      <c r="R636">
        <f>'25_Portfolios_5x5'!R636-'F-F_Research_Data_Factors'!$E635</f>
        <v>-0.73</v>
      </c>
      <c r="S636">
        <f>'25_Portfolios_5x5'!S636-'F-F_Research_Data_Factors'!$E635</f>
        <v>-0.27</v>
      </c>
      <c r="T636">
        <f>'25_Portfolios_5x5'!T636-'F-F_Research_Data_Factors'!$E635</f>
        <v>-1.0900000000000001</v>
      </c>
      <c r="U636">
        <f>'25_Portfolios_5x5'!U636-'F-F_Research_Data_Factors'!$E635</f>
        <v>0.72</v>
      </c>
      <c r="V636">
        <f>'25_Portfolios_5x5'!V636-'F-F_Research_Data_Factors'!$E635</f>
        <v>-0.12</v>
      </c>
      <c r="W636">
        <f>'25_Portfolios_5x5'!W636-'F-F_Research_Data_Factors'!$E635</f>
        <v>1.7999999999999998</v>
      </c>
      <c r="X636">
        <f>'25_Portfolios_5x5'!X636-'F-F_Research_Data_Factors'!$E635</f>
        <v>0.19999999999999996</v>
      </c>
      <c r="Y636">
        <f>'25_Portfolios_5x5'!Y636-'F-F_Research_Data_Factors'!$E635</f>
        <v>-1.35</v>
      </c>
      <c r="Z636">
        <f>'25_Portfolios_5x5'!Z636-'F-F_Research_Data_Factors'!$E635</f>
        <v>-2.58</v>
      </c>
    </row>
    <row r="637" spans="1:26" x14ac:dyDescent="0.3">
      <c r="A637">
        <v>198411</v>
      </c>
      <c r="B637">
        <f>'25_Portfolios_5x5'!B637-'F-F_Research_Data_Factors'!$E636</f>
        <v>-6.43</v>
      </c>
      <c r="C637">
        <f>'25_Portfolios_5x5'!C637-'F-F_Research_Data_Factors'!$E636</f>
        <v>-4.6899999999999995</v>
      </c>
      <c r="D637">
        <f>'25_Portfolios_5x5'!D637-'F-F_Research_Data_Factors'!$E636</f>
        <v>-2.1799999999999997</v>
      </c>
      <c r="E637">
        <f>'25_Portfolios_5x5'!E637-'F-F_Research_Data_Factors'!$E636</f>
        <v>-2.12</v>
      </c>
      <c r="F637">
        <f>'25_Portfolios_5x5'!F637-'F-F_Research_Data_Factors'!$E636</f>
        <v>-1.81</v>
      </c>
      <c r="G637">
        <f>'25_Portfolios_5x5'!G637-'F-F_Research_Data_Factors'!$E636</f>
        <v>-6.5600000000000005</v>
      </c>
      <c r="H637">
        <f>'25_Portfolios_5x5'!H637-'F-F_Research_Data_Factors'!$E636</f>
        <v>-2.79</v>
      </c>
      <c r="I637">
        <f>'25_Portfolios_5x5'!I637-'F-F_Research_Data_Factors'!$E636</f>
        <v>-1.01</v>
      </c>
      <c r="J637">
        <f>'25_Portfolios_5x5'!J637-'F-F_Research_Data_Factors'!$E636</f>
        <v>-0.89</v>
      </c>
      <c r="K637">
        <f>'25_Portfolios_5x5'!K637-'F-F_Research_Data_Factors'!$E636</f>
        <v>0.35000000000000009</v>
      </c>
      <c r="L637">
        <f>'25_Portfolios_5x5'!L637-'F-F_Research_Data_Factors'!$E636</f>
        <v>-4.67</v>
      </c>
      <c r="M637">
        <f>'25_Portfolios_5x5'!M637-'F-F_Research_Data_Factors'!$E636</f>
        <v>-8.9999999999999969E-2</v>
      </c>
      <c r="N637">
        <f>'25_Portfolios_5x5'!N637-'F-F_Research_Data_Factors'!$E636</f>
        <v>0.62000000000000011</v>
      </c>
      <c r="O637">
        <f>'25_Portfolios_5x5'!O637-'F-F_Research_Data_Factors'!$E636</f>
        <v>0.63000000000000012</v>
      </c>
      <c r="P637">
        <f>'25_Portfolios_5x5'!P637-'F-F_Research_Data_Factors'!$E636</f>
        <v>1.18</v>
      </c>
      <c r="Q637">
        <f>'25_Portfolios_5x5'!Q637-'F-F_Research_Data_Factors'!$E636</f>
        <v>-4.32</v>
      </c>
      <c r="R637">
        <f>'25_Portfolios_5x5'!R637-'F-F_Research_Data_Factors'!$E636</f>
        <v>-1.42</v>
      </c>
      <c r="S637">
        <f>'25_Portfolios_5x5'!S637-'F-F_Research_Data_Factors'!$E636</f>
        <v>-1.6</v>
      </c>
      <c r="T637">
        <f>'25_Portfolios_5x5'!T637-'F-F_Research_Data_Factors'!$E636</f>
        <v>-0.17999999999999994</v>
      </c>
      <c r="U637">
        <f>'25_Portfolios_5x5'!U637-'F-F_Research_Data_Factors'!$E636</f>
        <v>1.26</v>
      </c>
      <c r="V637">
        <f>'25_Portfolios_5x5'!V637-'F-F_Research_Data_Factors'!$E636</f>
        <v>-3.19</v>
      </c>
      <c r="W637">
        <f>'25_Portfolios_5x5'!W637-'F-F_Research_Data_Factors'!$E636</f>
        <v>-1.69</v>
      </c>
      <c r="X637">
        <f>'25_Portfolios_5x5'!X637-'F-F_Research_Data_Factors'!$E636</f>
        <v>-2.36</v>
      </c>
      <c r="Y637">
        <f>'25_Portfolios_5x5'!Y637-'F-F_Research_Data_Factors'!$E636</f>
        <v>-1.5</v>
      </c>
      <c r="Z637">
        <f>'25_Portfolios_5x5'!Z637-'F-F_Research_Data_Factors'!$E636</f>
        <v>0.7</v>
      </c>
    </row>
    <row r="638" spans="1:26" x14ac:dyDescent="0.3">
      <c r="A638">
        <v>198412</v>
      </c>
      <c r="B638">
        <f>'25_Portfolios_5x5'!B638-'F-F_Research_Data_Factors'!$E637</f>
        <v>-0.10999999999999999</v>
      </c>
      <c r="C638">
        <f>'25_Portfolios_5x5'!C638-'F-F_Research_Data_Factors'!$E637</f>
        <v>0.15000000000000002</v>
      </c>
      <c r="D638">
        <f>'25_Portfolios_5x5'!D638-'F-F_Research_Data_Factors'!$E637</f>
        <v>0.4</v>
      </c>
      <c r="E638">
        <f>'25_Portfolios_5x5'!E638-'F-F_Research_Data_Factors'!$E637</f>
        <v>-0.24</v>
      </c>
      <c r="F638">
        <f>'25_Portfolios_5x5'!F638-'F-F_Research_Data_Factors'!$E637</f>
        <v>0.15000000000000002</v>
      </c>
      <c r="G638">
        <f>'25_Portfolios_5x5'!G638-'F-F_Research_Data_Factors'!$E637</f>
        <v>1.2999999999999998</v>
      </c>
      <c r="H638">
        <f>'25_Portfolios_5x5'!H638-'F-F_Research_Data_Factors'!$E637</f>
        <v>1.6</v>
      </c>
      <c r="I638">
        <f>'25_Portfolios_5x5'!I638-'F-F_Research_Data_Factors'!$E637</f>
        <v>1.0499999999999998</v>
      </c>
      <c r="J638">
        <f>'25_Portfolios_5x5'!J638-'F-F_Research_Data_Factors'!$E637</f>
        <v>1.9699999999999998</v>
      </c>
      <c r="K638">
        <f>'25_Portfolios_5x5'!K638-'F-F_Research_Data_Factors'!$E637</f>
        <v>2.46</v>
      </c>
      <c r="L638">
        <f>'25_Portfolios_5x5'!L638-'F-F_Research_Data_Factors'!$E637</f>
        <v>3.82</v>
      </c>
      <c r="M638">
        <f>'25_Portfolios_5x5'!M638-'F-F_Research_Data_Factors'!$E637</f>
        <v>2.9299999999999997</v>
      </c>
      <c r="N638">
        <f>'25_Portfolios_5x5'!N638-'F-F_Research_Data_Factors'!$E637</f>
        <v>0.19999999999999996</v>
      </c>
      <c r="O638">
        <f>'25_Portfolios_5x5'!O638-'F-F_Research_Data_Factors'!$E637</f>
        <v>0.95000000000000007</v>
      </c>
      <c r="P638">
        <f>'25_Portfolios_5x5'!P638-'F-F_Research_Data_Factors'!$E637</f>
        <v>1.3699999999999997</v>
      </c>
      <c r="Q638">
        <f>'25_Portfolios_5x5'!Q638-'F-F_Research_Data_Factors'!$E637</f>
        <v>2.6199999999999997</v>
      </c>
      <c r="R638">
        <f>'25_Portfolios_5x5'!R638-'F-F_Research_Data_Factors'!$E637</f>
        <v>1.4099999999999997</v>
      </c>
      <c r="S638">
        <f>'25_Portfolios_5x5'!S638-'F-F_Research_Data_Factors'!$E637</f>
        <v>1.52</v>
      </c>
      <c r="T638">
        <f>'25_Portfolios_5x5'!T638-'F-F_Research_Data_Factors'!$E637</f>
        <v>2.2199999999999998</v>
      </c>
      <c r="U638">
        <f>'25_Portfolios_5x5'!U638-'F-F_Research_Data_Factors'!$E637</f>
        <v>2.83</v>
      </c>
      <c r="V638">
        <f>'25_Portfolios_5x5'!V638-'F-F_Research_Data_Factors'!$E637</f>
        <v>1.94</v>
      </c>
      <c r="W638">
        <f>'25_Portfolios_5x5'!W638-'F-F_Research_Data_Factors'!$E637</f>
        <v>1.77</v>
      </c>
      <c r="X638">
        <f>'25_Portfolios_5x5'!X638-'F-F_Research_Data_Factors'!$E637</f>
        <v>2.1799999999999997</v>
      </c>
      <c r="Y638">
        <f>'25_Portfolios_5x5'!Y638-'F-F_Research_Data_Factors'!$E637</f>
        <v>2.54</v>
      </c>
      <c r="Z638">
        <f>'25_Portfolios_5x5'!Z638-'F-F_Research_Data_Factors'!$E637</f>
        <v>0.57999999999999996</v>
      </c>
    </row>
    <row r="639" spans="1:26" x14ac:dyDescent="0.3">
      <c r="A639">
        <v>198501</v>
      </c>
      <c r="B639">
        <f>'25_Portfolios_5x5'!B639-'F-F_Research_Data_Factors'!$E638</f>
        <v>15.29</v>
      </c>
      <c r="C639">
        <f>'25_Portfolios_5x5'!C639-'F-F_Research_Data_Factors'!$E638</f>
        <v>13.95</v>
      </c>
      <c r="D639">
        <f>'25_Portfolios_5x5'!D639-'F-F_Research_Data_Factors'!$E638</f>
        <v>10.17</v>
      </c>
      <c r="E639">
        <f>'25_Portfolios_5x5'!E639-'F-F_Research_Data_Factors'!$E638</f>
        <v>9.3899999999999988</v>
      </c>
      <c r="F639">
        <f>'25_Portfolios_5x5'!F639-'F-F_Research_Data_Factors'!$E638</f>
        <v>7.85</v>
      </c>
      <c r="G639">
        <f>'25_Portfolios_5x5'!G639-'F-F_Research_Data_Factors'!$E638</f>
        <v>15.44</v>
      </c>
      <c r="H639">
        <f>'25_Portfolios_5x5'!H639-'F-F_Research_Data_Factors'!$E638</f>
        <v>12.35</v>
      </c>
      <c r="I639">
        <f>'25_Portfolios_5x5'!I639-'F-F_Research_Data_Factors'!$E638</f>
        <v>8.35</v>
      </c>
      <c r="J639">
        <f>'25_Portfolios_5x5'!J639-'F-F_Research_Data_Factors'!$E638</f>
        <v>9.2999999999999989</v>
      </c>
      <c r="K639">
        <f>'25_Portfolios_5x5'!K639-'F-F_Research_Data_Factors'!$E638</f>
        <v>8.19</v>
      </c>
      <c r="L639">
        <f>'25_Portfolios_5x5'!L639-'F-F_Research_Data_Factors'!$E638</f>
        <v>13.28</v>
      </c>
      <c r="M639">
        <f>'25_Portfolios_5x5'!M639-'F-F_Research_Data_Factors'!$E638</f>
        <v>9.629999999999999</v>
      </c>
      <c r="N639">
        <f>'25_Portfolios_5x5'!N639-'F-F_Research_Data_Factors'!$E638</f>
        <v>8.9699999999999989</v>
      </c>
      <c r="O639">
        <f>'25_Portfolios_5x5'!O639-'F-F_Research_Data_Factors'!$E638</f>
        <v>8.36</v>
      </c>
      <c r="P639">
        <f>'25_Portfolios_5x5'!P639-'F-F_Research_Data_Factors'!$E638</f>
        <v>7.31</v>
      </c>
      <c r="Q639">
        <f>'25_Portfolios_5x5'!Q639-'F-F_Research_Data_Factors'!$E638</f>
        <v>11.34</v>
      </c>
      <c r="R639">
        <f>'25_Portfolios_5x5'!R639-'F-F_Research_Data_Factors'!$E638</f>
        <v>12.03</v>
      </c>
      <c r="S639">
        <f>'25_Portfolios_5x5'!S639-'F-F_Research_Data_Factors'!$E638</f>
        <v>7.8899999999999988</v>
      </c>
      <c r="T639">
        <f>'25_Portfolios_5x5'!T639-'F-F_Research_Data_Factors'!$E638</f>
        <v>7.66</v>
      </c>
      <c r="U639">
        <f>'25_Portfolios_5x5'!U639-'F-F_Research_Data_Factors'!$E638</f>
        <v>5.6599999999999993</v>
      </c>
      <c r="V639">
        <f>'25_Portfolios_5x5'!V639-'F-F_Research_Data_Factors'!$E638</f>
        <v>8.8899999999999988</v>
      </c>
      <c r="W639">
        <f>'25_Portfolios_5x5'!W639-'F-F_Research_Data_Factors'!$E638</f>
        <v>7.3599999999999994</v>
      </c>
      <c r="X639">
        <f>'25_Portfolios_5x5'!X639-'F-F_Research_Data_Factors'!$E638</f>
        <v>6.89</v>
      </c>
      <c r="Y639">
        <f>'25_Portfolios_5x5'!Y639-'F-F_Research_Data_Factors'!$E638</f>
        <v>6.29</v>
      </c>
      <c r="Z639">
        <f>'25_Portfolios_5x5'!Z639-'F-F_Research_Data_Factors'!$E638</f>
        <v>3.6300000000000003</v>
      </c>
    </row>
    <row r="640" spans="1:26" x14ac:dyDescent="0.3">
      <c r="A640">
        <v>198502</v>
      </c>
      <c r="B640">
        <f>'25_Portfolios_5x5'!B640-'F-F_Research_Data_Factors'!$E639</f>
        <v>3.2199999999999998</v>
      </c>
      <c r="C640">
        <f>'25_Portfolios_5x5'!C640-'F-F_Research_Data_Factors'!$E639</f>
        <v>4.5</v>
      </c>
      <c r="D640">
        <f>'25_Portfolios_5x5'!D640-'F-F_Research_Data_Factors'!$E639</f>
        <v>2.63</v>
      </c>
      <c r="E640">
        <f>'25_Portfolios_5x5'!E640-'F-F_Research_Data_Factors'!$E639</f>
        <v>2.38</v>
      </c>
      <c r="F640">
        <f>'25_Portfolios_5x5'!F640-'F-F_Research_Data_Factors'!$E639</f>
        <v>3.25</v>
      </c>
      <c r="G640">
        <f>'25_Portfolios_5x5'!G640-'F-F_Research_Data_Factors'!$E639</f>
        <v>2.56</v>
      </c>
      <c r="H640">
        <f>'25_Portfolios_5x5'!H640-'F-F_Research_Data_Factors'!$E639</f>
        <v>2.5099999999999998</v>
      </c>
      <c r="I640">
        <f>'25_Portfolios_5x5'!I640-'F-F_Research_Data_Factors'!$E639</f>
        <v>2.0699999999999998</v>
      </c>
      <c r="J640">
        <f>'25_Portfolios_5x5'!J640-'F-F_Research_Data_Factors'!$E639</f>
        <v>1.33</v>
      </c>
      <c r="K640">
        <f>'25_Portfolios_5x5'!K640-'F-F_Research_Data_Factors'!$E639</f>
        <v>0.17000000000000004</v>
      </c>
      <c r="L640">
        <f>'25_Portfolios_5x5'!L640-'F-F_Research_Data_Factors'!$E639</f>
        <v>1.52</v>
      </c>
      <c r="M640">
        <f>'25_Portfolios_5x5'!M640-'F-F_Research_Data_Factors'!$E639</f>
        <v>0.34000000000000008</v>
      </c>
      <c r="N640">
        <f>'25_Portfolios_5x5'!N640-'F-F_Research_Data_Factors'!$E639</f>
        <v>0.80999999999999994</v>
      </c>
      <c r="O640">
        <f>'25_Portfolios_5x5'!O640-'F-F_Research_Data_Factors'!$E639</f>
        <v>1.1200000000000001</v>
      </c>
      <c r="P640">
        <f>'25_Portfolios_5x5'!P640-'F-F_Research_Data_Factors'!$E639</f>
        <v>-1.21</v>
      </c>
      <c r="Q640">
        <f>'25_Portfolios_5x5'!Q640-'F-F_Research_Data_Factors'!$E639</f>
        <v>2.2399999999999998</v>
      </c>
      <c r="R640">
        <f>'25_Portfolios_5x5'!R640-'F-F_Research_Data_Factors'!$E639</f>
        <v>-1.46</v>
      </c>
      <c r="S640">
        <f>'25_Portfolios_5x5'!S640-'F-F_Research_Data_Factors'!$E639</f>
        <v>1.3199999999999998</v>
      </c>
      <c r="T640">
        <f>'25_Portfolios_5x5'!T640-'F-F_Research_Data_Factors'!$E639</f>
        <v>1.9299999999999997</v>
      </c>
      <c r="U640">
        <f>'25_Portfolios_5x5'!U640-'F-F_Research_Data_Factors'!$E639</f>
        <v>0.53000000000000014</v>
      </c>
      <c r="V640">
        <f>'25_Portfolios_5x5'!V640-'F-F_Research_Data_Factors'!$E639</f>
        <v>-0.38999999999999996</v>
      </c>
      <c r="W640">
        <f>'25_Portfolios_5x5'!W640-'F-F_Research_Data_Factors'!$E639</f>
        <v>2.0299999999999998</v>
      </c>
      <c r="X640">
        <f>'25_Portfolios_5x5'!X640-'F-F_Research_Data_Factors'!$E639</f>
        <v>0.92</v>
      </c>
      <c r="Y640">
        <f>'25_Portfolios_5x5'!Y640-'F-F_Research_Data_Factors'!$E639</f>
        <v>2.0499999999999998</v>
      </c>
      <c r="Z640">
        <f>'25_Portfolios_5x5'!Z640-'F-F_Research_Data_Factors'!$E639</f>
        <v>2.14</v>
      </c>
    </row>
    <row r="641" spans="1:26" x14ac:dyDescent="0.3">
      <c r="A641">
        <v>198503</v>
      </c>
      <c r="B641">
        <f>'25_Portfolios_5x5'!B641-'F-F_Research_Data_Factors'!$E640</f>
        <v>-3.41</v>
      </c>
      <c r="C641">
        <f>'25_Portfolios_5x5'!C641-'F-F_Research_Data_Factors'!$E640</f>
        <v>-3.5500000000000003</v>
      </c>
      <c r="D641">
        <f>'25_Portfolios_5x5'!D641-'F-F_Research_Data_Factors'!$E640</f>
        <v>-2.08</v>
      </c>
      <c r="E641">
        <f>'25_Portfolios_5x5'!E641-'F-F_Research_Data_Factors'!$E640</f>
        <v>-1.87</v>
      </c>
      <c r="F641">
        <f>'25_Portfolios_5x5'!F641-'F-F_Research_Data_Factors'!$E640</f>
        <v>-0.89</v>
      </c>
      <c r="G641">
        <f>'25_Portfolios_5x5'!G641-'F-F_Research_Data_Factors'!$E640</f>
        <v>-5.05</v>
      </c>
      <c r="H641">
        <f>'25_Portfolios_5x5'!H641-'F-F_Research_Data_Factors'!$E640</f>
        <v>-4.09</v>
      </c>
      <c r="I641">
        <f>'25_Portfolios_5x5'!I641-'F-F_Research_Data_Factors'!$E640</f>
        <v>-1.4300000000000002</v>
      </c>
      <c r="J641">
        <f>'25_Portfolios_5x5'!J641-'F-F_Research_Data_Factors'!$E640</f>
        <v>-0.3</v>
      </c>
      <c r="K641">
        <f>'25_Portfolios_5x5'!K641-'F-F_Research_Data_Factors'!$E640</f>
        <v>2.52</v>
      </c>
      <c r="L641">
        <f>'25_Portfolios_5x5'!L641-'F-F_Research_Data_Factors'!$E640</f>
        <v>-4.95</v>
      </c>
      <c r="M641">
        <f>'25_Portfolios_5x5'!M641-'F-F_Research_Data_Factors'!$E640</f>
        <v>-1.8599999999999999</v>
      </c>
      <c r="N641">
        <f>'25_Portfolios_5x5'!N641-'F-F_Research_Data_Factors'!$E640</f>
        <v>-2.7</v>
      </c>
      <c r="O641">
        <f>'25_Portfolios_5x5'!O641-'F-F_Research_Data_Factors'!$E640</f>
        <v>0.26</v>
      </c>
      <c r="P641">
        <f>'25_Portfolios_5x5'!P641-'F-F_Research_Data_Factors'!$E640</f>
        <v>3.03</v>
      </c>
      <c r="Q641">
        <f>'25_Portfolios_5x5'!Q641-'F-F_Research_Data_Factors'!$E640</f>
        <v>-3.3200000000000003</v>
      </c>
      <c r="R641">
        <f>'25_Portfolios_5x5'!R641-'F-F_Research_Data_Factors'!$E640</f>
        <v>-2.96</v>
      </c>
      <c r="S641">
        <f>'25_Portfolios_5x5'!S641-'F-F_Research_Data_Factors'!$E640</f>
        <v>-0.6</v>
      </c>
      <c r="T641">
        <f>'25_Portfolios_5x5'!T641-'F-F_Research_Data_Factors'!$E640</f>
        <v>3.0000000000000027E-2</v>
      </c>
      <c r="U641">
        <f>'25_Portfolios_5x5'!U641-'F-F_Research_Data_Factors'!$E640</f>
        <v>3.99</v>
      </c>
      <c r="V641">
        <f>'25_Portfolios_5x5'!V641-'F-F_Research_Data_Factors'!$E640</f>
        <v>-2.1800000000000002</v>
      </c>
      <c r="W641">
        <f>'25_Portfolios_5x5'!W641-'F-F_Research_Data_Factors'!$E640</f>
        <v>0.31000000000000005</v>
      </c>
      <c r="X641">
        <f>'25_Portfolios_5x5'!X641-'F-F_Research_Data_Factors'!$E640</f>
        <v>-1.05</v>
      </c>
      <c r="Y641">
        <f>'25_Portfolios_5x5'!Y641-'F-F_Research_Data_Factors'!$E640</f>
        <v>0.44000000000000006</v>
      </c>
      <c r="Z641">
        <f>'25_Portfolios_5x5'!Z641-'F-F_Research_Data_Factors'!$E640</f>
        <v>0.93</v>
      </c>
    </row>
    <row r="642" spans="1:26" x14ac:dyDescent="0.3">
      <c r="A642">
        <v>198504</v>
      </c>
      <c r="B642">
        <f>'25_Portfolios_5x5'!B642-'F-F_Research_Data_Factors'!$E641</f>
        <v>-2.91</v>
      </c>
      <c r="C642">
        <f>'25_Portfolios_5x5'!C642-'F-F_Research_Data_Factors'!$E641</f>
        <v>-2.44</v>
      </c>
      <c r="D642">
        <f>'25_Portfolios_5x5'!D642-'F-F_Research_Data_Factors'!$E641</f>
        <v>-0.54999999999999993</v>
      </c>
      <c r="E642">
        <f>'25_Portfolios_5x5'!E642-'F-F_Research_Data_Factors'!$E641</f>
        <v>-0.16999999999999993</v>
      </c>
      <c r="F642">
        <f>'25_Portfolios_5x5'!F642-'F-F_Research_Data_Factors'!$E641</f>
        <v>-0.37</v>
      </c>
      <c r="G642">
        <f>'25_Portfolios_5x5'!G642-'F-F_Research_Data_Factors'!$E641</f>
        <v>-3.8200000000000003</v>
      </c>
      <c r="H642">
        <f>'25_Portfolios_5x5'!H642-'F-F_Research_Data_Factors'!$E641</f>
        <v>-1.91</v>
      </c>
      <c r="I642">
        <f>'25_Portfolios_5x5'!I642-'F-F_Research_Data_Factors'!$E641</f>
        <v>-0.96</v>
      </c>
      <c r="J642">
        <f>'25_Portfolios_5x5'!J642-'F-F_Research_Data_Factors'!$E641</f>
        <v>1.7300000000000002</v>
      </c>
      <c r="K642">
        <f>'25_Portfolios_5x5'!K642-'F-F_Research_Data_Factors'!$E641</f>
        <v>0.19000000000000006</v>
      </c>
      <c r="L642">
        <f>'25_Portfolios_5x5'!L642-'F-F_Research_Data_Factors'!$E641</f>
        <v>-2.09</v>
      </c>
      <c r="M642">
        <f>'25_Portfolios_5x5'!M642-'F-F_Research_Data_Factors'!$E641</f>
        <v>-2.02</v>
      </c>
      <c r="N642">
        <f>'25_Portfolios_5x5'!N642-'F-F_Research_Data_Factors'!$E641</f>
        <v>-1.27</v>
      </c>
      <c r="O642">
        <f>'25_Portfolios_5x5'!O642-'F-F_Research_Data_Factors'!$E641</f>
        <v>2</v>
      </c>
      <c r="P642">
        <f>'25_Portfolios_5x5'!P642-'F-F_Research_Data_Factors'!$E641</f>
        <v>0.72</v>
      </c>
      <c r="Q642">
        <f>'25_Portfolios_5x5'!Q642-'F-F_Research_Data_Factors'!$E641</f>
        <v>-1.98</v>
      </c>
      <c r="R642">
        <f>'25_Portfolios_5x5'!R642-'F-F_Research_Data_Factors'!$E641</f>
        <v>-3.9000000000000004</v>
      </c>
      <c r="S642">
        <f>'25_Portfolios_5x5'!S642-'F-F_Research_Data_Factors'!$E641</f>
        <v>-0.22999999999999998</v>
      </c>
      <c r="T642">
        <f>'25_Portfolios_5x5'!T642-'F-F_Research_Data_Factors'!$E641</f>
        <v>0.22999999999999998</v>
      </c>
      <c r="U642">
        <f>'25_Portfolios_5x5'!U642-'F-F_Research_Data_Factors'!$E641</f>
        <v>0.21000000000000008</v>
      </c>
      <c r="V642">
        <f>'25_Portfolios_5x5'!V642-'F-F_Research_Data_Factors'!$E641</f>
        <v>-2.4</v>
      </c>
      <c r="W642">
        <f>'25_Portfolios_5x5'!W642-'F-F_Research_Data_Factors'!$E641</f>
        <v>-3.09</v>
      </c>
      <c r="X642">
        <f>'25_Portfolios_5x5'!X642-'F-F_Research_Data_Factors'!$E641</f>
        <v>-2.06</v>
      </c>
      <c r="Y642">
        <f>'25_Portfolios_5x5'!Y642-'F-F_Research_Data_Factors'!$E641</f>
        <v>0.49</v>
      </c>
      <c r="Z642">
        <f>'25_Portfolios_5x5'!Z642-'F-F_Research_Data_Factors'!$E641</f>
        <v>2.3099999999999996</v>
      </c>
    </row>
    <row r="643" spans="1:26" x14ac:dyDescent="0.3">
      <c r="A643">
        <v>198505</v>
      </c>
      <c r="B643">
        <f>'25_Portfolios_5x5'!B643-'F-F_Research_Data_Factors'!$E642</f>
        <v>1.81</v>
      </c>
      <c r="C643">
        <f>'25_Portfolios_5x5'!C643-'F-F_Research_Data_Factors'!$E642</f>
        <v>3.34</v>
      </c>
      <c r="D643">
        <f>'25_Portfolios_5x5'!D643-'F-F_Research_Data_Factors'!$E642</f>
        <v>3.21</v>
      </c>
      <c r="E643">
        <f>'25_Portfolios_5x5'!E643-'F-F_Research_Data_Factors'!$E642</f>
        <v>2.0499999999999998</v>
      </c>
      <c r="F643">
        <f>'25_Portfolios_5x5'!F643-'F-F_Research_Data_Factors'!$E642</f>
        <v>0.42000000000000004</v>
      </c>
      <c r="G643">
        <f>'25_Portfolios_5x5'!G643-'F-F_Research_Data_Factors'!$E642</f>
        <v>3.4799999999999995</v>
      </c>
      <c r="H643">
        <f>'25_Portfolios_5x5'!H643-'F-F_Research_Data_Factors'!$E642</f>
        <v>3.3999999999999995</v>
      </c>
      <c r="I643">
        <f>'25_Portfolios_5x5'!I643-'F-F_Research_Data_Factors'!$E642</f>
        <v>2.57</v>
      </c>
      <c r="J643">
        <f>'25_Portfolios_5x5'!J643-'F-F_Research_Data_Factors'!$E642</f>
        <v>4.9399999999999995</v>
      </c>
      <c r="K643">
        <f>'25_Portfolios_5x5'!K643-'F-F_Research_Data_Factors'!$E642</f>
        <v>2.0699999999999998</v>
      </c>
      <c r="L643">
        <f>'25_Portfolios_5x5'!L643-'F-F_Research_Data_Factors'!$E642</f>
        <v>5.64</v>
      </c>
      <c r="M643">
        <f>'25_Portfolios_5x5'!M643-'F-F_Research_Data_Factors'!$E642</f>
        <v>4.8499999999999996</v>
      </c>
      <c r="N643">
        <f>'25_Portfolios_5x5'!N643-'F-F_Research_Data_Factors'!$E642</f>
        <v>2.44</v>
      </c>
      <c r="O643">
        <f>'25_Portfolios_5x5'!O643-'F-F_Research_Data_Factors'!$E642</f>
        <v>3.8999999999999995</v>
      </c>
      <c r="P643">
        <f>'25_Portfolios_5x5'!P643-'F-F_Research_Data_Factors'!$E642</f>
        <v>3.37</v>
      </c>
      <c r="Q643">
        <f>'25_Portfolios_5x5'!Q643-'F-F_Research_Data_Factors'!$E642</f>
        <v>6.08</v>
      </c>
      <c r="R643">
        <f>'25_Portfolios_5x5'!R643-'F-F_Research_Data_Factors'!$E642</f>
        <v>5.09</v>
      </c>
      <c r="S643">
        <f>'25_Portfolios_5x5'!S643-'F-F_Research_Data_Factors'!$E642</f>
        <v>4.99</v>
      </c>
      <c r="T643">
        <f>'25_Portfolios_5x5'!T643-'F-F_Research_Data_Factors'!$E642</f>
        <v>3.6499999999999995</v>
      </c>
      <c r="U643">
        <f>'25_Portfolios_5x5'!U643-'F-F_Research_Data_Factors'!$E642</f>
        <v>5.93</v>
      </c>
      <c r="V643">
        <f>'25_Portfolios_5x5'!V643-'F-F_Research_Data_Factors'!$E642</f>
        <v>5.04</v>
      </c>
      <c r="W643">
        <f>'25_Portfolios_5x5'!W643-'F-F_Research_Data_Factors'!$E642</f>
        <v>6.84</v>
      </c>
      <c r="X643">
        <f>'25_Portfolios_5x5'!X643-'F-F_Research_Data_Factors'!$E642</f>
        <v>8.1199999999999992</v>
      </c>
      <c r="Y643">
        <f>'25_Portfolios_5x5'!Y643-'F-F_Research_Data_Factors'!$E642</f>
        <v>4.92</v>
      </c>
      <c r="Z643">
        <f>'25_Portfolios_5x5'!Z643-'F-F_Research_Data_Factors'!$E642</f>
        <v>3.9299999999999997</v>
      </c>
    </row>
    <row r="644" spans="1:26" x14ac:dyDescent="0.3">
      <c r="A644">
        <v>198506</v>
      </c>
      <c r="B644">
        <f>'25_Portfolios_5x5'!B644-'F-F_Research_Data_Factors'!$E643</f>
        <v>0</v>
      </c>
      <c r="C644">
        <f>'25_Portfolios_5x5'!C644-'F-F_Research_Data_Factors'!$E643</f>
        <v>-0.12000000000000005</v>
      </c>
      <c r="D644">
        <f>'25_Portfolios_5x5'!D644-'F-F_Research_Data_Factors'!$E643</f>
        <v>0.35</v>
      </c>
      <c r="E644">
        <f>'25_Portfolios_5x5'!E644-'F-F_Research_Data_Factors'!$E643</f>
        <v>0.67999999999999994</v>
      </c>
      <c r="F644">
        <f>'25_Portfolios_5x5'!F644-'F-F_Research_Data_Factors'!$E643</f>
        <v>1.4999999999999998</v>
      </c>
      <c r="G644">
        <f>'25_Portfolios_5x5'!G644-'F-F_Research_Data_Factors'!$E643</f>
        <v>0.22999999999999998</v>
      </c>
      <c r="H644">
        <f>'25_Portfolios_5x5'!H644-'F-F_Research_Data_Factors'!$E643</f>
        <v>1.8800000000000001</v>
      </c>
      <c r="I644">
        <f>'25_Portfolios_5x5'!I644-'F-F_Research_Data_Factors'!$E643</f>
        <v>1.84</v>
      </c>
      <c r="J644">
        <f>'25_Portfolios_5x5'!J644-'F-F_Research_Data_Factors'!$E643</f>
        <v>2.7800000000000002</v>
      </c>
      <c r="K644">
        <f>'25_Portfolios_5x5'!K644-'F-F_Research_Data_Factors'!$E643</f>
        <v>3.2699999999999996</v>
      </c>
      <c r="L644">
        <f>'25_Portfolios_5x5'!L644-'F-F_Research_Data_Factors'!$E643</f>
        <v>2.0599999999999996</v>
      </c>
      <c r="M644">
        <f>'25_Portfolios_5x5'!M644-'F-F_Research_Data_Factors'!$E643</f>
        <v>1.3</v>
      </c>
      <c r="N644">
        <f>'25_Portfolios_5x5'!N644-'F-F_Research_Data_Factors'!$E643</f>
        <v>3.6800000000000006</v>
      </c>
      <c r="O644">
        <f>'25_Portfolios_5x5'!O644-'F-F_Research_Data_Factors'!$E643</f>
        <v>1.9999999999999998</v>
      </c>
      <c r="P644">
        <f>'25_Portfolios_5x5'!P644-'F-F_Research_Data_Factors'!$E643</f>
        <v>2.6799999999999997</v>
      </c>
      <c r="Q644">
        <f>'25_Portfolios_5x5'!Q644-'F-F_Research_Data_Factors'!$E643</f>
        <v>1.53</v>
      </c>
      <c r="R644">
        <f>'25_Portfolios_5x5'!R644-'F-F_Research_Data_Factors'!$E643</f>
        <v>1.24</v>
      </c>
      <c r="S644">
        <f>'25_Portfolios_5x5'!S644-'F-F_Research_Data_Factors'!$E643</f>
        <v>1.8099999999999998</v>
      </c>
      <c r="T644">
        <f>'25_Portfolios_5x5'!T644-'F-F_Research_Data_Factors'!$E643</f>
        <v>3.0700000000000003</v>
      </c>
      <c r="U644">
        <f>'25_Portfolios_5x5'!U644-'F-F_Research_Data_Factors'!$E643</f>
        <v>0.36</v>
      </c>
      <c r="V644">
        <f>'25_Portfolios_5x5'!V644-'F-F_Research_Data_Factors'!$E643</f>
        <v>0.12</v>
      </c>
      <c r="W644">
        <f>'25_Portfolios_5x5'!W644-'F-F_Research_Data_Factors'!$E643</f>
        <v>2.25</v>
      </c>
      <c r="X644">
        <f>'25_Portfolios_5x5'!X644-'F-F_Research_Data_Factors'!$E643</f>
        <v>0.94</v>
      </c>
      <c r="Y644">
        <f>'25_Portfolios_5x5'!Y644-'F-F_Research_Data_Factors'!$E643</f>
        <v>-0.24000000000000005</v>
      </c>
      <c r="Z644">
        <f>'25_Portfolios_5x5'!Z644-'F-F_Research_Data_Factors'!$E643</f>
        <v>1.78</v>
      </c>
    </row>
    <row r="645" spans="1:26" x14ac:dyDescent="0.3">
      <c r="A645">
        <v>198507</v>
      </c>
      <c r="B645">
        <f>'25_Portfolios_5x5'!B645-'F-F_Research_Data_Factors'!$E644</f>
        <v>1.73</v>
      </c>
      <c r="C645">
        <f>'25_Portfolios_5x5'!C645-'F-F_Research_Data_Factors'!$E644</f>
        <v>2.4499999999999997</v>
      </c>
      <c r="D645">
        <f>'25_Portfolios_5x5'!D645-'F-F_Research_Data_Factors'!$E644</f>
        <v>1.92</v>
      </c>
      <c r="E645">
        <f>'25_Portfolios_5x5'!E645-'F-F_Research_Data_Factors'!$E644</f>
        <v>0.88</v>
      </c>
      <c r="F645">
        <f>'25_Portfolios_5x5'!F645-'F-F_Research_Data_Factors'!$E644</f>
        <v>1.9699999999999998</v>
      </c>
      <c r="G645">
        <f>'25_Portfolios_5x5'!G645-'F-F_Research_Data_Factors'!$E644</f>
        <v>2.59</v>
      </c>
      <c r="H645">
        <f>'25_Portfolios_5x5'!H645-'F-F_Research_Data_Factors'!$E644</f>
        <v>2.9099999999999997</v>
      </c>
      <c r="I645">
        <f>'25_Portfolios_5x5'!I645-'F-F_Research_Data_Factors'!$E644</f>
        <v>4.37</v>
      </c>
      <c r="J645">
        <f>'25_Portfolios_5x5'!J645-'F-F_Research_Data_Factors'!$E644</f>
        <v>-0.71</v>
      </c>
      <c r="K645">
        <f>'25_Portfolios_5x5'!K645-'F-F_Research_Data_Factors'!$E644</f>
        <v>-0.21999999999999997</v>
      </c>
      <c r="L645">
        <f>'25_Portfolios_5x5'!L645-'F-F_Research_Data_Factors'!$E644</f>
        <v>0.73000000000000009</v>
      </c>
      <c r="M645">
        <f>'25_Portfolios_5x5'!M645-'F-F_Research_Data_Factors'!$E644</f>
        <v>2.06</v>
      </c>
      <c r="N645">
        <f>'25_Portfolios_5x5'!N645-'F-F_Research_Data_Factors'!$E644</f>
        <v>1</v>
      </c>
      <c r="O645">
        <f>'25_Portfolios_5x5'!O645-'F-F_Research_Data_Factors'!$E644</f>
        <v>0.36</v>
      </c>
      <c r="P645">
        <f>'25_Portfolios_5x5'!P645-'F-F_Research_Data_Factors'!$E644</f>
        <v>1.38</v>
      </c>
      <c r="Q645">
        <f>'25_Portfolios_5x5'!Q645-'F-F_Research_Data_Factors'!$E644</f>
        <v>-1.1600000000000001</v>
      </c>
      <c r="R645">
        <f>'25_Portfolios_5x5'!R645-'F-F_Research_Data_Factors'!$E644</f>
        <v>-0.21000000000000002</v>
      </c>
      <c r="S645">
        <f>'25_Portfolios_5x5'!S645-'F-F_Research_Data_Factors'!$E644</f>
        <v>0.76999999999999991</v>
      </c>
      <c r="T645">
        <f>'25_Portfolios_5x5'!T645-'F-F_Research_Data_Factors'!$E644</f>
        <v>-2.73</v>
      </c>
      <c r="U645">
        <f>'25_Portfolios_5x5'!U645-'F-F_Research_Data_Factors'!$E644</f>
        <v>8.9999999999999969E-2</v>
      </c>
      <c r="V645">
        <f>'25_Portfolios_5x5'!V645-'F-F_Research_Data_Factors'!$E644</f>
        <v>-6.9999999999999951E-2</v>
      </c>
      <c r="W645">
        <f>'25_Portfolios_5x5'!W645-'F-F_Research_Data_Factors'!$E644</f>
        <v>-0.99</v>
      </c>
      <c r="X645">
        <f>'25_Portfolios_5x5'!X645-'F-F_Research_Data_Factors'!$E644</f>
        <v>-2.5</v>
      </c>
      <c r="Y645">
        <f>'25_Portfolios_5x5'!Y645-'F-F_Research_Data_Factors'!$E644</f>
        <v>-2.13</v>
      </c>
      <c r="Z645">
        <f>'25_Portfolios_5x5'!Z645-'F-F_Research_Data_Factors'!$E644</f>
        <v>-2.97</v>
      </c>
    </row>
    <row r="646" spans="1:26" x14ac:dyDescent="0.3">
      <c r="A646">
        <v>198508</v>
      </c>
      <c r="B646">
        <f>'25_Portfolios_5x5'!B646-'F-F_Research_Data_Factors'!$E645</f>
        <v>-2.13</v>
      </c>
      <c r="C646">
        <f>'25_Portfolios_5x5'!C646-'F-F_Research_Data_Factors'!$E645</f>
        <v>-1.6600000000000001</v>
      </c>
      <c r="D646">
        <f>'25_Portfolios_5x5'!D646-'F-F_Research_Data_Factors'!$E645</f>
        <v>-1.1499999999999999</v>
      </c>
      <c r="E646">
        <f>'25_Portfolios_5x5'!E646-'F-F_Research_Data_Factors'!$E645</f>
        <v>-0.32000000000000006</v>
      </c>
      <c r="F646">
        <f>'25_Portfolios_5x5'!F646-'F-F_Research_Data_Factors'!$E645</f>
        <v>-1.94</v>
      </c>
      <c r="G646">
        <f>'25_Portfolios_5x5'!G646-'F-F_Research_Data_Factors'!$E645</f>
        <v>-2.5700000000000003</v>
      </c>
      <c r="H646">
        <f>'25_Portfolios_5x5'!H646-'F-F_Research_Data_Factors'!$E645</f>
        <v>-1.54</v>
      </c>
      <c r="I646">
        <f>'25_Portfolios_5x5'!I646-'F-F_Research_Data_Factors'!$E645</f>
        <v>0.26</v>
      </c>
      <c r="J646">
        <f>'25_Portfolios_5x5'!J646-'F-F_Research_Data_Factors'!$E645</f>
        <v>-0.29000000000000004</v>
      </c>
      <c r="K646">
        <f>'25_Portfolios_5x5'!K646-'F-F_Research_Data_Factors'!$E645</f>
        <v>-0.59000000000000008</v>
      </c>
      <c r="L646">
        <f>'25_Portfolios_5x5'!L646-'F-F_Research_Data_Factors'!$E645</f>
        <v>-2.91</v>
      </c>
      <c r="M646">
        <f>'25_Portfolios_5x5'!M646-'F-F_Research_Data_Factors'!$E645</f>
        <v>-1.46</v>
      </c>
      <c r="N646">
        <f>'25_Portfolios_5x5'!N646-'F-F_Research_Data_Factors'!$E645</f>
        <v>-0.42000000000000004</v>
      </c>
      <c r="O646">
        <f>'25_Portfolios_5x5'!O646-'F-F_Research_Data_Factors'!$E645</f>
        <v>-1</v>
      </c>
      <c r="P646">
        <f>'25_Portfolios_5x5'!P646-'F-F_Research_Data_Factors'!$E645</f>
        <v>-0.27</v>
      </c>
      <c r="Q646">
        <f>'25_Portfolios_5x5'!Q646-'F-F_Research_Data_Factors'!$E645</f>
        <v>-2.1799999999999997</v>
      </c>
      <c r="R646">
        <f>'25_Portfolios_5x5'!R646-'F-F_Research_Data_Factors'!$E645</f>
        <v>-0.93</v>
      </c>
      <c r="S646">
        <f>'25_Portfolios_5x5'!S646-'F-F_Research_Data_Factors'!$E645</f>
        <v>0.18999999999999995</v>
      </c>
      <c r="T646">
        <f>'25_Portfolios_5x5'!T646-'F-F_Research_Data_Factors'!$E645</f>
        <v>-0.82000000000000006</v>
      </c>
      <c r="U646">
        <f>'25_Portfolios_5x5'!U646-'F-F_Research_Data_Factors'!$E645</f>
        <v>-0.29000000000000004</v>
      </c>
      <c r="V646">
        <f>'25_Portfolios_5x5'!V646-'F-F_Research_Data_Factors'!$E645</f>
        <v>-2.3600000000000003</v>
      </c>
      <c r="W646">
        <f>'25_Portfolios_5x5'!W646-'F-F_Research_Data_Factors'!$E645</f>
        <v>-0.57000000000000006</v>
      </c>
      <c r="X646">
        <f>'25_Portfolios_5x5'!X646-'F-F_Research_Data_Factors'!$E645</f>
        <v>-0.82000000000000006</v>
      </c>
      <c r="Y646">
        <f>'25_Portfolios_5x5'!Y646-'F-F_Research_Data_Factors'!$E645</f>
        <v>-0.25000000000000006</v>
      </c>
      <c r="Z646">
        <f>'25_Portfolios_5x5'!Z646-'F-F_Research_Data_Factors'!$E645</f>
        <v>0.21999999999999997</v>
      </c>
    </row>
    <row r="647" spans="1:26" x14ac:dyDescent="0.3">
      <c r="A647">
        <v>198509</v>
      </c>
      <c r="B647">
        <f>'25_Portfolios_5x5'!B647-'F-F_Research_Data_Factors'!$E646</f>
        <v>-8.69</v>
      </c>
      <c r="C647">
        <f>'25_Portfolios_5x5'!C647-'F-F_Research_Data_Factors'!$E646</f>
        <v>-6.35</v>
      </c>
      <c r="D647">
        <f>'25_Portfolios_5x5'!D647-'F-F_Research_Data_Factors'!$E646</f>
        <v>-5.59</v>
      </c>
      <c r="E647">
        <f>'25_Portfolios_5x5'!E647-'F-F_Research_Data_Factors'!$E646</f>
        <v>-4.54</v>
      </c>
      <c r="F647">
        <f>'25_Portfolios_5x5'!F647-'F-F_Research_Data_Factors'!$E646</f>
        <v>-4.53</v>
      </c>
      <c r="G647">
        <f>'25_Portfolios_5x5'!G647-'F-F_Research_Data_Factors'!$E646</f>
        <v>-8.11</v>
      </c>
      <c r="H647">
        <f>'25_Portfolios_5x5'!H647-'F-F_Research_Data_Factors'!$E646</f>
        <v>-6.7299999999999995</v>
      </c>
      <c r="I647">
        <f>'25_Portfolios_5x5'!I647-'F-F_Research_Data_Factors'!$E646</f>
        <v>-3.88</v>
      </c>
      <c r="J647">
        <f>'25_Portfolios_5x5'!J647-'F-F_Research_Data_Factors'!$E646</f>
        <v>-4.34</v>
      </c>
      <c r="K647">
        <f>'25_Portfolios_5x5'!K647-'F-F_Research_Data_Factors'!$E646</f>
        <v>-6.84</v>
      </c>
      <c r="L647">
        <f>'25_Portfolios_5x5'!L647-'F-F_Research_Data_Factors'!$E646</f>
        <v>-7.4899999999999993</v>
      </c>
      <c r="M647">
        <f>'25_Portfolios_5x5'!M647-'F-F_Research_Data_Factors'!$E646</f>
        <v>-4.8599999999999994</v>
      </c>
      <c r="N647">
        <f>'25_Portfolios_5x5'!N647-'F-F_Research_Data_Factors'!$E646</f>
        <v>-3.79</v>
      </c>
      <c r="O647">
        <f>'25_Portfolios_5x5'!O647-'F-F_Research_Data_Factors'!$E646</f>
        <v>-4.3999999999999995</v>
      </c>
      <c r="P647">
        <f>'25_Portfolios_5x5'!P647-'F-F_Research_Data_Factors'!$E646</f>
        <v>-3.77</v>
      </c>
      <c r="Q647">
        <f>'25_Portfolios_5x5'!Q647-'F-F_Research_Data_Factors'!$E646</f>
        <v>-5.72</v>
      </c>
      <c r="R647">
        <f>'25_Portfolios_5x5'!R647-'F-F_Research_Data_Factors'!$E646</f>
        <v>-4.49</v>
      </c>
      <c r="S647">
        <f>'25_Portfolios_5x5'!S647-'F-F_Research_Data_Factors'!$E646</f>
        <v>-5.47</v>
      </c>
      <c r="T647">
        <f>'25_Portfolios_5x5'!T647-'F-F_Research_Data_Factors'!$E646</f>
        <v>-6.9499999999999993</v>
      </c>
      <c r="U647">
        <f>'25_Portfolios_5x5'!U647-'F-F_Research_Data_Factors'!$E646</f>
        <v>-5.5</v>
      </c>
      <c r="V647">
        <f>'25_Portfolios_5x5'!V647-'F-F_Research_Data_Factors'!$E646</f>
        <v>-4.25</v>
      </c>
      <c r="W647">
        <f>'25_Portfolios_5x5'!W647-'F-F_Research_Data_Factors'!$E646</f>
        <v>-3.08</v>
      </c>
      <c r="X647">
        <f>'25_Portfolios_5x5'!X647-'F-F_Research_Data_Factors'!$E646</f>
        <v>-2.5</v>
      </c>
      <c r="Y647">
        <f>'25_Portfolios_5x5'!Y647-'F-F_Research_Data_Factors'!$E646</f>
        <v>-3.73</v>
      </c>
      <c r="Z647">
        <f>'25_Portfolios_5x5'!Z647-'F-F_Research_Data_Factors'!$E646</f>
        <v>-4.72</v>
      </c>
    </row>
    <row r="648" spans="1:26" x14ac:dyDescent="0.3">
      <c r="A648">
        <v>198510</v>
      </c>
      <c r="B648">
        <f>'25_Portfolios_5x5'!B648-'F-F_Research_Data_Factors'!$E647</f>
        <v>2.0000000000000018E-2</v>
      </c>
      <c r="C648">
        <f>'25_Portfolios_5x5'!C648-'F-F_Research_Data_Factors'!$E647</f>
        <v>1.06</v>
      </c>
      <c r="D648">
        <f>'25_Portfolios_5x5'!D648-'F-F_Research_Data_Factors'!$E647</f>
        <v>3.08</v>
      </c>
      <c r="E648">
        <f>'25_Portfolios_5x5'!E648-'F-F_Research_Data_Factors'!$E647</f>
        <v>2.66</v>
      </c>
      <c r="F648">
        <f>'25_Portfolios_5x5'!F648-'F-F_Research_Data_Factors'!$E647</f>
        <v>0.91</v>
      </c>
      <c r="G648">
        <f>'25_Portfolios_5x5'!G648-'F-F_Research_Data_Factors'!$E647</f>
        <v>3.13</v>
      </c>
      <c r="H648">
        <f>'25_Portfolios_5x5'!H648-'F-F_Research_Data_Factors'!$E647</f>
        <v>3.3000000000000003</v>
      </c>
      <c r="I648">
        <f>'25_Portfolios_5x5'!I648-'F-F_Research_Data_Factors'!$E647</f>
        <v>3.52</v>
      </c>
      <c r="J648">
        <f>'25_Portfolios_5x5'!J648-'F-F_Research_Data_Factors'!$E647</f>
        <v>4.9799999999999995</v>
      </c>
      <c r="K648">
        <f>'25_Portfolios_5x5'!K648-'F-F_Research_Data_Factors'!$E647</f>
        <v>2.1800000000000002</v>
      </c>
      <c r="L648">
        <f>'25_Portfolios_5x5'!L648-'F-F_Research_Data_Factors'!$E647</f>
        <v>3.6999999999999997</v>
      </c>
      <c r="M648">
        <f>'25_Portfolios_5x5'!M648-'F-F_Research_Data_Factors'!$E647</f>
        <v>3.56</v>
      </c>
      <c r="N648">
        <f>'25_Portfolios_5x5'!N648-'F-F_Research_Data_Factors'!$E647</f>
        <v>3.6700000000000004</v>
      </c>
      <c r="O648">
        <f>'25_Portfolios_5x5'!O648-'F-F_Research_Data_Factors'!$E647</f>
        <v>1.7600000000000002</v>
      </c>
      <c r="P648">
        <f>'25_Portfolios_5x5'!P648-'F-F_Research_Data_Factors'!$E647</f>
        <v>2.13</v>
      </c>
      <c r="Q648">
        <f>'25_Portfolios_5x5'!Q648-'F-F_Research_Data_Factors'!$E647</f>
        <v>5.0599999999999996</v>
      </c>
      <c r="R648">
        <f>'25_Portfolios_5x5'!R648-'F-F_Research_Data_Factors'!$E647</f>
        <v>4.6599999999999993</v>
      </c>
      <c r="S648">
        <f>'25_Portfolios_5x5'!S648-'F-F_Research_Data_Factors'!$E647</f>
        <v>3.31</v>
      </c>
      <c r="T648">
        <f>'25_Portfolios_5x5'!T648-'F-F_Research_Data_Factors'!$E647</f>
        <v>4.8499999999999996</v>
      </c>
      <c r="U648">
        <f>'25_Portfolios_5x5'!U648-'F-F_Research_Data_Factors'!$E647</f>
        <v>4.93</v>
      </c>
      <c r="V648">
        <f>'25_Portfolios_5x5'!V648-'F-F_Research_Data_Factors'!$E647</f>
        <v>2.98</v>
      </c>
      <c r="W648">
        <f>'25_Portfolios_5x5'!W648-'F-F_Research_Data_Factors'!$E647</f>
        <v>3.8000000000000003</v>
      </c>
      <c r="X648">
        <f>'25_Portfolios_5x5'!X648-'F-F_Research_Data_Factors'!$E647</f>
        <v>4.1899999999999995</v>
      </c>
      <c r="Y648">
        <f>'25_Portfolios_5x5'!Y648-'F-F_Research_Data_Factors'!$E647</f>
        <v>5.18</v>
      </c>
      <c r="Z648">
        <f>'25_Portfolios_5x5'!Z648-'F-F_Research_Data_Factors'!$E647</f>
        <v>5.7299999999999995</v>
      </c>
    </row>
    <row r="649" spans="1:26" x14ac:dyDescent="0.3">
      <c r="A649">
        <v>198511</v>
      </c>
      <c r="B649">
        <f>'25_Portfolios_5x5'!B649-'F-F_Research_Data_Factors'!$E648</f>
        <v>4.87</v>
      </c>
      <c r="C649">
        <f>'25_Portfolios_5x5'!C649-'F-F_Research_Data_Factors'!$E648</f>
        <v>5.87</v>
      </c>
      <c r="D649">
        <f>'25_Portfolios_5x5'!D649-'F-F_Research_Data_Factors'!$E648</f>
        <v>5.8999999999999995</v>
      </c>
      <c r="E649">
        <f>'25_Portfolios_5x5'!E649-'F-F_Research_Data_Factors'!$E648</f>
        <v>4.3999999999999995</v>
      </c>
      <c r="F649">
        <f>'25_Portfolios_5x5'!F649-'F-F_Research_Data_Factors'!$E648</f>
        <v>4.29</v>
      </c>
      <c r="G649">
        <f>'25_Portfolios_5x5'!G649-'F-F_Research_Data_Factors'!$E648</f>
        <v>8.7000000000000011</v>
      </c>
      <c r="H649">
        <f>'25_Portfolios_5x5'!H649-'F-F_Research_Data_Factors'!$E648</f>
        <v>6.47</v>
      </c>
      <c r="I649">
        <f>'25_Portfolios_5x5'!I649-'F-F_Research_Data_Factors'!$E648</f>
        <v>7.5099999999999989</v>
      </c>
      <c r="J649">
        <f>'25_Portfolios_5x5'!J649-'F-F_Research_Data_Factors'!$E648</f>
        <v>6.6</v>
      </c>
      <c r="K649">
        <f>'25_Portfolios_5x5'!K649-'F-F_Research_Data_Factors'!$E648</f>
        <v>6.27</v>
      </c>
      <c r="L649">
        <f>'25_Portfolios_5x5'!L649-'F-F_Research_Data_Factors'!$E648</f>
        <v>6.83</v>
      </c>
      <c r="M649">
        <f>'25_Portfolios_5x5'!M649-'F-F_Research_Data_Factors'!$E648</f>
        <v>6.8</v>
      </c>
      <c r="N649">
        <f>'25_Portfolios_5x5'!N649-'F-F_Research_Data_Factors'!$E648</f>
        <v>5.29</v>
      </c>
      <c r="O649">
        <f>'25_Portfolios_5x5'!O649-'F-F_Research_Data_Factors'!$E648</f>
        <v>5.9499999999999993</v>
      </c>
      <c r="P649">
        <f>'25_Portfolios_5x5'!P649-'F-F_Research_Data_Factors'!$E648</f>
        <v>5.8999999999999995</v>
      </c>
      <c r="Q649">
        <f>'25_Portfolios_5x5'!Q649-'F-F_Research_Data_Factors'!$E648</f>
        <v>7.9099999999999993</v>
      </c>
      <c r="R649">
        <f>'25_Portfolios_5x5'!R649-'F-F_Research_Data_Factors'!$E648</f>
        <v>6.47</v>
      </c>
      <c r="S649">
        <f>'25_Portfolios_5x5'!S649-'F-F_Research_Data_Factors'!$E648</f>
        <v>7.7</v>
      </c>
      <c r="T649">
        <f>'25_Portfolios_5x5'!T649-'F-F_Research_Data_Factors'!$E648</f>
        <v>4.8899999999999997</v>
      </c>
      <c r="U649">
        <f>'25_Portfolios_5x5'!U649-'F-F_Research_Data_Factors'!$E648</f>
        <v>4.87</v>
      </c>
      <c r="V649">
        <f>'25_Portfolios_5x5'!V649-'F-F_Research_Data_Factors'!$E648</f>
        <v>9.4600000000000009</v>
      </c>
      <c r="W649">
        <f>'25_Portfolios_5x5'!W649-'F-F_Research_Data_Factors'!$E648</f>
        <v>7.6000000000000005</v>
      </c>
      <c r="X649">
        <f>'25_Portfolios_5x5'!X649-'F-F_Research_Data_Factors'!$E648</f>
        <v>7.1</v>
      </c>
      <c r="Y649">
        <f>'25_Portfolios_5x5'!Y649-'F-F_Research_Data_Factors'!$E648</f>
        <v>3.37</v>
      </c>
      <c r="Z649">
        <f>'25_Portfolios_5x5'!Z649-'F-F_Research_Data_Factors'!$E648</f>
        <v>4.0999999999999996</v>
      </c>
    </row>
    <row r="650" spans="1:26" x14ac:dyDescent="0.3">
      <c r="A650">
        <v>198512</v>
      </c>
      <c r="B650">
        <f>'25_Portfolios_5x5'!B650-'F-F_Research_Data_Factors'!$E649</f>
        <v>2.97</v>
      </c>
      <c r="C650">
        <f>'25_Portfolios_5x5'!C650-'F-F_Research_Data_Factors'!$E649</f>
        <v>4.75</v>
      </c>
      <c r="D650">
        <f>'25_Portfolios_5x5'!D650-'F-F_Research_Data_Factors'!$E649</f>
        <v>3.2600000000000002</v>
      </c>
      <c r="E650">
        <f>'25_Portfolios_5x5'!E650-'F-F_Research_Data_Factors'!$E649</f>
        <v>3.3699999999999997</v>
      </c>
      <c r="F650">
        <f>'25_Portfolios_5x5'!F650-'F-F_Research_Data_Factors'!$E649</f>
        <v>2.64</v>
      </c>
      <c r="G650">
        <f>'25_Portfolios_5x5'!G650-'F-F_Research_Data_Factors'!$E649</f>
        <v>4.5</v>
      </c>
      <c r="H650">
        <f>'25_Portfolios_5x5'!H650-'F-F_Research_Data_Factors'!$E649</f>
        <v>3.97</v>
      </c>
      <c r="I650">
        <f>'25_Portfolios_5x5'!I650-'F-F_Research_Data_Factors'!$E649</f>
        <v>4.43</v>
      </c>
      <c r="J650">
        <f>'25_Portfolios_5x5'!J650-'F-F_Research_Data_Factors'!$E649</f>
        <v>3.27</v>
      </c>
      <c r="K650">
        <f>'25_Portfolios_5x5'!K650-'F-F_Research_Data_Factors'!$E649</f>
        <v>0.13</v>
      </c>
      <c r="L650">
        <f>'25_Portfolios_5x5'!L650-'F-F_Research_Data_Factors'!$E649</f>
        <v>5.26</v>
      </c>
      <c r="M650">
        <f>'25_Portfolios_5x5'!M650-'F-F_Research_Data_Factors'!$E649</f>
        <v>3.9600000000000004</v>
      </c>
      <c r="N650">
        <f>'25_Portfolios_5x5'!N650-'F-F_Research_Data_Factors'!$E649</f>
        <v>1.7600000000000002</v>
      </c>
      <c r="O650">
        <f>'25_Portfolios_5x5'!O650-'F-F_Research_Data_Factors'!$E649</f>
        <v>2.0100000000000002</v>
      </c>
      <c r="P650">
        <f>'25_Portfolios_5x5'!P650-'F-F_Research_Data_Factors'!$E649</f>
        <v>4.6099999999999994</v>
      </c>
      <c r="Q650">
        <f>'25_Portfolios_5x5'!Q650-'F-F_Research_Data_Factors'!$E649</f>
        <v>2.99</v>
      </c>
      <c r="R650">
        <f>'25_Portfolios_5x5'!R650-'F-F_Research_Data_Factors'!$E649</f>
        <v>3.9200000000000004</v>
      </c>
      <c r="S650">
        <f>'25_Portfolios_5x5'!S650-'F-F_Research_Data_Factors'!$E649</f>
        <v>2.23</v>
      </c>
      <c r="T650">
        <f>'25_Portfolios_5x5'!T650-'F-F_Research_Data_Factors'!$E649</f>
        <v>4.3199999999999994</v>
      </c>
      <c r="U650">
        <f>'25_Portfolios_5x5'!U650-'F-F_Research_Data_Factors'!$E649</f>
        <v>4.5299999999999994</v>
      </c>
      <c r="V650">
        <f>'25_Portfolios_5x5'!V650-'F-F_Research_Data_Factors'!$E649</f>
        <v>6.2299999999999995</v>
      </c>
      <c r="W650">
        <f>'25_Portfolios_5x5'!W650-'F-F_Research_Data_Factors'!$E649</f>
        <v>3.08</v>
      </c>
      <c r="X650">
        <f>'25_Portfolios_5x5'!X650-'F-F_Research_Data_Factors'!$E649</f>
        <v>4.42</v>
      </c>
      <c r="Y650">
        <f>'25_Portfolios_5x5'!Y650-'F-F_Research_Data_Factors'!$E649</f>
        <v>2.33</v>
      </c>
      <c r="Z650">
        <f>'25_Portfolios_5x5'!Z650-'F-F_Research_Data_Factors'!$E649</f>
        <v>3.7500000000000004</v>
      </c>
    </row>
    <row r="651" spans="1:26" x14ac:dyDescent="0.3">
      <c r="A651">
        <v>198601</v>
      </c>
      <c r="B651">
        <f>'25_Portfolios_5x5'!B651-'F-F_Research_Data_Factors'!$E650</f>
        <v>3.39</v>
      </c>
      <c r="C651">
        <f>'25_Portfolios_5x5'!C651-'F-F_Research_Data_Factors'!$E650</f>
        <v>1.5299999999999998</v>
      </c>
      <c r="D651">
        <f>'25_Portfolios_5x5'!D651-'F-F_Research_Data_Factors'!$E650</f>
        <v>1.65</v>
      </c>
      <c r="E651">
        <f>'25_Portfolios_5x5'!E651-'F-F_Research_Data_Factors'!$E650</f>
        <v>1.44</v>
      </c>
      <c r="F651">
        <f>'25_Portfolios_5x5'!F651-'F-F_Research_Data_Factors'!$E650</f>
        <v>2.35</v>
      </c>
      <c r="G651">
        <f>'25_Portfolios_5x5'!G651-'F-F_Research_Data_Factors'!$E650</f>
        <v>0.37</v>
      </c>
      <c r="H651">
        <f>'25_Portfolios_5x5'!H651-'F-F_Research_Data_Factors'!$E650</f>
        <v>1.19</v>
      </c>
      <c r="I651">
        <f>'25_Portfolios_5x5'!I651-'F-F_Research_Data_Factors'!$E650</f>
        <v>0.83999999999999986</v>
      </c>
      <c r="J651">
        <f>'25_Portfolios_5x5'!J651-'F-F_Research_Data_Factors'!$E650</f>
        <v>-0.36000000000000004</v>
      </c>
      <c r="K651">
        <f>'25_Portfolios_5x5'!K651-'F-F_Research_Data_Factors'!$E650</f>
        <v>2.08</v>
      </c>
      <c r="L651">
        <f>'25_Portfolios_5x5'!L651-'F-F_Research_Data_Factors'!$E650</f>
        <v>1.38</v>
      </c>
      <c r="M651">
        <f>'25_Portfolios_5x5'!M651-'F-F_Research_Data_Factors'!$E650</f>
        <v>2.29</v>
      </c>
      <c r="N651">
        <f>'25_Portfolios_5x5'!N651-'F-F_Research_Data_Factors'!$E650</f>
        <v>0.81999999999999984</v>
      </c>
      <c r="O651">
        <f>'25_Portfolios_5x5'!O651-'F-F_Research_Data_Factors'!$E650</f>
        <v>1.94</v>
      </c>
      <c r="P651">
        <f>'25_Portfolios_5x5'!P651-'F-F_Research_Data_Factors'!$E650</f>
        <v>2.2599999999999998</v>
      </c>
      <c r="Q651">
        <f>'25_Portfolios_5x5'!Q651-'F-F_Research_Data_Factors'!$E650</f>
        <v>0.30999999999999994</v>
      </c>
      <c r="R651">
        <f>'25_Portfolios_5x5'!R651-'F-F_Research_Data_Factors'!$E650</f>
        <v>0.18999999999999995</v>
      </c>
      <c r="S651">
        <f>'25_Portfolios_5x5'!S651-'F-F_Research_Data_Factors'!$E650</f>
        <v>1.28</v>
      </c>
      <c r="T651">
        <f>'25_Portfolios_5x5'!T651-'F-F_Research_Data_Factors'!$E650</f>
        <v>2.16</v>
      </c>
      <c r="U651">
        <f>'25_Portfolios_5x5'!U651-'F-F_Research_Data_Factors'!$E650</f>
        <v>2.9699999999999998</v>
      </c>
      <c r="V651">
        <f>'25_Portfolios_5x5'!V651-'F-F_Research_Data_Factors'!$E650</f>
        <v>-0.19000000000000006</v>
      </c>
      <c r="W651">
        <f>'25_Portfolios_5x5'!W651-'F-F_Research_Data_Factors'!$E650</f>
        <v>0.81</v>
      </c>
      <c r="X651">
        <f>'25_Portfolios_5x5'!X651-'F-F_Research_Data_Factors'!$E650</f>
        <v>1.0899999999999999</v>
      </c>
      <c r="Y651">
        <f>'25_Portfolios_5x5'!Y651-'F-F_Research_Data_Factors'!$E650</f>
        <v>-1.94</v>
      </c>
      <c r="Z651">
        <f>'25_Portfolios_5x5'!Z651-'F-F_Research_Data_Factors'!$E650</f>
        <v>0.84999999999999987</v>
      </c>
    </row>
    <row r="652" spans="1:26" x14ac:dyDescent="0.3">
      <c r="A652">
        <v>198602</v>
      </c>
      <c r="B652">
        <f>'25_Portfolios_5x5'!B652-'F-F_Research_Data_Factors'!$E651</f>
        <v>5.37</v>
      </c>
      <c r="C652">
        <f>'25_Portfolios_5x5'!C652-'F-F_Research_Data_Factors'!$E651</f>
        <v>5.97</v>
      </c>
      <c r="D652">
        <f>'25_Portfolios_5x5'!D652-'F-F_Research_Data_Factors'!$E651</f>
        <v>6.01</v>
      </c>
      <c r="E652">
        <f>'25_Portfolios_5x5'!E652-'F-F_Research_Data_Factors'!$E651</f>
        <v>7.61</v>
      </c>
      <c r="F652">
        <f>'25_Portfolios_5x5'!F652-'F-F_Research_Data_Factors'!$E651</f>
        <v>4.79</v>
      </c>
      <c r="G652">
        <f>'25_Portfolios_5x5'!G652-'F-F_Research_Data_Factors'!$E651</f>
        <v>7.16</v>
      </c>
      <c r="H652">
        <f>'25_Portfolios_5x5'!H652-'F-F_Research_Data_Factors'!$E651</f>
        <v>6.52</v>
      </c>
      <c r="I652">
        <f>'25_Portfolios_5x5'!I652-'F-F_Research_Data_Factors'!$E651</f>
        <v>6.2399999999999993</v>
      </c>
      <c r="J652">
        <f>'25_Portfolios_5x5'!J652-'F-F_Research_Data_Factors'!$E651</f>
        <v>8.9600000000000009</v>
      </c>
      <c r="K652">
        <f>'25_Portfolios_5x5'!K652-'F-F_Research_Data_Factors'!$E651</f>
        <v>3.8099999999999996</v>
      </c>
      <c r="L652">
        <f>'25_Portfolios_5x5'!L652-'F-F_Research_Data_Factors'!$E651</f>
        <v>6.37</v>
      </c>
      <c r="M652">
        <f>'25_Portfolios_5x5'!M652-'F-F_Research_Data_Factors'!$E651</f>
        <v>8.9400000000000013</v>
      </c>
      <c r="N652">
        <f>'25_Portfolios_5x5'!N652-'F-F_Research_Data_Factors'!$E651</f>
        <v>7.4799999999999995</v>
      </c>
      <c r="O652">
        <f>'25_Portfolios_5x5'!O652-'F-F_Research_Data_Factors'!$E651</f>
        <v>6.5699999999999994</v>
      </c>
      <c r="P652">
        <f>'25_Portfolios_5x5'!P652-'F-F_Research_Data_Factors'!$E651</f>
        <v>5.6499999999999995</v>
      </c>
      <c r="Q652">
        <f>'25_Portfolios_5x5'!Q652-'F-F_Research_Data_Factors'!$E651</f>
        <v>7.46</v>
      </c>
      <c r="R652">
        <f>'25_Portfolios_5x5'!R652-'F-F_Research_Data_Factors'!$E651</f>
        <v>8.83</v>
      </c>
      <c r="S652">
        <f>'25_Portfolios_5x5'!S652-'F-F_Research_Data_Factors'!$E651</f>
        <v>6.4399999999999995</v>
      </c>
      <c r="T652">
        <f>'25_Portfolios_5x5'!T652-'F-F_Research_Data_Factors'!$E651</f>
        <v>6.7299999999999995</v>
      </c>
      <c r="U652">
        <f>'25_Portfolios_5x5'!U652-'F-F_Research_Data_Factors'!$E651</f>
        <v>7.1499999999999995</v>
      </c>
      <c r="V652">
        <f>'25_Portfolios_5x5'!V652-'F-F_Research_Data_Factors'!$E651</f>
        <v>7.05</v>
      </c>
      <c r="W652">
        <f>'25_Portfolios_5x5'!W652-'F-F_Research_Data_Factors'!$E651</f>
        <v>9.6100000000000012</v>
      </c>
      <c r="X652">
        <f>'25_Portfolios_5x5'!X652-'F-F_Research_Data_Factors'!$E651</f>
        <v>8.15</v>
      </c>
      <c r="Y652">
        <f>'25_Portfolios_5x5'!Y652-'F-F_Research_Data_Factors'!$E651</f>
        <v>5.97</v>
      </c>
      <c r="Z652">
        <f>'25_Portfolios_5x5'!Z652-'F-F_Research_Data_Factors'!$E651</f>
        <v>6.67</v>
      </c>
    </row>
    <row r="653" spans="1:26" x14ac:dyDescent="0.3">
      <c r="A653">
        <v>198603</v>
      </c>
      <c r="B653">
        <f>'25_Portfolios_5x5'!B653-'F-F_Research_Data_Factors'!$E652</f>
        <v>4.08</v>
      </c>
      <c r="C653">
        <f>'25_Portfolios_5x5'!C653-'F-F_Research_Data_Factors'!$E652</f>
        <v>4.9300000000000006</v>
      </c>
      <c r="D653">
        <f>'25_Portfolios_5x5'!D653-'F-F_Research_Data_Factors'!$E652</f>
        <v>4.3000000000000007</v>
      </c>
      <c r="E653">
        <f>'25_Portfolios_5x5'!E653-'F-F_Research_Data_Factors'!$E652</f>
        <v>4.1800000000000006</v>
      </c>
      <c r="F653">
        <f>'25_Portfolios_5x5'!F653-'F-F_Research_Data_Factors'!$E652</f>
        <v>5.8000000000000007</v>
      </c>
      <c r="G653">
        <f>'25_Portfolios_5x5'!G653-'F-F_Research_Data_Factors'!$E652</f>
        <v>3.19</v>
      </c>
      <c r="H653">
        <f>'25_Portfolios_5x5'!H653-'F-F_Research_Data_Factors'!$E652</f>
        <v>4.58</v>
      </c>
      <c r="I653">
        <f>'25_Portfolios_5x5'!I653-'F-F_Research_Data_Factors'!$E652</f>
        <v>5.19</v>
      </c>
      <c r="J653">
        <f>'25_Portfolios_5x5'!J653-'F-F_Research_Data_Factors'!$E652</f>
        <v>4.57</v>
      </c>
      <c r="K653">
        <f>'25_Portfolios_5x5'!K653-'F-F_Research_Data_Factors'!$E652</f>
        <v>6.33</v>
      </c>
      <c r="L653">
        <f>'25_Portfolios_5x5'!L653-'F-F_Research_Data_Factors'!$E652</f>
        <v>4.21</v>
      </c>
      <c r="M653">
        <f>'25_Portfolios_5x5'!M653-'F-F_Research_Data_Factors'!$E652</f>
        <v>6.6800000000000006</v>
      </c>
      <c r="N653">
        <f>'25_Portfolios_5x5'!N653-'F-F_Research_Data_Factors'!$E652</f>
        <v>4.92</v>
      </c>
      <c r="O653">
        <f>'25_Portfolios_5x5'!O653-'F-F_Research_Data_Factors'!$E652</f>
        <v>5.2700000000000005</v>
      </c>
      <c r="P653">
        <f>'25_Portfolios_5x5'!P653-'F-F_Research_Data_Factors'!$E652</f>
        <v>4.99</v>
      </c>
      <c r="Q653">
        <f>'25_Portfolios_5x5'!Q653-'F-F_Research_Data_Factors'!$E652</f>
        <v>4.9700000000000006</v>
      </c>
      <c r="R653">
        <f>'25_Portfolios_5x5'!R653-'F-F_Research_Data_Factors'!$E652</f>
        <v>4.7200000000000006</v>
      </c>
      <c r="S653">
        <f>'25_Portfolios_5x5'!S653-'F-F_Research_Data_Factors'!$E652</f>
        <v>6.24</v>
      </c>
      <c r="T653">
        <f>'25_Portfolios_5x5'!T653-'F-F_Research_Data_Factors'!$E652</f>
        <v>3.4499999999999997</v>
      </c>
      <c r="U653">
        <f>'25_Portfolios_5x5'!U653-'F-F_Research_Data_Factors'!$E652</f>
        <v>4.03</v>
      </c>
      <c r="V653">
        <f>'25_Portfolios_5x5'!V653-'F-F_Research_Data_Factors'!$E652</f>
        <v>5.36</v>
      </c>
      <c r="W653">
        <f>'25_Portfolios_5x5'!W653-'F-F_Research_Data_Factors'!$E652</f>
        <v>6.7</v>
      </c>
      <c r="X653">
        <f>'25_Portfolios_5x5'!X653-'F-F_Research_Data_Factors'!$E652</f>
        <v>4.8000000000000007</v>
      </c>
      <c r="Y653">
        <f>'25_Portfolios_5x5'!Y653-'F-F_Research_Data_Factors'!$E652</f>
        <v>4.17</v>
      </c>
      <c r="Z653">
        <f>'25_Portfolios_5x5'!Z653-'F-F_Research_Data_Factors'!$E652</f>
        <v>3.9599999999999995</v>
      </c>
    </row>
    <row r="654" spans="1:26" x14ac:dyDescent="0.3">
      <c r="A654">
        <v>198604</v>
      </c>
      <c r="B654">
        <f>'25_Portfolios_5x5'!B654-'F-F_Research_Data_Factors'!$E653</f>
        <v>2.27</v>
      </c>
      <c r="C654">
        <f>'25_Portfolios_5x5'!C654-'F-F_Research_Data_Factors'!$E653</f>
        <v>1.62</v>
      </c>
      <c r="D654">
        <f>'25_Portfolios_5x5'!D654-'F-F_Research_Data_Factors'!$E653</f>
        <v>0.84000000000000008</v>
      </c>
      <c r="E654">
        <f>'25_Portfolios_5x5'!E654-'F-F_Research_Data_Factors'!$E653</f>
        <v>-0.26</v>
      </c>
      <c r="F654">
        <f>'25_Portfolios_5x5'!F654-'F-F_Research_Data_Factors'!$E653</f>
        <v>-0.14000000000000001</v>
      </c>
      <c r="G654">
        <f>'25_Portfolios_5x5'!G654-'F-F_Research_Data_Factors'!$E653</f>
        <v>1.77</v>
      </c>
      <c r="H654">
        <f>'25_Portfolios_5x5'!H654-'F-F_Research_Data_Factors'!$E653</f>
        <v>1.58</v>
      </c>
      <c r="I654">
        <f>'25_Portfolios_5x5'!I654-'F-F_Research_Data_Factors'!$E653</f>
        <v>-0.32</v>
      </c>
      <c r="J654">
        <f>'25_Portfolios_5x5'!J654-'F-F_Research_Data_Factors'!$E653</f>
        <v>0.25</v>
      </c>
      <c r="K654">
        <f>'25_Portfolios_5x5'!K654-'F-F_Research_Data_Factors'!$E653</f>
        <v>-2.56</v>
      </c>
      <c r="L654">
        <f>'25_Portfolios_5x5'!L654-'F-F_Research_Data_Factors'!$E653</f>
        <v>1.17</v>
      </c>
      <c r="M654">
        <f>'25_Portfolios_5x5'!M654-'F-F_Research_Data_Factors'!$E653</f>
        <v>1.73</v>
      </c>
      <c r="N654">
        <f>'25_Portfolios_5x5'!N654-'F-F_Research_Data_Factors'!$E653</f>
        <v>0.59000000000000008</v>
      </c>
      <c r="O654">
        <f>'25_Portfolios_5x5'!O654-'F-F_Research_Data_Factors'!$E653</f>
        <v>0.72</v>
      </c>
      <c r="P654">
        <f>'25_Portfolios_5x5'!P654-'F-F_Research_Data_Factors'!$E653</f>
        <v>-1.97</v>
      </c>
      <c r="Q654">
        <f>'25_Portfolios_5x5'!Q654-'F-F_Research_Data_Factors'!$E653</f>
        <v>1.42</v>
      </c>
      <c r="R654">
        <f>'25_Portfolios_5x5'!R654-'F-F_Research_Data_Factors'!$E653</f>
        <v>-0.89</v>
      </c>
      <c r="S654">
        <f>'25_Portfolios_5x5'!S654-'F-F_Research_Data_Factors'!$E653</f>
        <v>-2.1100000000000003</v>
      </c>
      <c r="T654">
        <f>'25_Portfolios_5x5'!T654-'F-F_Research_Data_Factors'!$E653</f>
        <v>-3.03</v>
      </c>
      <c r="U654">
        <f>'25_Portfolios_5x5'!U654-'F-F_Research_Data_Factors'!$E653</f>
        <v>-5.3900000000000006</v>
      </c>
      <c r="V654">
        <f>'25_Portfolios_5x5'!V654-'F-F_Research_Data_Factors'!$E653</f>
        <v>-0.2</v>
      </c>
      <c r="W654">
        <f>'25_Portfolios_5x5'!W654-'F-F_Research_Data_Factors'!$E653</f>
        <v>-1.52</v>
      </c>
      <c r="X654">
        <f>'25_Portfolios_5x5'!X654-'F-F_Research_Data_Factors'!$E653</f>
        <v>-2.66</v>
      </c>
      <c r="Y654">
        <f>'25_Portfolios_5x5'!Y654-'F-F_Research_Data_Factors'!$E653</f>
        <v>-3.34</v>
      </c>
      <c r="Z654">
        <f>'25_Portfolios_5x5'!Z654-'F-F_Research_Data_Factors'!$E653</f>
        <v>-3.2600000000000002</v>
      </c>
    </row>
    <row r="655" spans="1:26" x14ac:dyDescent="0.3">
      <c r="A655">
        <v>198605</v>
      </c>
      <c r="B655">
        <f>'25_Portfolios_5x5'!B655-'F-F_Research_Data_Factors'!$E654</f>
        <v>3.76</v>
      </c>
      <c r="C655">
        <f>'25_Portfolios_5x5'!C655-'F-F_Research_Data_Factors'!$E654</f>
        <v>2.8499999999999996</v>
      </c>
      <c r="D655">
        <f>'25_Portfolios_5x5'!D655-'F-F_Research_Data_Factors'!$E654</f>
        <v>3.6399999999999997</v>
      </c>
      <c r="E655">
        <f>'25_Portfolios_5x5'!E655-'F-F_Research_Data_Factors'!$E654</f>
        <v>3.34</v>
      </c>
      <c r="F655">
        <f>'25_Portfolios_5x5'!F655-'F-F_Research_Data_Factors'!$E654</f>
        <v>3.5299999999999994</v>
      </c>
      <c r="G655">
        <f>'25_Portfolios_5x5'!G655-'F-F_Research_Data_Factors'!$E654</f>
        <v>2.8899999999999997</v>
      </c>
      <c r="H655">
        <f>'25_Portfolios_5x5'!H655-'F-F_Research_Data_Factors'!$E654</f>
        <v>2.0199999999999996</v>
      </c>
      <c r="I655">
        <f>'25_Portfolios_5x5'!I655-'F-F_Research_Data_Factors'!$E654</f>
        <v>4.6899999999999995</v>
      </c>
      <c r="J655">
        <f>'25_Portfolios_5x5'!J655-'F-F_Research_Data_Factors'!$E654</f>
        <v>3.8499999999999996</v>
      </c>
      <c r="K655">
        <f>'25_Portfolios_5x5'!K655-'F-F_Research_Data_Factors'!$E654</f>
        <v>2.42</v>
      </c>
      <c r="L655">
        <f>'25_Portfolios_5x5'!L655-'F-F_Research_Data_Factors'!$E654</f>
        <v>5.68</v>
      </c>
      <c r="M655">
        <f>'25_Portfolios_5x5'!M655-'F-F_Research_Data_Factors'!$E654</f>
        <v>3.83</v>
      </c>
      <c r="N655">
        <f>'25_Portfolios_5x5'!N655-'F-F_Research_Data_Factors'!$E654</f>
        <v>5.41</v>
      </c>
      <c r="O655">
        <f>'25_Portfolios_5x5'!O655-'F-F_Research_Data_Factors'!$E654</f>
        <v>4.7299999999999995</v>
      </c>
      <c r="P655">
        <f>'25_Portfolios_5x5'!P655-'F-F_Research_Data_Factors'!$E654</f>
        <v>2.76</v>
      </c>
      <c r="Q655">
        <f>'25_Portfolios_5x5'!Q655-'F-F_Research_Data_Factors'!$E654</f>
        <v>5.71</v>
      </c>
      <c r="R655">
        <f>'25_Portfolios_5x5'!R655-'F-F_Research_Data_Factors'!$E654</f>
        <v>3.4800000000000004</v>
      </c>
      <c r="S655">
        <f>'25_Portfolios_5x5'!S655-'F-F_Research_Data_Factors'!$E654</f>
        <v>4.74</v>
      </c>
      <c r="T655">
        <f>'25_Portfolios_5x5'!T655-'F-F_Research_Data_Factors'!$E654</f>
        <v>3.92</v>
      </c>
      <c r="U655">
        <f>'25_Portfolios_5x5'!U655-'F-F_Research_Data_Factors'!$E654</f>
        <v>3.9399999999999995</v>
      </c>
      <c r="V655">
        <f>'25_Portfolios_5x5'!V655-'F-F_Research_Data_Factors'!$E654</f>
        <v>4.66</v>
      </c>
      <c r="W655">
        <f>'25_Portfolios_5x5'!W655-'F-F_Research_Data_Factors'!$E654</f>
        <v>5.76</v>
      </c>
      <c r="X655">
        <f>'25_Portfolios_5x5'!X655-'F-F_Research_Data_Factors'!$E654</f>
        <v>3.16</v>
      </c>
      <c r="Y655">
        <f>'25_Portfolios_5x5'!Y655-'F-F_Research_Data_Factors'!$E654</f>
        <v>6.0699999999999994</v>
      </c>
      <c r="Z655">
        <f>'25_Portfolios_5x5'!Z655-'F-F_Research_Data_Factors'!$E654</f>
        <v>5.0599999999999996</v>
      </c>
    </row>
    <row r="656" spans="1:26" x14ac:dyDescent="0.3">
      <c r="A656">
        <v>198606</v>
      </c>
      <c r="B656">
        <f>'25_Portfolios_5x5'!B656-'F-F_Research_Data_Factors'!$E655</f>
        <v>-0.36</v>
      </c>
      <c r="C656">
        <f>'25_Portfolios_5x5'!C656-'F-F_Research_Data_Factors'!$E655</f>
        <v>-1.98</v>
      </c>
      <c r="D656">
        <f>'25_Portfolios_5x5'!D656-'F-F_Research_Data_Factors'!$E655</f>
        <v>-0.78</v>
      </c>
      <c r="E656">
        <f>'25_Portfolios_5x5'!E656-'F-F_Research_Data_Factors'!$E655</f>
        <v>0.73</v>
      </c>
      <c r="F656">
        <f>'25_Portfolios_5x5'!F656-'F-F_Research_Data_Factors'!$E655</f>
        <v>1.7599999999999998</v>
      </c>
      <c r="G656">
        <f>'25_Portfolios_5x5'!G656-'F-F_Research_Data_Factors'!$E655</f>
        <v>0.17999999999999994</v>
      </c>
      <c r="H656">
        <f>'25_Portfolios_5x5'!H656-'F-F_Research_Data_Factors'!$E655</f>
        <v>-0.41000000000000003</v>
      </c>
      <c r="I656">
        <f>'25_Portfolios_5x5'!I656-'F-F_Research_Data_Factors'!$E655</f>
        <v>2.0299999999999998</v>
      </c>
      <c r="J656">
        <f>'25_Portfolios_5x5'!J656-'F-F_Research_Data_Factors'!$E655</f>
        <v>1.18</v>
      </c>
      <c r="K656">
        <f>'25_Portfolios_5x5'!K656-'F-F_Research_Data_Factors'!$E655</f>
        <v>2.15</v>
      </c>
      <c r="L656">
        <f>'25_Portfolios_5x5'!L656-'F-F_Research_Data_Factors'!$E655</f>
        <v>0.66999999999999993</v>
      </c>
      <c r="M656">
        <f>'25_Portfolios_5x5'!M656-'F-F_Research_Data_Factors'!$E655</f>
        <v>-1.1499999999999999</v>
      </c>
      <c r="N656">
        <f>'25_Portfolios_5x5'!N656-'F-F_Research_Data_Factors'!$E655</f>
        <v>1.7399999999999998</v>
      </c>
      <c r="O656">
        <f>'25_Portfolios_5x5'!O656-'F-F_Research_Data_Factors'!$E655</f>
        <v>9.9999999999999978E-2</v>
      </c>
      <c r="P656">
        <f>'25_Portfolios_5x5'!P656-'F-F_Research_Data_Factors'!$E655</f>
        <v>1.9</v>
      </c>
      <c r="Q656">
        <f>'25_Portfolios_5x5'!Q656-'F-F_Research_Data_Factors'!$E655</f>
        <v>0.90999999999999992</v>
      </c>
      <c r="R656">
        <f>'25_Portfolios_5x5'!R656-'F-F_Research_Data_Factors'!$E655</f>
        <v>0.59000000000000008</v>
      </c>
      <c r="S656">
        <f>'25_Portfolios_5x5'!S656-'F-F_Research_Data_Factors'!$E655</f>
        <v>-0.69000000000000006</v>
      </c>
      <c r="T656">
        <f>'25_Portfolios_5x5'!T656-'F-F_Research_Data_Factors'!$E655</f>
        <v>3.25</v>
      </c>
      <c r="U656">
        <f>'25_Portfolios_5x5'!U656-'F-F_Research_Data_Factors'!$E655</f>
        <v>0.87999999999999989</v>
      </c>
      <c r="V656">
        <f>'25_Portfolios_5x5'!V656-'F-F_Research_Data_Factors'!$E655</f>
        <v>1.65</v>
      </c>
      <c r="W656">
        <f>'25_Portfolios_5x5'!W656-'F-F_Research_Data_Factors'!$E655</f>
        <v>1.56</v>
      </c>
      <c r="X656">
        <f>'25_Portfolios_5x5'!X656-'F-F_Research_Data_Factors'!$E655</f>
        <v>0.76</v>
      </c>
      <c r="Y656">
        <f>'25_Portfolios_5x5'!Y656-'F-F_Research_Data_Factors'!$E655</f>
        <v>9.9999999999999978E-2</v>
      </c>
      <c r="Z656">
        <f>'25_Portfolios_5x5'!Z656-'F-F_Research_Data_Factors'!$E655</f>
        <v>2.41</v>
      </c>
    </row>
    <row r="657" spans="1:26" x14ac:dyDescent="0.3">
      <c r="A657">
        <v>198607</v>
      </c>
      <c r="B657">
        <f>'25_Portfolios_5x5'!B657-'F-F_Research_Data_Factors'!$E656</f>
        <v>-10.68</v>
      </c>
      <c r="C657">
        <f>'25_Portfolios_5x5'!C657-'F-F_Research_Data_Factors'!$E656</f>
        <v>-9.4</v>
      </c>
      <c r="D657">
        <f>'25_Portfolios_5x5'!D657-'F-F_Research_Data_Factors'!$E656</f>
        <v>-8.5599999999999987</v>
      </c>
      <c r="E657">
        <f>'25_Portfolios_5x5'!E657-'F-F_Research_Data_Factors'!$E656</f>
        <v>-6.58</v>
      </c>
      <c r="F657">
        <f>'25_Portfolios_5x5'!F657-'F-F_Research_Data_Factors'!$E656</f>
        <v>-9.4599999999999991</v>
      </c>
      <c r="G657">
        <f>'25_Portfolios_5x5'!G657-'F-F_Research_Data_Factors'!$E656</f>
        <v>-11.889999999999999</v>
      </c>
      <c r="H657">
        <f>'25_Portfolios_5x5'!H657-'F-F_Research_Data_Factors'!$E656</f>
        <v>-10.54</v>
      </c>
      <c r="I657">
        <f>'25_Portfolios_5x5'!I657-'F-F_Research_Data_Factors'!$E656</f>
        <v>-9.33</v>
      </c>
      <c r="J657">
        <f>'25_Portfolios_5x5'!J657-'F-F_Research_Data_Factors'!$E656</f>
        <v>-5.27</v>
      </c>
      <c r="K657">
        <f>'25_Portfolios_5x5'!K657-'F-F_Research_Data_Factors'!$E656</f>
        <v>-7.3000000000000007</v>
      </c>
      <c r="L657">
        <f>'25_Portfolios_5x5'!L657-'F-F_Research_Data_Factors'!$E656</f>
        <v>-10.18</v>
      </c>
      <c r="M657">
        <f>'25_Portfolios_5x5'!M657-'F-F_Research_Data_Factors'!$E656</f>
        <v>-8.5</v>
      </c>
      <c r="N657">
        <f>'25_Portfolios_5x5'!N657-'F-F_Research_Data_Factors'!$E656</f>
        <v>-8.6</v>
      </c>
      <c r="O657">
        <f>'25_Portfolios_5x5'!O657-'F-F_Research_Data_Factors'!$E656</f>
        <v>-6.4600000000000009</v>
      </c>
      <c r="P657">
        <f>'25_Portfolios_5x5'!P657-'F-F_Research_Data_Factors'!$E656</f>
        <v>-6.09</v>
      </c>
      <c r="Q657">
        <f>'25_Portfolios_5x5'!Q657-'F-F_Research_Data_Factors'!$E656</f>
        <v>-9.35</v>
      </c>
      <c r="R657">
        <f>'25_Portfolios_5x5'!R657-'F-F_Research_Data_Factors'!$E656</f>
        <v>-7.85</v>
      </c>
      <c r="S657">
        <f>'25_Portfolios_5x5'!S657-'F-F_Research_Data_Factors'!$E656</f>
        <v>-7.6999999999999993</v>
      </c>
      <c r="T657">
        <f>'25_Portfolios_5x5'!T657-'F-F_Research_Data_Factors'!$E656</f>
        <v>-4.37</v>
      </c>
      <c r="U657">
        <f>'25_Portfolios_5x5'!U657-'F-F_Research_Data_Factors'!$E656</f>
        <v>-4.99</v>
      </c>
      <c r="V657">
        <f>'25_Portfolios_5x5'!V657-'F-F_Research_Data_Factors'!$E656</f>
        <v>-7.5600000000000005</v>
      </c>
      <c r="W657">
        <f>'25_Portfolios_5x5'!W657-'F-F_Research_Data_Factors'!$E656</f>
        <v>-6.4600000000000009</v>
      </c>
      <c r="X657">
        <f>'25_Portfolios_5x5'!X657-'F-F_Research_Data_Factors'!$E656</f>
        <v>-5.32</v>
      </c>
      <c r="Y657">
        <f>'25_Portfolios_5x5'!Y657-'F-F_Research_Data_Factors'!$E656</f>
        <v>-3.08</v>
      </c>
      <c r="Z657">
        <f>'25_Portfolios_5x5'!Z657-'F-F_Research_Data_Factors'!$E656</f>
        <v>-3.23</v>
      </c>
    </row>
    <row r="658" spans="1:26" x14ac:dyDescent="0.3">
      <c r="A658">
        <v>198608</v>
      </c>
      <c r="B658">
        <f>'25_Portfolios_5x5'!B658-'F-F_Research_Data_Factors'!$E657</f>
        <v>-0.16000000000000003</v>
      </c>
      <c r="C658">
        <f>'25_Portfolios_5x5'!C658-'F-F_Research_Data_Factors'!$E657</f>
        <v>0.18</v>
      </c>
      <c r="D658">
        <f>'25_Portfolios_5x5'!D658-'F-F_Research_Data_Factors'!$E657</f>
        <v>1.6</v>
      </c>
      <c r="E658">
        <f>'25_Portfolios_5x5'!E658-'F-F_Research_Data_Factors'!$E657</f>
        <v>1.43</v>
      </c>
      <c r="F658">
        <f>'25_Portfolios_5x5'!F658-'F-F_Research_Data_Factors'!$E657</f>
        <v>1.3</v>
      </c>
      <c r="G658">
        <f>'25_Portfolios_5x5'!G658-'F-F_Research_Data_Factors'!$E657</f>
        <v>1.94</v>
      </c>
      <c r="H658">
        <f>'25_Portfolios_5x5'!H658-'F-F_Research_Data_Factors'!$E657</f>
        <v>3.9299999999999997</v>
      </c>
      <c r="I658">
        <f>'25_Portfolios_5x5'!I658-'F-F_Research_Data_Factors'!$E657</f>
        <v>3.58</v>
      </c>
      <c r="J658">
        <f>'25_Portfolios_5x5'!J658-'F-F_Research_Data_Factors'!$E657</f>
        <v>5.29</v>
      </c>
      <c r="K658">
        <f>'25_Portfolios_5x5'!K658-'F-F_Research_Data_Factors'!$E657</f>
        <v>4.22</v>
      </c>
      <c r="L658">
        <f>'25_Portfolios_5x5'!L658-'F-F_Research_Data_Factors'!$E657</f>
        <v>3.8600000000000003</v>
      </c>
      <c r="M658">
        <f>'25_Portfolios_5x5'!M658-'F-F_Research_Data_Factors'!$E657</f>
        <v>3.02</v>
      </c>
      <c r="N658">
        <f>'25_Portfolios_5x5'!N658-'F-F_Research_Data_Factors'!$E657</f>
        <v>5.59</v>
      </c>
      <c r="O658">
        <f>'25_Portfolios_5x5'!O658-'F-F_Research_Data_Factors'!$E657</f>
        <v>6.81</v>
      </c>
      <c r="P658">
        <f>'25_Portfolios_5x5'!P658-'F-F_Research_Data_Factors'!$E657</f>
        <v>8.25</v>
      </c>
      <c r="Q658">
        <f>'25_Portfolios_5x5'!Q658-'F-F_Research_Data_Factors'!$E657</f>
        <v>3.99</v>
      </c>
      <c r="R658">
        <f>'25_Portfolios_5x5'!R658-'F-F_Research_Data_Factors'!$E657</f>
        <v>6.33</v>
      </c>
      <c r="S658">
        <f>'25_Portfolios_5x5'!S658-'F-F_Research_Data_Factors'!$E657</f>
        <v>6.69</v>
      </c>
      <c r="T658">
        <f>'25_Portfolios_5x5'!T658-'F-F_Research_Data_Factors'!$E657</f>
        <v>9.67</v>
      </c>
      <c r="U658">
        <f>'25_Portfolios_5x5'!U658-'F-F_Research_Data_Factors'!$E657</f>
        <v>9</v>
      </c>
      <c r="V658">
        <f>'25_Portfolios_5x5'!V658-'F-F_Research_Data_Factors'!$E657</f>
        <v>4.05</v>
      </c>
      <c r="W658">
        <f>'25_Portfolios_5x5'!W658-'F-F_Research_Data_Factors'!$E657</f>
        <v>6.05</v>
      </c>
      <c r="X658">
        <f>'25_Portfolios_5x5'!X658-'F-F_Research_Data_Factors'!$E657</f>
        <v>5.73</v>
      </c>
      <c r="Y658">
        <f>'25_Portfolios_5x5'!Y658-'F-F_Research_Data_Factors'!$E657</f>
        <v>9.76</v>
      </c>
      <c r="Z658">
        <f>'25_Portfolios_5x5'!Z658-'F-F_Research_Data_Factors'!$E657</f>
        <v>10.309999999999999</v>
      </c>
    </row>
    <row r="659" spans="1:26" x14ac:dyDescent="0.3">
      <c r="A659">
        <v>198609</v>
      </c>
      <c r="B659">
        <f>'25_Portfolios_5x5'!B659-'F-F_Research_Data_Factors'!$E658</f>
        <v>-8.69</v>
      </c>
      <c r="C659">
        <f>'25_Portfolios_5x5'!C659-'F-F_Research_Data_Factors'!$E658</f>
        <v>-6.71</v>
      </c>
      <c r="D659">
        <f>'25_Portfolios_5x5'!D659-'F-F_Research_Data_Factors'!$E658</f>
        <v>-5.92</v>
      </c>
      <c r="E659">
        <f>'25_Portfolios_5x5'!E659-'F-F_Research_Data_Factors'!$E658</f>
        <v>-4.92</v>
      </c>
      <c r="F659">
        <f>'25_Portfolios_5x5'!F659-'F-F_Research_Data_Factors'!$E658</f>
        <v>-3.43</v>
      </c>
      <c r="G659">
        <f>'25_Portfolios_5x5'!G659-'F-F_Research_Data_Factors'!$E658</f>
        <v>-9.16</v>
      </c>
      <c r="H659">
        <f>'25_Portfolios_5x5'!H659-'F-F_Research_Data_Factors'!$E658</f>
        <v>-6.76</v>
      </c>
      <c r="I659">
        <f>'25_Portfolios_5x5'!I659-'F-F_Research_Data_Factors'!$E658</f>
        <v>-5.33</v>
      </c>
      <c r="J659">
        <f>'25_Portfolios_5x5'!J659-'F-F_Research_Data_Factors'!$E658</f>
        <v>-2.99</v>
      </c>
      <c r="K659">
        <f>'25_Portfolios_5x5'!K659-'F-F_Research_Data_Factors'!$E658</f>
        <v>-6.4</v>
      </c>
      <c r="L659">
        <f>'25_Portfolios_5x5'!L659-'F-F_Research_Data_Factors'!$E658</f>
        <v>-8.4699999999999989</v>
      </c>
      <c r="M659">
        <f>'25_Portfolios_5x5'!M659-'F-F_Research_Data_Factors'!$E658</f>
        <v>-8.2899999999999991</v>
      </c>
      <c r="N659">
        <f>'25_Portfolios_5x5'!N659-'F-F_Research_Data_Factors'!$E658</f>
        <v>-5.01</v>
      </c>
      <c r="O659">
        <f>'25_Portfolios_5x5'!O659-'F-F_Research_Data_Factors'!$E658</f>
        <v>-5.2700000000000005</v>
      </c>
      <c r="P659">
        <f>'25_Portfolios_5x5'!P659-'F-F_Research_Data_Factors'!$E658</f>
        <v>-5.82</v>
      </c>
      <c r="Q659">
        <f>'25_Portfolios_5x5'!Q659-'F-F_Research_Data_Factors'!$E658</f>
        <v>-9.7999999999999989</v>
      </c>
      <c r="R659">
        <f>'25_Portfolios_5x5'!R659-'F-F_Research_Data_Factors'!$E658</f>
        <v>-6.2</v>
      </c>
      <c r="S659">
        <f>'25_Portfolios_5x5'!S659-'F-F_Research_Data_Factors'!$E658</f>
        <v>-7.5</v>
      </c>
      <c r="T659">
        <f>'25_Portfolios_5x5'!T659-'F-F_Research_Data_Factors'!$E658</f>
        <v>-7.45</v>
      </c>
      <c r="U659">
        <f>'25_Portfolios_5x5'!U659-'F-F_Research_Data_Factors'!$E658</f>
        <v>-6.36</v>
      </c>
      <c r="V659">
        <f>'25_Portfolios_5x5'!V659-'F-F_Research_Data_Factors'!$E658</f>
        <v>-10.739999999999998</v>
      </c>
      <c r="W659">
        <f>'25_Portfolios_5x5'!W659-'F-F_Research_Data_Factors'!$E658</f>
        <v>-11.37</v>
      </c>
      <c r="X659">
        <f>'25_Portfolios_5x5'!X659-'F-F_Research_Data_Factors'!$E658</f>
        <v>-8.25</v>
      </c>
      <c r="Y659">
        <f>'25_Portfolios_5x5'!Y659-'F-F_Research_Data_Factors'!$E658</f>
        <v>-8.4599999999999991</v>
      </c>
      <c r="Z659">
        <f>'25_Portfolios_5x5'!Z659-'F-F_Research_Data_Factors'!$E658</f>
        <v>-6.84</v>
      </c>
    </row>
    <row r="660" spans="1:26" x14ac:dyDescent="0.3">
      <c r="A660">
        <v>198610</v>
      </c>
      <c r="B660">
        <f>'25_Portfolios_5x5'!B660-'F-F_Research_Data_Factors'!$E659</f>
        <v>1.65</v>
      </c>
      <c r="C660">
        <f>'25_Portfolios_5x5'!C660-'F-F_Research_Data_Factors'!$E659</f>
        <v>2.0499999999999998</v>
      </c>
      <c r="D660">
        <f>'25_Portfolios_5x5'!D660-'F-F_Research_Data_Factors'!$E659</f>
        <v>1.69</v>
      </c>
      <c r="E660">
        <f>'25_Portfolios_5x5'!E660-'F-F_Research_Data_Factors'!$E659</f>
        <v>2.57</v>
      </c>
      <c r="F660">
        <f>'25_Portfolios_5x5'!F660-'F-F_Research_Data_Factors'!$E659</f>
        <v>0.56000000000000005</v>
      </c>
      <c r="G660">
        <f>'25_Portfolios_5x5'!G660-'F-F_Research_Data_Factors'!$E659</f>
        <v>5.94</v>
      </c>
      <c r="H660">
        <f>'25_Portfolios_5x5'!H660-'F-F_Research_Data_Factors'!$E659</f>
        <v>3.7</v>
      </c>
      <c r="I660">
        <f>'25_Portfolios_5x5'!I660-'F-F_Research_Data_Factors'!$E659</f>
        <v>2.97</v>
      </c>
      <c r="J660">
        <f>'25_Portfolios_5x5'!J660-'F-F_Research_Data_Factors'!$E659</f>
        <v>2.34</v>
      </c>
      <c r="K660">
        <f>'25_Portfolios_5x5'!K660-'F-F_Research_Data_Factors'!$E659</f>
        <v>1.1200000000000001</v>
      </c>
      <c r="L660">
        <f>'25_Portfolios_5x5'!L660-'F-F_Research_Data_Factors'!$E659</f>
        <v>5.28</v>
      </c>
      <c r="M660">
        <f>'25_Portfolios_5x5'!M660-'F-F_Research_Data_Factors'!$E659</f>
        <v>2.0100000000000002</v>
      </c>
      <c r="N660">
        <f>'25_Portfolios_5x5'!N660-'F-F_Research_Data_Factors'!$E659</f>
        <v>0.71</v>
      </c>
      <c r="O660">
        <f>'25_Portfolios_5x5'!O660-'F-F_Research_Data_Factors'!$E659</f>
        <v>1.67</v>
      </c>
      <c r="P660">
        <f>'25_Portfolios_5x5'!P660-'F-F_Research_Data_Factors'!$E659</f>
        <v>1.8199999999999998</v>
      </c>
      <c r="Q660">
        <f>'25_Portfolios_5x5'!Q660-'F-F_Research_Data_Factors'!$E659</f>
        <v>5.34</v>
      </c>
      <c r="R660">
        <f>'25_Portfolios_5x5'!R660-'F-F_Research_Data_Factors'!$E659</f>
        <v>5.91</v>
      </c>
      <c r="S660">
        <f>'25_Portfolios_5x5'!S660-'F-F_Research_Data_Factors'!$E659</f>
        <v>5.25</v>
      </c>
      <c r="T660">
        <f>'25_Portfolios_5x5'!T660-'F-F_Research_Data_Factors'!$E659</f>
        <v>5.57</v>
      </c>
      <c r="U660">
        <f>'25_Portfolios_5x5'!U660-'F-F_Research_Data_Factors'!$E659</f>
        <v>3.7800000000000002</v>
      </c>
      <c r="V660">
        <f>'25_Portfolios_5x5'!V660-'F-F_Research_Data_Factors'!$E659</f>
        <v>4.49</v>
      </c>
      <c r="W660">
        <f>'25_Portfolios_5x5'!W660-'F-F_Research_Data_Factors'!$E659</f>
        <v>6.55</v>
      </c>
      <c r="X660">
        <f>'25_Portfolios_5x5'!X660-'F-F_Research_Data_Factors'!$E659</f>
        <v>5.93</v>
      </c>
      <c r="Y660">
        <f>'25_Portfolios_5x5'!Y660-'F-F_Research_Data_Factors'!$E659</f>
        <v>4.3099999999999996</v>
      </c>
      <c r="Z660">
        <f>'25_Portfolios_5x5'!Z660-'F-F_Research_Data_Factors'!$E659</f>
        <v>5.5</v>
      </c>
    </row>
    <row r="661" spans="1:26" x14ac:dyDescent="0.3">
      <c r="A661">
        <v>198611</v>
      </c>
      <c r="B661">
        <f>'25_Portfolios_5x5'!B661-'F-F_Research_Data_Factors'!$E660</f>
        <v>-2.68</v>
      </c>
      <c r="C661">
        <f>'25_Portfolios_5x5'!C661-'F-F_Research_Data_Factors'!$E660</f>
        <v>-0.12</v>
      </c>
      <c r="D661">
        <f>'25_Portfolios_5x5'!D661-'F-F_Research_Data_Factors'!$E660</f>
        <v>7.0000000000000007E-2</v>
      </c>
      <c r="E661">
        <f>'25_Portfolios_5x5'!E661-'F-F_Research_Data_Factors'!$E660</f>
        <v>-0.49</v>
      </c>
      <c r="F661">
        <f>'25_Portfolios_5x5'!F661-'F-F_Research_Data_Factors'!$E660</f>
        <v>0.83</v>
      </c>
      <c r="G661">
        <f>'25_Portfolios_5x5'!G661-'F-F_Research_Data_Factors'!$E660</f>
        <v>-9.0000000000000024E-2</v>
      </c>
      <c r="H661">
        <f>'25_Portfolios_5x5'!H661-'F-F_Research_Data_Factors'!$E660</f>
        <v>0.12</v>
      </c>
      <c r="I661">
        <f>'25_Portfolios_5x5'!I661-'F-F_Research_Data_Factors'!$E660</f>
        <v>-0.82000000000000006</v>
      </c>
      <c r="J661">
        <f>'25_Portfolios_5x5'!J661-'F-F_Research_Data_Factors'!$E660</f>
        <v>-2.44</v>
      </c>
      <c r="K661">
        <f>'25_Portfolios_5x5'!K661-'F-F_Research_Data_Factors'!$E660</f>
        <v>-0.59000000000000008</v>
      </c>
      <c r="L661">
        <f>'25_Portfolios_5x5'!L661-'F-F_Research_Data_Factors'!$E660</f>
        <v>-0.27</v>
      </c>
      <c r="M661">
        <f>'25_Portfolios_5x5'!M661-'F-F_Research_Data_Factors'!$E660</f>
        <v>-0.12</v>
      </c>
      <c r="N661">
        <f>'25_Portfolios_5x5'!N661-'F-F_Research_Data_Factors'!$E660</f>
        <v>-1.6099999999999999</v>
      </c>
      <c r="O661">
        <f>'25_Portfolios_5x5'!O661-'F-F_Research_Data_Factors'!$E660</f>
        <v>1.0099999999999998</v>
      </c>
      <c r="P661">
        <f>'25_Portfolios_5x5'!P661-'F-F_Research_Data_Factors'!$E660</f>
        <v>-1.03</v>
      </c>
      <c r="Q661">
        <f>'25_Portfolios_5x5'!Q661-'F-F_Research_Data_Factors'!$E660</f>
        <v>0.67</v>
      </c>
      <c r="R661">
        <f>'25_Portfolios_5x5'!R661-'F-F_Research_Data_Factors'!$E660</f>
        <v>0.99999999999999989</v>
      </c>
      <c r="S661">
        <f>'25_Portfolios_5x5'!S661-'F-F_Research_Data_Factors'!$E660</f>
        <v>1.27</v>
      </c>
      <c r="T661">
        <f>'25_Portfolios_5x5'!T661-'F-F_Research_Data_Factors'!$E660</f>
        <v>-1.52</v>
      </c>
      <c r="U661">
        <f>'25_Portfolios_5x5'!U661-'F-F_Research_Data_Factors'!$E660</f>
        <v>0.74999999999999989</v>
      </c>
      <c r="V661">
        <f>'25_Portfolios_5x5'!V661-'F-F_Research_Data_Factors'!$E660</f>
        <v>2.34</v>
      </c>
      <c r="W661">
        <f>'25_Portfolios_5x5'!W661-'F-F_Research_Data_Factors'!$E660</f>
        <v>1.46</v>
      </c>
      <c r="X661">
        <f>'25_Portfolios_5x5'!X661-'F-F_Research_Data_Factors'!$E660</f>
        <v>2.35</v>
      </c>
      <c r="Y661">
        <f>'25_Portfolios_5x5'!Y661-'F-F_Research_Data_Factors'!$E660</f>
        <v>2.1599999999999997</v>
      </c>
      <c r="Z661">
        <f>'25_Portfolios_5x5'!Z661-'F-F_Research_Data_Factors'!$E660</f>
        <v>1.2000000000000002</v>
      </c>
    </row>
    <row r="662" spans="1:26" x14ac:dyDescent="0.3">
      <c r="A662">
        <v>198612</v>
      </c>
      <c r="B662">
        <f>'25_Portfolios_5x5'!B662-'F-F_Research_Data_Factors'!$E661</f>
        <v>-6.08</v>
      </c>
      <c r="C662">
        <f>'25_Portfolios_5x5'!C662-'F-F_Research_Data_Factors'!$E661</f>
        <v>-2.3899999999999997</v>
      </c>
      <c r="D662">
        <f>'25_Portfolios_5x5'!D662-'F-F_Research_Data_Factors'!$E661</f>
        <v>-4.38</v>
      </c>
      <c r="E662">
        <f>'25_Portfolios_5x5'!E662-'F-F_Research_Data_Factors'!$E661</f>
        <v>-2.08</v>
      </c>
      <c r="F662">
        <f>'25_Portfolios_5x5'!F662-'F-F_Research_Data_Factors'!$E661</f>
        <v>-3.91</v>
      </c>
      <c r="G662">
        <f>'25_Portfolios_5x5'!G662-'F-F_Research_Data_Factors'!$E661</f>
        <v>-3.5300000000000002</v>
      </c>
      <c r="H662">
        <f>'25_Portfolios_5x5'!H662-'F-F_Research_Data_Factors'!$E661</f>
        <v>-2.5599999999999996</v>
      </c>
      <c r="I662">
        <f>'25_Portfolios_5x5'!I662-'F-F_Research_Data_Factors'!$E661</f>
        <v>-3.75</v>
      </c>
      <c r="J662">
        <f>'25_Portfolios_5x5'!J662-'F-F_Research_Data_Factors'!$E661</f>
        <v>-3.79</v>
      </c>
      <c r="K662">
        <f>'25_Portfolios_5x5'!K662-'F-F_Research_Data_Factors'!$E661</f>
        <v>7.999999999999996E-2</v>
      </c>
      <c r="L662">
        <f>'25_Portfolios_5x5'!L662-'F-F_Research_Data_Factors'!$E661</f>
        <v>-3.13</v>
      </c>
      <c r="M662">
        <f>'25_Portfolios_5x5'!M662-'F-F_Research_Data_Factors'!$E661</f>
        <v>-2.3600000000000003</v>
      </c>
      <c r="N662">
        <f>'25_Portfolios_5x5'!N662-'F-F_Research_Data_Factors'!$E661</f>
        <v>-4.1399999999999997</v>
      </c>
      <c r="O662">
        <f>'25_Portfolios_5x5'!O662-'F-F_Research_Data_Factors'!$E661</f>
        <v>-2.7</v>
      </c>
      <c r="P662">
        <f>'25_Portfolios_5x5'!P662-'F-F_Research_Data_Factors'!$E661</f>
        <v>-1.3900000000000001</v>
      </c>
      <c r="Q662">
        <f>'25_Portfolios_5x5'!Q662-'F-F_Research_Data_Factors'!$E661</f>
        <v>-5</v>
      </c>
      <c r="R662">
        <f>'25_Portfolios_5x5'!R662-'F-F_Research_Data_Factors'!$E661</f>
        <v>-3.5300000000000002</v>
      </c>
      <c r="S662">
        <f>'25_Portfolios_5x5'!S662-'F-F_Research_Data_Factors'!$E661</f>
        <v>-3.4000000000000004</v>
      </c>
      <c r="T662">
        <f>'25_Portfolios_5x5'!T662-'F-F_Research_Data_Factors'!$E661</f>
        <v>-2.87</v>
      </c>
      <c r="U662">
        <f>'25_Portfolios_5x5'!U662-'F-F_Research_Data_Factors'!$E661</f>
        <v>-3.79</v>
      </c>
      <c r="V662">
        <f>'25_Portfolios_5x5'!V662-'F-F_Research_Data_Factors'!$E661</f>
        <v>-2.21</v>
      </c>
      <c r="W662">
        <f>'25_Portfolios_5x5'!W662-'F-F_Research_Data_Factors'!$E661</f>
        <v>-3.01</v>
      </c>
      <c r="X662">
        <f>'25_Portfolios_5x5'!X662-'F-F_Research_Data_Factors'!$E661</f>
        <v>-4.7200000000000006</v>
      </c>
      <c r="Y662">
        <f>'25_Portfolios_5x5'!Y662-'F-F_Research_Data_Factors'!$E661</f>
        <v>-3.3499999999999996</v>
      </c>
      <c r="Z662">
        <f>'25_Portfolios_5x5'!Z662-'F-F_Research_Data_Factors'!$E661</f>
        <v>-3.42</v>
      </c>
    </row>
    <row r="663" spans="1:26" x14ac:dyDescent="0.3">
      <c r="A663">
        <v>198701</v>
      </c>
      <c r="B663">
        <f>'25_Portfolios_5x5'!B663-'F-F_Research_Data_Factors'!$E662</f>
        <v>10.57</v>
      </c>
      <c r="C663">
        <f>'25_Portfolios_5x5'!C663-'F-F_Research_Data_Factors'!$E662</f>
        <v>9.1999999999999993</v>
      </c>
      <c r="D663">
        <f>'25_Portfolios_5x5'!D663-'F-F_Research_Data_Factors'!$E662</f>
        <v>11.16</v>
      </c>
      <c r="E663">
        <f>'25_Portfolios_5x5'!E663-'F-F_Research_Data_Factors'!$E662</f>
        <v>9.5400000000000009</v>
      </c>
      <c r="F663">
        <f>'25_Portfolios_5x5'!F663-'F-F_Research_Data_Factors'!$E662</f>
        <v>9.23</v>
      </c>
      <c r="G663">
        <f>'25_Portfolios_5x5'!G663-'F-F_Research_Data_Factors'!$E662</f>
        <v>13.22</v>
      </c>
      <c r="H663">
        <f>'25_Portfolios_5x5'!H663-'F-F_Research_Data_Factors'!$E662</f>
        <v>12.05</v>
      </c>
      <c r="I663">
        <f>'25_Portfolios_5x5'!I663-'F-F_Research_Data_Factors'!$E662</f>
        <v>10</v>
      </c>
      <c r="J663">
        <f>'25_Portfolios_5x5'!J663-'F-F_Research_Data_Factors'!$E662</f>
        <v>9.5400000000000009</v>
      </c>
      <c r="K663">
        <f>'25_Portfolios_5x5'!K663-'F-F_Research_Data_Factors'!$E662</f>
        <v>10.48</v>
      </c>
      <c r="L663">
        <f>'25_Portfolios_5x5'!L663-'F-F_Research_Data_Factors'!$E662</f>
        <v>13.42</v>
      </c>
      <c r="M663">
        <f>'25_Portfolios_5x5'!M663-'F-F_Research_Data_Factors'!$E662</f>
        <v>13.01</v>
      </c>
      <c r="N663">
        <f>'25_Portfolios_5x5'!N663-'F-F_Research_Data_Factors'!$E662</f>
        <v>8.39</v>
      </c>
      <c r="O663">
        <f>'25_Portfolios_5x5'!O663-'F-F_Research_Data_Factors'!$E662</f>
        <v>9.7799999999999994</v>
      </c>
      <c r="P663">
        <f>'25_Portfolios_5x5'!P663-'F-F_Research_Data_Factors'!$E662</f>
        <v>9.19</v>
      </c>
      <c r="Q663">
        <f>'25_Portfolios_5x5'!Q663-'F-F_Research_Data_Factors'!$E662</f>
        <v>13.47</v>
      </c>
      <c r="R663">
        <f>'25_Portfolios_5x5'!R663-'F-F_Research_Data_Factors'!$E662</f>
        <v>11.93</v>
      </c>
      <c r="S663">
        <f>'25_Portfolios_5x5'!S663-'F-F_Research_Data_Factors'!$E662</f>
        <v>9.65</v>
      </c>
      <c r="T663">
        <f>'25_Portfolios_5x5'!T663-'F-F_Research_Data_Factors'!$E662</f>
        <v>11.52</v>
      </c>
      <c r="U663">
        <f>'25_Portfolios_5x5'!U663-'F-F_Research_Data_Factors'!$E662</f>
        <v>11.19</v>
      </c>
      <c r="V663">
        <f>'25_Portfolios_5x5'!V663-'F-F_Research_Data_Factors'!$E662</f>
        <v>12.92</v>
      </c>
      <c r="W663">
        <f>'25_Portfolios_5x5'!W663-'F-F_Research_Data_Factors'!$E662</f>
        <v>16.079999999999998</v>
      </c>
      <c r="X663">
        <f>'25_Portfolios_5x5'!X663-'F-F_Research_Data_Factors'!$E662</f>
        <v>10.82</v>
      </c>
      <c r="Y663">
        <f>'25_Portfolios_5x5'!Y663-'F-F_Research_Data_Factors'!$E662</f>
        <v>12.08</v>
      </c>
      <c r="Z663">
        <f>'25_Portfolios_5x5'!Z663-'F-F_Research_Data_Factors'!$E662</f>
        <v>11.56</v>
      </c>
    </row>
    <row r="664" spans="1:26" x14ac:dyDescent="0.3">
      <c r="A664">
        <v>198702</v>
      </c>
      <c r="B664">
        <f>'25_Portfolios_5x5'!B664-'F-F_Research_Data_Factors'!$E663</f>
        <v>10.130000000000001</v>
      </c>
      <c r="C664">
        <f>'25_Portfolios_5x5'!C664-'F-F_Research_Data_Factors'!$E663</f>
        <v>8.14</v>
      </c>
      <c r="D664">
        <f>'25_Portfolios_5x5'!D664-'F-F_Research_Data_Factors'!$E663</f>
        <v>6.48</v>
      </c>
      <c r="E664">
        <f>'25_Portfolios_5x5'!E664-'F-F_Research_Data_Factors'!$E663</f>
        <v>6.6400000000000006</v>
      </c>
      <c r="F664">
        <f>'25_Portfolios_5x5'!F664-'F-F_Research_Data_Factors'!$E663</f>
        <v>6.15</v>
      </c>
      <c r="G664">
        <f>'25_Portfolios_5x5'!G664-'F-F_Research_Data_Factors'!$E663</f>
        <v>9.32</v>
      </c>
      <c r="H664">
        <f>'25_Portfolios_5x5'!H664-'F-F_Research_Data_Factors'!$E663</f>
        <v>8.76</v>
      </c>
      <c r="I664">
        <f>'25_Portfolios_5x5'!I664-'F-F_Research_Data_Factors'!$E663</f>
        <v>5.92</v>
      </c>
      <c r="J664">
        <f>'25_Portfolios_5x5'!J664-'F-F_Research_Data_Factors'!$E663</f>
        <v>5.4</v>
      </c>
      <c r="K664">
        <f>'25_Portfolios_5x5'!K664-'F-F_Research_Data_Factors'!$E663</f>
        <v>5.1800000000000006</v>
      </c>
      <c r="L664">
        <f>'25_Portfolios_5x5'!L664-'F-F_Research_Data_Factors'!$E663</f>
        <v>8.58</v>
      </c>
      <c r="M664">
        <f>'25_Portfolios_5x5'!M664-'F-F_Research_Data_Factors'!$E663</f>
        <v>7.75</v>
      </c>
      <c r="N664">
        <f>'25_Portfolios_5x5'!N664-'F-F_Research_Data_Factors'!$E663</f>
        <v>4.6800000000000006</v>
      </c>
      <c r="O664">
        <f>'25_Portfolios_5x5'!O664-'F-F_Research_Data_Factors'!$E663</f>
        <v>3.8000000000000003</v>
      </c>
      <c r="P664">
        <f>'25_Portfolios_5x5'!P664-'F-F_Research_Data_Factors'!$E663</f>
        <v>3.8000000000000003</v>
      </c>
      <c r="Q664">
        <f>'25_Portfolios_5x5'!Q664-'F-F_Research_Data_Factors'!$E663</f>
        <v>7.04</v>
      </c>
      <c r="R664">
        <f>'25_Portfolios_5x5'!R664-'F-F_Research_Data_Factors'!$E663</f>
        <v>6.2200000000000006</v>
      </c>
      <c r="S664">
        <f>'25_Portfolios_5x5'!S664-'F-F_Research_Data_Factors'!$E663</f>
        <v>6.24</v>
      </c>
      <c r="T664">
        <f>'25_Portfolios_5x5'!T664-'F-F_Research_Data_Factors'!$E663</f>
        <v>3</v>
      </c>
      <c r="U664">
        <f>'25_Portfolios_5x5'!U664-'F-F_Research_Data_Factors'!$E663</f>
        <v>2.19</v>
      </c>
      <c r="V664">
        <f>'25_Portfolios_5x5'!V664-'F-F_Research_Data_Factors'!$E663</f>
        <v>7.77</v>
      </c>
      <c r="W664">
        <f>'25_Portfolios_5x5'!W664-'F-F_Research_Data_Factors'!$E663</f>
        <v>5.49</v>
      </c>
      <c r="X664">
        <f>'25_Portfolios_5x5'!X664-'F-F_Research_Data_Factors'!$E663</f>
        <v>2.4899999999999998</v>
      </c>
      <c r="Y664">
        <f>'25_Portfolios_5x5'!Y664-'F-F_Research_Data_Factors'!$E663</f>
        <v>-0.92999999999999994</v>
      </c>
      <c r="Z664">
        <f>'25_Portfolios_5x5'!Z664-'F-F_Research_Data_Factors'!$E663</f>
        <v>-1.45</v>
      </c>
    </row>
    <row r="665" spans="1:26" x14ac:dyDescent="0.3">
      <c r="A665">
        <v>198703</v>
      </c>
      <c r="B665">
        <f>'25_Portfolios_5x5'!B665-'F-F_Research_Data_Factors'!$E664</f>
        <v>1.1599999999999999</v>
      </c>
      <c r="C665">
        <f>'25_Portfolios_5x5'!C665-'F-F_Research_Data_Factors'!$E664</f>
        <v>2.8899999999999997</v>
      </c>
      <c r="D665">
        <f>'25_Portfolios_5x5'!D665-'F-F_Research_Data_Factors'!$E664</f>
        <v>1.95</v>
      </c>
      <c r="E665">
        <f>'25_Portfolios_5x5'!E665-'F-F_Research_Data_Factors'!$E664</f>
        <v>3.0599999999999996</v>
      </c>
      <c r="F665">
        <f>'25_Portfolios_5x5'!F665-'F-F_Research_Data_Factors'!$E664</f>
        <v>4.54</v>
      </c>
      <c r="G665">
        <f>'25_Portfolios_5x5'!G665-'F-F_Research_Data_Factors'!$E664</f>
        <v>0.41000000000000003</v>
      </c>
      <c r="H665">
        <f>'25_Portfolios_5x5'!H665-'F-F_Research_Data_Factors'!$E664</f>
        <v>2.5300000000000002</v>
      </c>
      <c r="I665">
        <f>'25_Portfolios_5x5'!I665-'F-F_Research_Data_Factors'!$E664</f>
        <v>1.17</v>
      </c>
      <c r="J665">
        <f>'25_Portfolios_5x5'!J665-'F-F_Research_Data_Factors'!$E664</f>
        <v>2.3099999999999996</v>
      </c>
      <c r="K665">
        <f>'25_Portfolios_5x5'!K665-'F-F_Research_Data_Factors'!$E664</f>
        <v>2.67</v>
      </c>
      <c r="L665">
        <f>'25_Portfolios_5x5'!L665-'F-F_Research_Data_Factors'!$E664</f>
        <v>-0.18</v>
      </c>
      <c r="M665">
        <f>'25_Portfolios_5x5'!M665-'F-F_Research_Data_Factors'!$E664</f>
        <v>1.06</v>
      </c>
      <c r="N665">
        <f>'25_Portfolios_5x5'!N665-'F-F_Research_Data_Factors'!$E664</f>
        <v>0.63000000000000012</v>
      </c>
      <c r="O665">
        <f>'25_Portfolios_5x5'!O665-'F-F_Research_Data_Factors'!$E664</f>
        <v>2.0599999999999996</v>
      </c>
      <c r="P665">
        <f>'25_Portfolios_5x5'!P665-'F-F_Research_Data_Factors'!$E664</f>
        <v>3.1799999999999997</v>
      </c>
      <c r="Q665">
        <f>'25_Portfolios_5x5'!Q665-'F-F_Research_Data_Factors'!$E664</f>
        <v>1.4000000000000001</v>
      </c>
      <c r="R665">
        <f>'25_Portfolios_5x5'!R665-'F-F_Research_Data_Factors'!$E664</f>
        <v>1.22</v>
      </c>
      <c r="S665">
        <f>'25_Portfolios_5x5'!S665-'F-F_Research_Data_Factors'!$E664</f>
        <v>1.29</v>
      </c>
      <c r="T665">
        <f>'25_Portfolios_5x5'!T665-'F-F_Research_Data_Factors'!$E664</f>
        <v>1.46</v>
      </c>
      <c r="U665">
        <f>'25_Portfolios_5x5'!U665-'F-F_Research_Data_Factors'!$E664</f>
        <v>-1.75</v>
      </c>
      <c r="V665">
        <f>'25_Portfolios_5x5'!V665-'F-F_Research_Data_Factors'!$E664</f>
        <v>1.0900000000000001</v>
      </c>
      <c r="W665">
        <f>'25_Portfolios_5x5'!W665-'F-F_Research_Data_Factors'!$E664</f>
        <v>1.74</v>
      </c>
      <c r="X665">
        <f>'25_Portfolios_5x5'!X665-'F-F_Research_Data_Factors'!$E664</f>
        <v>-0.15999999999999998</v>
      </c>
      <c r="Y665">
        <f>'25_Portfolios_5x5'!Y665-'F-F_Research_Data_Factors'!$E664</f>
        <v>2.54</v>
      </c>
      <c r="Z665">
        <f>'25_Portfolios_5x5'!Z665-'F-F_Research_Data_Factors'!$E664</f>
        <v>4.32</v>
      </c>
    </row>
    <row r="666" spans="1:26" x14ac:dyDescent="0.3">
      <c r="A666">
        <v>198704</v>
      </c>
      <c r="B666">
        <f>'25_Portfolios_5x5'!B666-'F-F_Research_Data_Factors'!$E665</f>
        <v>-2.75</v>
      </c>
      <c r="C666">
        <f>'25_Portfolios_5x5'!C666-'F-F_Research_Data_Factors'!$E665</f>
        <v>-3.02</v>
      </c>
      <c r="D666">
        <f>'25_Portfolios_5x5'!D666-'F-F_Research_Data_Factors'!$E665</f>
        <v>-2.67</v>
      </c>
      <c r="E666">
        <f>'25_Portfolios_5x5'!E666-'F-F_Research_Data_Factors'!$E665</f>
        <v>-1.04</v>
      </c>
      <c r="F666">
        <f>'25_Portfolios_5x5'!F666-'F-F_Research_Data_Factors'!$E665</f>
        <v>-1.66</v>
      </c>
      <c r="G666">
        <f>'25_Portfolios_5x5'!G666-'F-F_Research_Data_Factors'!$E665</f>
        <v>-4.32</v>
      </c>
      <c r="H666">
        <f>'25_Portfolios_5x5'!H666-'F-F_Research_Data_Factors'!$E665</f>
        <v>-2.91</v>
      </c>
      <c r="I666">
        <f>'25_Portfolios_5x5'!I666-'F-F_Research_Data_Factors'!$E665</f>
        <v>-3.42</v>
      </c>
      <c r="J666">
        <f>'25_Portfolios_5x5'!J666-'F-F_Research_Data_Factors'!$E665</f>
        <v>-4.4700000000000006</v>
      </c>
      <c r="K666">
        <f>'25_Portfolios_5x5'!K666-'F-F_Research_Data_Factors'!$E665</f>
        <v>-5.2700000000000005</v>
      </c>
      <c r="L666">
        <f>'25_Portfolios_5x5'!L666-'F-F_Research_Data_Factors'!$E665</f>
        <v>-2.57</v>
      </c>
      <c r="M666">
        <f>'25_Portfolios_5x5'!M666-'F-F_Research_Data_Factors'!$E665</f>
        <v>-2.75</v>
      </c>
      <c r="N666">
        <f>'25_Portfolios_5x5'!N666-'F-F_Research_Data_Factors'!$E665</f>
        <v>-4.99</v>
      </c>
      <c r="O666">
        <f>'25_Portfolios_5x5'!O666-'F-F_Research_Data_Factors'!$E665</f>
        <v>-2.37</v>
      </c>
      <c r="P666">
        <f>'25_Portfolios_5x5'!P666-'F-F_Research_Data_Factors'!$E665</f>
        <v>-3.06</v>
      </c>
      <c r="Q666">
        <f>'25_Portfolios_5x5'!Q666-'F-F_Research_Data_Factors'!$E665</f>
        <v>-4.16</v>
      </c>
      <c r="R666">
        <f>'25_Portfolios_5x5'!R666-'F-F_Research_Data_Factors'!$E665</f>
        <v>-2.62</v>
      </c>
      <c r="S666">
        <f>'25_Portfolios_5x5'!S666-'F-F_Research_Data_Factors'!$E665</f>
        <v>-2.86</v>
      </c>
      <c r="T666">
        <f>'25_Portfolios_5x5'!T666-'F-F_Research_Data_Factors'!$E665</f>
        <v>-2.4499999999999997</v>
      </c>
      <c r="U666">
        <f>'25_Portfolios_5x5'!U666-'F-F_Research_Data_Factors'!$E665</f>
        <v>-2.02</v>
      </c>
      <c r="V666">
        <f>'25_Portfolios_5x5'!V666-'F-F_Research_Data_Factors'!$E665</f>
        <v>-1.79</v>
      </c>
      <c r="W666">
        <f>'25_Portfolios_5x5'!W666-'F-F_Research_Data_Factors'!$E665</f>
        <v>-1.63</v>
      </c>
      <c r="X666">
        <f>'25_Portfolios_5x5'!X666-'F-F_Research_Data_Factors'!$E665</f>
        <v>-2.4899999999999998</v>
      </c>
      <c r="Y666">
        <f>'25_Portfolios_5x5'!Y666-'F-F_Research_Data_Factors'!$E665</f>
        <v>-1.32</v>
      </c>
      <c r="Z666">
        <f>'25_Portfolios_5x5'!Z666-'F-F_Research_Data_Factors'!$E665</f>
        <v>-0.79</v>
      </c>
    </row>
    <row r="667" spans="1:26" x14ac:dyDescent="0.3">
      <c r="A667">
        <v>198705</v>
      </c>
      <c r="B667">
        <f>'25_Portfolios_5x5'!B667-'F-F_Research_Data_Factors'!$E666</f>
        <v>-0.55000000000000004</v>
      </c>
      <c r="C667">
        <f>'25_Portfolios_5x5'!C667-'F-F_Research_Data_Factors'!$E666</f>
        <v>-2.0299999999999998</v>
      </c>
      <c r="D667">
        <f>'25_Portfolios_5x5'!D667-'F-F_Research_Data_Factors'!$E666</f>
        <v>-0.17</v>
      </c>
      <c r="E667">
        <f>'25_Portfolios_5x5'!E667-'F-F_Research_Data_Factors'!$E666</f>
        <v>0.19999999999999996</v>
      </c>
      <c r="F667">
        <f>'25_Portfolios_5x5'!F667-'F-F_Research_Data_Factors'!$E666</f>
        <v>2.8600000000000003</v>
      </c>
      <c r="G667">
        <f>'25_Portfolios_5x5'!G667-'F-F_Research_Data_Factors'!$E666</f>
        <v>-1.25</v>
      </c>
      <c r="H667">
        <f>'25_Portfolios_5x5'!H667-'F-F_Research_Data_Factors'!$E666</f>
        <v>-0.48</v>
      </c>
      <c r="I667">
        <f>'25_Portfolios_5x5'!I667-'F-F_Research_Data_Factors'!$E666</f>
        <v>-0.66</v>
      </c>
      <c r="J667">
        <f>'25_Portfolios_5x5'!J667-'F-F_Research_Data_Factors'!$E666</f>
        <v>-0.19</v>
      </c>
      <c r="K667">
        <f>'25_Portfolios_5x5'!K667-'F-F_Research_Data_Factors'!$E666</f>
        <v>0.13</v>
      </c>
      <c r="L667">
        <f>'25_Portfolios_5x5'!L667-'F-F_Research_Data_Factors'!$E666</f>
        <v>0.54</v>
      </c>
      <c r="M667">
        <f>'25_Portfolios_5x5'!M667-'F-F_Research_Data_Factors'!$E666</f>
        <v>-0.3</v>
      </c>
      <c r="N667">
        <f>'25_Portfolios_5x5'!N667-'F-F_Research_Data_Factors'!$E666</f>
        <v>-0.87</v>
      </c>
      <c r="O667">
        <f>'25_Portfolios_5x5'!O667-'F-F_Research_Data_Factors'!$E666</f>
        <v>0.10999999999999999</v>
      </c>
      <c r="P667">
        <f>'25_Portfolios_5x5'!P667-'F-F_Research_Data_Factors'!$E666</f>
        <v>2.9999999999999971E-2</v>
      </c>
      <c r="Q667">
        <f>'25_Portfolios_5x5'!Q667-'F-F_Research_Data_Factors'!$E666</f>
        <v>1.73</v>
      </c>
      <c r="R667">
        <f>'25_Portfolios_5x5'!R667-'F-F_Research_Data_Factors'!$E666</f>
        <v>0.12</v>
      </c>
      <c r="S667">
        <f>'25_Portfolios_5x5'!S667-'F-F_Research_Data_Factors'!$E666</f>
        <v>-0.73</v>
      </c>
      <c r="T667">
        <f>'25_Portfolios_5x5'!T667-'F-F_Research_Data_Factors'!$E666</f>
        <v>-0.95</v>
      </c>
      <c r="U667">
        <f>'25_Portfolios_5x5'!U667-'F-F_Research_Data_Factors'!$E666</f>
        <v>0.43000000000000005</v>
      </c>
      <c r="V667">
        <f>'25_Portfolios_5x5'!V667-'F-F_Research_Data_Factors'!$E666</f>
        <v>1.5299999999999998</v>
      </c>
      <c r="W667">
        <f>'25_Portfolios_5x5'!W667-'F-F_Research_Data_Factors'!$E666</f>
        <v>-0.93</v>
      </c>
      <c r="X667">
        <f>'25_Portfolios_5x5'!X667-'F-F_Research_Data_Factors'!$E666</f>
        <v>-0.35</v>
      </c>
      <c r="Y667">
        <f>'25_Portfolios_5x5'!Y667-'F-F_Research_Data_Factors'!$E666</f>
        <v>0.41000000000000003</v>
      </c>
      <c r="Z667">
        <f>'25_Portfolios_5x5'!Z667-'F-F_Research_Data_Factors'!$E666</f>
        <v>0.14000000000000001</v>
      </c>
    </row>
    <row r="668" spans="1:26" x14ac:dyDescent="0.3">
      <c r="A668">
        <v>198706</v>
      </c>
      <c r="B668">
        <f>'25_Portfolios_5x5'!B668-'F-F_Research_Data_Factors'!$E667</f>
        <v>-0.64</v>
      </c>
      <c r="C668">
        <f>'25_Portfolios_5x5'!C668-'F-F_Research_Data_Factors'!$E667</f>
        <v>1.29</v>
      </c>
      <c r="D668">
        <f>'25_Portfolios_5x5'!D668-'F-F_Research_Data_Factors'!$E667</f>
        <v>2.19</v>
      </c>
      <c r="E668">
        <f>'25_Portfolios_5x5'!E668-'F-F_Research_Data_Factors'!$E667</f>
        <v>1.5</v>
      </c>
      <c r="F668">
        <f>'25_Portfolios_5x5'!F668-'F-F_Research_Data_Factors'!$E667</f>
        <v>3.6300000000000003</v>
      </c>
      <c r="G668">
        <f>'25_Portfolios_5x5'!G668-'F-F_Research_Data_Factors'!$E667</f>
        <v>1.19</v>
      </c>
      <c r="H668">
        <f>'25_Portfolios_5x5'!H668-'F-F_Research_Data_Factors'!$E667</f>
        <v>2.62</v>
      </c>
      <c r="I668">
        <f>'25_Portfolios_5x5'!I668-'F-F_Research_Data_Factors'!$E667</f>
        <v>3.16</v>
      </c>
      <c r="J668">
        <f>'25_Portfolios_5x5'!J668-'F-F_Research_Data_Factors'!$E667</f>
        <v>2.27</v>
      </c>
      <c r="K668">
        <f>'25_Portfolios_5x5'!K668-'F-F_Research_Data_Factors'!$E667</f>
        <v>3.72</v>
      </c>
      <c r="L668">
        <f>'25_Portfolios_5x5'!L668-'F-F_Research_Data_Factors'!$E667</f>
        <v>1.5899999999999999</v>
      </c>
      <c r="M668">
        <f>'25_Portfolios_5x5'!M668-'F-F_Research_Data_Factors'!$E667</f>
        <v>1.69</v>
      </c>
      <c r="N668">
        <f>'25_Portfolios_5x5'!N668-'F-F_Research_Data_Factors'!$E667</f>
        <v>5.09</v>
      </c>
      <c r="O668">
        <f>'25_Portfolios_5x5'!O668-'F-F_Research_Data_Factors'!$E667</f>
        <v>4.8900000000000006</v>
      </c>
      <c r="P668">
        <f>'25_Portfolios_5x5'!P668-'F-F_Research_Data_Factors'!$E667</f>
        <v>2.56</v>
      </c>
      <c r="Q668">
        <f>'25_Portfolios_5x5'!Q668-'F-F_Research_Data_Factors'!$E667</f>
        <v>4.2200000000000006</v>
      </c>
      <c r="R668">
        <f>'25_Portfolios_5x5'!R668-'F-F_Research_Data_Factors'!$E667</f>
        <v>2.69</v>
      </c>
      <c r="S668">
        <f>'25_Portfolios_5x5'!S668-'F-F_Research_Data_Factors'!$E667</f>
        <v>3.9499999999999997</v>
      </c>
      <c r="T668">
        <f>'25_Portfolios_5x5'!T668-'F-F_Research_Data_Factors'!$E667</f>
        <v>3.61</v>
      </c>
      <c r="U668">
        <f>'25_Portfolios_5x5'!U668-'F-F_Research_Data_Factors'!$E667</f>
        <v>3.24</v>
      </c>
      <c r="V668">
        <f>'25_Portfolios_5x5'!V668-'F-F_Research_Data_Factors'!$E667</f>
        <v>4.25</v>
      </c>
      <c r="W668">
        <f>'25_Portfolios_5x5'!W668-'F-F_Research_Data_Factors'!$E667</f>
        <v>4.9399999999999995</v>
      </c>
      <c r="X668">
        <f>'25_Portfolios_5x5'!X668-'F-F_Research_Data_Factors'!$E667</f>
        <v>5.5399999999999991</v>
      </c>
      <c r="Y668">
        <f>'25_Portfolios_5x5'!Y668-'F-F_Research_Data_Factors'!$E667</f>
        <v>4.6199999999999992</v>
      </c>
      <c r="Z668">
        <f>'25_Portfolios_5x5'!Z668-'F-F_Research_Data_Factors'!$E667</f>
        <v>4.8900000000000006</v>
      </c>
    </row>
    <row r="669" spans="1:26" x14ac:dyDescent="0.3">
      <c r="A669">
        <v>198707</v>
      </c>
      <c r="B669">
        <f>'25_Portfolios_5x5'!B669-'F-F_Research_Data_Factors'!$E668</f>
        <v>1.35</v>
      </c>
      <c r="C669">
        <f>'25_Portfolios_5x5'!C669-'F-F_Research_Data_Factors'!$E668</f>
        <v>1.51</v>
      </c>
      <c r="D669">
        <f>'25_Portfolios_5x5'!D669-'F-F_Research_Data_Factors'!$E668</f>
        <v>1.63</v>
      </c>
      <c r="E669">
        <f>'25_Portfolios_5x5'!E669-'F-F_Research_Data_Factors'!$E668</f>
        <v>2.48</v>
      </c>
      <c r="F669">
        <f>'25_Portfolios_5x5'!F669-'F-F_Research_Data_Factors'!$E668</f>
        <v>4.88</v>
      </c>
      <c r="G669">
        <f>'25_Portfolios_5x5'!G669-'F-F_Research_Data_Factors'!$E668</f>
        <v>1.8399999999999999</v>
      </c>
      <c r="H669">
        <f>'25_Portfolios_5x5'!H669-'F-F_Research_Data_Factors'!$E668</f>
        <v>1.33</v>
      </c>
      <c r="I669">
        <f>'25_Portfolios_5x5'!I669-'F-F_Research_Data_Factors'!$E668</f>
        <v>3.12</v>
      </c>
      <c r="J669">
        <f>'25_Portfolios_5x5'!J669-'F-F_Research_Data_Factors'!$E668</f>
        <v>3.35</v>
      </c>
      <c r="K669">
        <f>'25_Portfolios_5x5'!K669-'F-F_Research_Data_Factors'!$E668</f>
        <v>5.4</v>
      </c>
      <c r="L669">
        <f>'25_Portfolios_5x5'!L669-'F-F_Research_Data_Factors'!$E668</f>
        <v>1.9300000000000002</v>
      </c>
      <c r="M669">
        <f>'25_Portfolios_5x5'!M669-'F-F_Research_Data_Factors'!$E668</f>
        <v>4.08</v>
      </c>
      <c r="N669">
        <f>'25_Portfolios_5x5'!N669-'F-F_Research_Data_Factors'!$E668</f>
        <v>3.74</v>
      </c>
      <c r="O669">
        <f>'25_Portfolios_5x5'!O669-'F-F_Research_Data_Factors'!$E668</f>
        <v>2.84</v>
      </c>
      <c r="P669">
        <f>'25_Portfolios_5x5'!P669-'F-F_Research_Data_Factors'!$E668</f>
        <v>7.39</v>
      </c>
      <c r="Q669">
        <f>'25_Portfolios_5x5'!Q669-'F-F_Research_Data_Factors'!$E668</f>
        <v>3.33</v>
      </c>
      <c r="R669">
        <f>'25_Portfolios_5x5'!R669-'F-F_Research_Data_Factors'!$E668</f>
        <v>4.3</v>
      </c>
      <c r="S669">
        <f>'25_Portfolios_5x5'!S669-'F-F_Research_Data_Factors'!$E668</f>
        <v>4.51</v>
      </c>
      <c r="T669">
        <f>'25_Portfolios_5x5'!T669-'F-F_Research_Data_Factors'!$E668</f>
        <v>3.9299999999999997</v>
      </c>
      <c r="U669">
        <f>'25_Portfolios_5x5'!U669-'F-F_Research_Data_Factors'!$E668</f>
        <v>4.25</v>
      </c>
      <c r="V669">
        <f>'25_Portfolios_5x5'!V669-'F-F_Research_Data_Factors'!$E668</f>
        <v>5.6</v>
      </c>
      <c r="W669">
        <f>'25_Portfolios_5x5'!W669-'F-F_Research_Data_Factors'!$E668</f>
        <v>2.73</v>
      </c>
      <c r="X669">
        <f>'25_Portfolios_5x5'!X669-'F-F_Research_Data_Factors'!$E668</f>
        <v>5.7700000000000005</v>
      </c>
      <c r="Y669">
        <f>'25_Portfolios_5x5'!Y669-'F-F_Research_Data_Factors'!$E668</f>
        <v>2.1</v>
      </c>
      <c r="Z669">
        <f>'25_Portfolios_5x5'!Z669-'F-F_Research_Data_Factors'!$E668</f>
        <v>2.64</v>
      </c>
    </row>
    <row r="670" spans="1:26" x14ac:dyDescent="0.3">
      <c r="A670">
        <v>198708</v>
      </c>
      <c r="B670">
        <f>'25_Portfolios_5x5'!B670-'F-F_Research_Data_Factors'!$E669</f>
        <v>0.19000000000000006</v>
      </c>
      <c r="C670">
        <f>'25_Portfolios_5x5'!C670-'F-F_Research_Data_Factors'!$E669</f>
        <v>1.95</v>
      </c>
      <c r="D670">
        <f>'25_Portfolios_5x5'!D670-'F-F_Research_Data_Factors'!$E669</f>
        <v>2.2599999999999998</v>
      </c>
      <c r="E670">
        <f>'25_Portfolios_5x5'!E670-'F-F_Research_Data_Factors'!$E669</f>
        <v>2.34</v>
      </c>
      <c r="F670">
        <f>'25_Portfolios_5x5'!F670-'F-F_Research_Data_Factors'!$E669</f>
        <v>-1.9999999999999962E-2</v>
      </c>
      <c r="G670">
        <f>'25_Portfolios_5x5'!G670-'F-F_Research_Data_Factors'!$E669</f>
        <v>2.2999999999999998</v>
      </c>
      <c r="H670">
        <f>'25_Portfolios_5x5'!H670-'F-F_Research_Data_Factors'!$E669</f>
        <v>2.9000000000000004</v>
      </c>
      <c r="I670">
        <f>'25_Portfolios_5x5'!I670-'F-F_Research_Data_Factors'!$E669</f>
        <v>3.6100000000000003</v>
      </c>
      <c r="J670">
        <f>'25_Portfolios_5x5'!J670-'F-F_Research_Data_Factors'!$E669</f>
        <v>2.0099999999999998</v>
      </c>
      <c r="K670">
        <f>'25_Portfolios_5x5'!K670-'F-F_Research_Data_Factors'!$E669</f>
        <v>3.58</v>
      </c>
      <c r="L670">
        <f>'25_Portfolios_5x5'!L670-'F-F_Research_Data_Factors'!$E669</f>
        <v>3.46</v>
      </c>
      <c r="M670">
        <f>'25_Portfolios_5x5'!M670-'F-F_Research_Data_Factors'!$E669</f>
        <v>3.42</v>
      </c>
      <c r="N670">
        <f>'25_Portfolios_5x5'!N670-'F-F_Research_Data_Factors'!$E669</f>
        <v>3.5700000000000003</v>
      </c>
      <c r="O670">
        <f>'25_Portfolios_5x5'!O670-'F-F_Research_Data_Factors'!$E669</f>
        <v>3.29</v>
      </c>
      <c r="P670">
        <f>'25_Portfolios_5x5'!P670-'F-F_Research_Data_Factors'!$E669</f>
        <v>9.9999999999999978E-2</v>
      </c>
      <c r="Q670">
        <f>'25_Portfolios_5x5'!Q670-'F-F_Research_Data_Factors'!$E669</f>
        <v>4.2700000000000005</v>
      </c>
      <c r="R670">
        <f>'25_Portfolios_5x5'!R670-'F-F_Research_Data_Factors'!$E669</f>
        <v>3.6500000000000004</v>
      </c>
      <c r="S670">
        <f>'25_Portfolios_5x5'!S670-'F-F_Research_Data_Factors'!$E669</f>
        <v>2.87</v>
      </c>
      <c r="T670">
        <f>'25_Portfolios_5x5'!T670-'F-F_Research_Data_Factors'!$E669</f>
        <v>2.87</v>
      </c>
      <c r="U670">
        <f>'25_Portfolios_5x5'!U670-'F-F_Research_Data_Factors'!$E669</f>
        <v>1.53</v>
      </c>
      <c r="V670">
        <f>'25_Portfolios_5x5'!V670-'F-F_Research_Data_Factors'!$E669</f>
        <v>4.3600000000000003</v>
      </c>
      <c r="W670">
        <f>'25_Portfolios_5x5'!W670-'F-F_Research_Data_Factors'!$E669</f>
        <v>4.75</v>
      </c>
      <c r="X670">
        <f>'25_Portfolios_5x5'!X670-'F-F_Research_Data_Factors'!$E669</f>
        <v>3</v>
      </c>
      <c r="Y670">
        <f>'25_Portfolios_5x5'!Y670-'F-F_Research_Data_Factors'!$E669</f>
        <v>4.25</v>
      </c>
      <c r="Z670">
        <f>'25_Portfolios_5x5'!Z670-'F-F_Research_Data_Factors'!$E669</f>
        <v>2.16</v>
      </c>
    </row>
    <row r="671" spans="1:26" x14ac:dyDescent="0.3">
      <c r="A671">
        <v>198709</v>
      </c>
      <c r="B671">
        <f>'25_Portfolios_5x5'!B671-'F-F_Research_Data_Factors'!$E670</f>
        <v>-3.24</v>
      </c>
      <c r="C671">
        <f>'25_Portfolios_5x5'!C671-'F-F_Research_Data_Factors'!$E670</f>
        <v>0.75</v>
      </c>
      <c r="D671">
        <f>'25_Portfolios_5x5'!D671-'F-F_Research_Data_Factors'!$E670</f>
        <v>-1.3</v>
      </c>
      <c r="E671">
        <f>'25_Portfolios_5x5'!E671-'F-F_Research_Data_Factors'!$E670</f>
        <v>-0.96</v>
      </c>
      <c r="F671">
        <f>'25_Portfolios_5x5'!F671-'F-F_Research_Data_Factors'!$E670</f>
        <v>-1.63</v>
      </c>
      <c r="G671">
        <f>'25_Portfolios_5x5'!G671-'F-F_Research_Data_Factors'!$E670</f>
        <v>-2.5500000000000003</v>
      </c>
      <c r="H671">
        <f>'25_Portfolios_5x5'!H671-'F-F_Research_Data_Factors'!$E670</f>
        <v>-2.85</v>
      </c>
      <c r="I671">
        <f>'25_Portfolios_5x5'!I671-'F-F_Research_Data_Factors'!$E670</f>
        <v>-1.1599999999999999</v>
      </c>
      <c r="J671">
        <f>'25_Portfolios_5x5'!J671-'F-F_Research_Data_Factors'!$E670</f>
        <v>-1.03</v>
      </c>
      <c r="K671">
        <f>'25_Portfolios_5x5'!K671-'F-F_Research_Data_Factors'!$E670</f>
        <v>-3.02</v>
      </c>
      <c r="L671">
        <f>'25_Portfolios_5x5'!L671-'F-F_Research_Data_Factors'!$E670</f>
        <v>-3.72</v>
      </c>
      <c r="M671">
        <f>'25_Portfolios_5x5'!M671-'F-F_Research_Data_Factors'!$E670</f>
        <v>-2.72</v>
      </c>
      <c r="N671">
        <f>'25_Portfolios_5x5'!N671-'F-F_Research_Data_Factors'!$E670</f>
        <v>-2.33</v>
      </c>
      <c r="O671">
        <f>'25_Portfolios_5x5'!O671-'F-F_Research_Data_Factors'!$E670</f>
        <v>-2.97</v>
      </c>
      <c r="P671">
        <f>'25_Portfolios_5x5'!P671-'F-F_Research_Data_Factors'!$E670</f>
        <v>-1.5899999999999999</v>
      </c>
      <c r="Q671">
        <f>'25_Portfolios_5x5'!Q671-'F-F_Research_Data_Factors'!$E670</f>
        <v>-2.6300000000000003</v>
      </c>
      <c r="R671">
        <f>'25_Portfolios_5x5'!R671-'F-F_Research_Data_Factors'!$E670</f>
        <v>-1.45</v>
      </c>
      <c r="S671">
        <f>'25_Portfolios_5x5'!S671-'F-F_Research_Data_Factors'!$E670</f>
        <v>-3.0100000000000002</v>
      </c>
      <c r="T671">
        <f>'25_Portfolios_5x5'!T671-'F-F_Research_Data_Factors'!$E670</f>
        <v>-2.38</v>
      </c>
      <c r="U671">
        <f>'25_Portfolios_5x5'!U671-'F-F_Research_Data_Factors'!$E670</f>
        <v>-0.12</v>
      </c>
      <c r="V671">
        <f>'25_Portfolios_5x5'!V671-'F-F_Research_Data_Factors'!$E670</f>
        <v>-2.62</v>
      </c>
      <c r="W671">
        <f>'25_Portfolios_5x5'!W671-'F-F_Research_Data_Factors'!$E670</f>
        <v>-4.5</v>
      </c>
      <c r="X671">
        <f>'25_Portfolios_5x5'!X671-'F-F_Research_Data_Factors'!$E670</f>
        <v>-0.44</v>
      </c>
      <c r="Y671">
        <f>'25_Portfolios_5x5'!Y671-'F-F_Research_Data_Factors'!$E670</f>
        <v>-2.38</v>
      </c>
      <c r="Z671">
        <f>'25_Portfolios_5x5'!Z671-'F-F_Research_Data_Factors'!$E670</f>
        <v>-3.35</v>
      </c>
    </row>
    <row r="672" spans="1:26" x14ac:dyDescent="0.3">
      <c r="A672">
        <v>198710</v>
      </c>
      <c r="B672">
        <f>'25_Portfolios_5x5'!B672-'F-F_Research_Data_Factors'!$E671</f>
        <v>-34.78</v>
      </c>
      <c r="C672">
        <f>'25_Portfolios_5x5'!C672-'F-F_Research_Data_Factors'!$E671</f>
        <v>-31.53</v>
      </c>
      <c r="D672">
        <f>'25_Portfolios_5x5'!D672-'F-F_Research_Data_Factors'!$E671</f>
        <v>-29.130000000000003</v>
      </c>
      <c r="E672">
        <f>'25_Portfolios_5x5'!E672-'F-F_Research_Data_Factors'!$E671</f>
        <v>-29.560000000000002</v>
      </c>
      <c r="F672">
        <f>'25_Portfolios_5x5'!F672-'F-F_Research_Data_Factors'!$E671</f>
        <v>-29.330000000000002</v>
      </c>
      <c r="G672">
        <f>'25_Portfolios_5x5'!G672-'F-F_Research_Data_Factors'!$E671</f>
        <v>-33.42</v>
      </c>
      <c r="H672">
        <f>'25_Portfolios_5x5'!H672-'F-F_Research_Data_Factors'!$E671</f>
        <v>-32.159999999999997</v>
      </c>
      <c r="I672">
        <f>'25_Portfolios_5x5'!I672-'F-F_Research_Data_Factors'!$E671</f>
        <v>-28.360000000000003</v>
      </c>
      <c r="J672">
        <f>'25_Portfolios_5x5'!J672-'F-F_Research_Data_Factors'!$E671</f>
        <v>-26.96</v>
      </c>
      <c r="K672">
        <f>'25_Portfolios_5x5'!K672-'F-F_Research_Data_Factors'!$E671</f>
        <v>-29.92</v>
      </c>
      <c r="L672">
        <f>'25_Portfolios_5x5'!L672-'F-F_Research_Data_Factors'!$E671</f>
        <v>-30.17</v>
      </c>
      <c r="M672">
        <f>'25_Portfolios_5x5'!M672-'F-F_Research_Data_Factors'!$E671</f>
        <v>-29.790000000000003</v>
      </c>
      <c r="N672">
        <f>'25_Portfolios_5x5'!N672-'F-F_Research_Data_Factors'!$E671</f>
        <v>-25.07</v>
      </c>
      <c r="O672">
        <f>'25_Portfolios_5x5'!O672-'F-F_Research_Data_Factors'!$E671</f>
        <v>-23.310000000000002</v>
      </c>
      <c r="P672">
        <f>'25_Portfolios_5x5'!P672-'F-F_Research_Data_Factors'!$E671</f>
        <v>-26.82</v>
      </c>
      <c r="Q672">
        <f>'25_Portfolios_5x5'!Q672-'F-F_Research_Data_Factors'!$E671</f>
        <v>-26.540000000000003</v>
      </c>
      <c r="R672">
        <f>'25_Portfolios_5x5'!R672-'F-F_Research_Data_Factors'!$E671</f>
        <v>-29.43</v>
      </c>
      <c r="S672">
        <f>'25_Portfolios_5x5'!S672-'F-F_Research_Data_Factors'!$E671</f>
        <v>-25.270000000000003</v>
      </c>
      <c r="T672">
        <f>'25_Portfolios_5x5'!T672-'F-F_Research_Data_Factors'!$E671</f>
        <v>-18.860000000000003</v>
      </c>
      <c r="U672">
        <f>'25_Portfolios_5x5'!U672-'F-F_Research_Data_Factors'!$E671</f>
        <v>-24.44</v>
      </c>
      <c r="V672">
        <f>'25_Portfolios_5x5'!V672-'F-F_Research_Data_Factors'!$E671</f>
        <v>-22.240000000000002</v>
      </c>
      <c r="W672">
        <f>'25_Portfolios_5x5'!W672-'F-F_Research_Data_Factors'!$E671</f>
        <v>-22.96</v>
      </c>
      <c r="X672">
        <f>'25_Portfolios_5x5'!X672-'F-F_Research_Data_Factors'!$E671</f>
        <v>-22.310000000000002</v>
      </c>
      <c r="Y672">
        <f>'25_Portfolios_5x5'!Y672-'F-F_Research_Data_Factors'!$E671</f>
        <v>-15.48</v>
      </c>
      <c r="Z672">
        <f>'25_Portfolios_5x5'!Z672-'F-F_Research_Data_Factors'!$E671</f>
        <v>-19.59</v>
      </c>
    </row>
    <row r="673" spans="1:26" x14ac:dyDescent="0.3">
      <c r="A673">
        <v>198711</v>
      </c>
      <c r="B673">
        <f>'25_Portfolios_5x5'!B673-'F-F_Research_Data_Factors'!$E672</f>
        <v>-8.85</v>
      </c>
      <c r="C673">
        <f>'25_Portfolios_5x5'!C673-'F-F_Research_Data_Factors'!$E672</f>
        <v>-5.1499999999999995</v>
      </c>
      <c r="D673">
        <f>'25_Portfolios_5x5'!D673-'F-F_Research_Data_Factors'!$E672</f>
        <v>-5.1099999999999994</v>
      </c>
      <c r="E673">
        <f>'25_Portfolios_5x5'!E673-'F-F_Research_Data_Factors'!$E672</f>
        <v>-5.1499999999999995</v>
      </c>
      <c r="F673">
        <f>'25_Portfolios_5x5'!F673-'F-F_Research_Data_Factors'!$E672</f>
        <v>-3.92</v>
      </c>
      <c r="G673">
        <f>'25_Portfolios_5x5'!G673-'F-F_Research_Data_Factors'!$E672</f>
        <v>-7.5</v>
      </c>
      <c r="H673">
        <f>'25_Portfolios_5x5'!H673-'F-F_Research_Data_Factors'!$E672</f>
        <v>-5.5</v>
      </c>
      <c r="I673">
        <f>'25_Portfolios_5x5'!I673-'F-F_Research_Data_Factors'!$E672</f>
        <v>-4</v>
      </c>
      <c r="J673">
        <f>'25_Portfolios_5x5'!J673-'F-F_Research_Data_Factors'!$E672</f>
        <v>-3.79</v>
      </c>
      <c r="K673">
        <f>'25_Portfolios_5x5'!K673-'F-F_Research_Data_Factors'!$E672</f>
        <v>-3.18</v>
      </c>
      <c r="L673">
        <f>'25_Portfolios_5x5'!L673-'F-F_Research_Data_Factors'!$E672</f>
        <v>-7.7399999999999993</v>
      </c>
      <c r="M673">
        <f>'25_Portfolios_5x5'!M673-'F-F_Research_Data_Factors'!$E672</f>
        <v>-2.79</v>
      </c>
      <c r="N673">
        <f>'25_Portfolios_5x5'!N673-'F-F_Research_Data_Factors'!$E672</f>
        <v>-3.06</v>
      </c>
      <c r="O673">
        <f>'25_Portfolios_5x5'!O673-'F-F_Research_Data_Factors'!$E672</f>
        <v>-3.5300000000000002</v>
      </c>
      <c r="P673">
        <f>'25_Portfolios_5x5'!P673-'F-F_Research_Data_Factors'!$E672</f>
        <v>-4.47</v>
      </c>
      <c r="Q673">
        <f>'25_Portfolios_5x5'!Q673-'F-F_Research_Data_Factors'!$E672</f>
        <v>-6.55</v>
      </c>
      <c r="R673">
        <f>'25_Portfolios_5x5'!R673-'F-F_Research_Data_Factors'!$E672</f>
        <v>-6.22</v>
      </c>
      <c r="S673">
        <f>'25_Portfolios_5x5'!S673-'F-F_Research_Data_Factors'!$E672</f>
        <v>-6.6199999999999992</v>
      </c>
      <c r="T673">
        <f>'25_Portfolios_5x5'!T673-'F-F_Research_Data_Factors'!$E672</f>
        <v>-4.8099999999999996</v>
      </c>
      <c r="U673">
        <f>'25_Portfolios_5x5'!U673-'F-F_Research_Data_Factors'!$E672</f>
        <v>-2.4300000000000002</v>
      </c>
      <c r="V673">
        <f>'25_Portfolios_5x5'!V673-'F-F_Research_Data_Factors'!$E672</f>
        <v>-9.99</v>
      </c>
      <c r="W673">
        <f>'25_Portfolios_5x5'!W673-'F-F_Research_Data_Factors'!$E672</f>
        <v>-8.74</v>
      </c>
      <c r="X673">
        <f>'25_Portfolios_5x5'!X673-'F-F_Research_Data_Factors'!$E672</f>
        <v>-8.76</v>
      </c>
      <c r="Y673">
        <f>'25_Portfolios_5x5'!Y673-'F-F_Research_Data_Factors'!$E672</f>
        <v>-7.96</v>
      </c>
      <c r="Z673">
        <f>'25_Portfolios_5x5'!Z673-'F-F_Research_Data_Factors'!$E672</f>
        <v>-7.8999999999999995</v>
      </c>
    </row>
    <row r="674" spans="1:26" x14ac:dyDescent="0.3">
      <c r="A674">
        <v>198712</v>
      </c>
      <c r="B674">
        <f>'25_Portfolios_5x5'!B674-'F-F_Research_Data_Factors'!$E673</f>
        <v>2.67</v>
      </c>
      <c r="C674">
        <f>'25_Portfolios_5x5'!C674-'F-F_Research_Data_Factors'!$E673</f>
        <v>4.5100000000000007</v>
      </c>
      <c r="D674">
        <f>'25_Portfolios_5x5'!D674-'F-F_Research_Data_Factors'!$E673</f>
        <v>5.3400000000000007</v>
      </c>
      <c r="E674">
        <f>'25_Portfolios_5x5'!E674-'F-F_Research_Data_Factors'!$E673</f>
        <v>4.4400000000000004</v>
      </c>
      <c r="F674">
        <f>'25_Portfolios_5x5'!F674-'F-F_Research_Data_Factors'!$E673</f>
        <v>2.9</v>
      </c>
      <c r="G674">
        <f>'25_Portfolios_5x5'!G674-'F-F_Research_Data_Factors'!$E673</f>
        <v>11.24</v>
      </c>
      <c r="H674">
        <f>'25_Portfolios_5x5'!H674-'F-F_Research_Data_Factors'!$E673</f>
        <v>9.76</v>
      </c>
      <c r="I674">
        <f>'25_Portfolios_5x5'!I674-'F-F_Research_Data_Factors'!$E673</f>
        <v>7.16</v>
      </c>
      <c r="J674">
        <f>'25_Portfolios_5x5'!J674-'F-F_Research_Data_Factors'!$E673</f>
        <v>5.8400000000000007</v>
      </c>
      <c r="K674">
        <f>'25_Portfolios_5x5'!K674-'F-F_Research_Data_Factors'!$E673</f>
        <v>4.62</v>
      </c>
      <c r="L674">
        <f>'25_Portfolios_5x5'!L674-'F-F_Research_Data_Factors'!$E673</f>
        <v>12.09</v>
      </c>
      <c r="M674">
        <f>'25_Portfolios_5x5'!M674-'F-F_Research_Data_Factors'!$E673</f>
        <v>9.2099999999999991</v>
      </c>
      <c r="N674">
        <f>'25_Portfolios_5x5'!N674-'F-F_Research_Data_Factors'!$E673</f>
        <v>5.83</v>
      </c>
      <c r="O674">
        <f>'25_Portfolios_5x5'!O674-'F-F_Research_Data_Factors'!$E673</f>
        <v>4.0900000000000007</v>
      </c>
      <c r="P674">
        <f>'25_Portfolios_5x5'!P674-'F-F_Research_Data_Factors'!$E673</f>
        <v>6.5100000000000007</v>
      </c>
      <c r="Q674">
        <f>'25_Portfolios_5x5'!Q674-'F-F_Research_Data_Factors'!$E673</f>
        <v>12.11</v>
      </c>
      <c r="R674">
        <f>'25_Portfolios_5x5'!R674-'F-F_Research_Data_Factors'!$E673</f>
        <v>10.41</v>
      </c>
      <c r="S674">
        <f>'25_Portfolios_5x5'!S674-'F-F_Research_Data_Factors'!$E673</f>
        <v>8.6499999999999986</v>
      </c>
      <c r="T674">
        <f>'25_Portfolios_5x5'!T674-'F-F_Research_Data_Factors'!$E673</f>
        <v>3.4899999999999998</v>
      </c>
      <c r="U674">
        <f>'25_Portfolios_5x5'!U674-'F-F_Research_Data_Factors'!$E673</f>
        <v>3.38</v>
      </c>
      <c r="V674">
        <f>'25_Portfolios_5x5'!V674-'F-F_Research_Data_Factors'!$E673</f>
        <v>7.97</v>
      </c>
      <c r="W674">
        <f>'25_Portfolios_5x5'!W674-'F-F_Research_Data_Factors'!$E673</f>
        <v>7.0500000000000007</v>
      </c>
      <c r="X674">
        <f>'25_Portfolios_5x5'!X674-'F-F_Research_Data_Factors'!$E673</f>
        <v>7.54</v>
      </c>
      <c r="Y674">
        <f>'25_Portfolios_5x5'!Y674-'F-F_Research_Data_Factors'!$E673</f>
        <v>2.85</v>
      </c>
      <c r="Z674">
        <f>'25_Portfolios_5x5'!Z674-'F-F_Research_Data_Factors'!$E673</f>
        <v>5.87</v>
      </c>
    </row>
    <row r="675" spans="1:26" x14ac:dyDescent="0.3">
      <c r="A675">
        <v>198801</v>
      </c>
      <c r="B675">
        <f>'25_Portfolios_5x5'!B675-'F-F_Research_Data_Factors'!$E674</f>
        <v>5.49</v>
      </c>
      <c r="C675">
        <f>'25_Portfolios_5x5'!C675-'F-F_Research_Data_Factors'!$E674</f>
        <v>6.82</v>
      </c>
      <c r="D675">
        <f>'25_Portfolios_5x5'!D675-'F-F_Research_Data_Factors'!$E674</f>
        <v>4.1500000000000004</v>
      </c>
      <c r="E675">
        <f>'25_Portfolios_5x5'!E675-'F-F_Research_Data_Factors'!$E674</f>
        <v>4.5599999999999996</v>
      </c>
      <c r="F675">
        <f>'25_Portfolios_5x5'!F675-'F-F_Research_Data_Factors'!$E674</f>
        <v>5.99</v>
      </c>
      <c r="G675">
        <f>'25_Portfolios_5x5'!G675-'F-F_Research_Data_Factors'!$E674</f>
        <v>1.45</v>
      </c>
      <c r="H675">
        <f>'25_Portfolios_5x5'!H675-'F-F_Research_Data_Factors'!$E674</f>
        <v>2.75</v>
      </c>
      <c r="I675">
        <f>'25_Portfolios_5x5'!I675-'F-F_Research_Data_Factors'!$E674</f>
        <v>4.92</v>
      </c>
      <c r="J675">
        <f>'25_Portfolios_5x5'!J675-'F-F_Research_Data_Factors'!$E674</f>
        <v>3.9400000000000004</v>
      </c>
      <c r="K675">
        <f>'25_Portfolios_5x5'!K675-'F-F_Research_Data_Factors'!$E674</f>
        <v>6.64</v>
      </c>
      <c r="L675">
        <f>'25_Portfolios_5x5'!L675-'F-F_Research_Data_Factors'!$E674</f>
        <v>1.2</v>
      </c>
      <c r="M675">
        <f>'25_Portfolios_5x5'!M675-'F-F_Research_Data_Factors'!$E674</f>
        <v>2.87</v>
      </c>
      <c r="N675">
        <f>'25_Portfolios_5x5'!N675-'F-F_Research_Data_Factors'!$E674</f>
        <v>3.9299999999999997</v>
      </c>
      <c r="O675">
        <f>'25_Portfolios_5x5'!O675-'F-F_Research_Data_Factors'!$E674</f>
        <v>7.49</v>
      </c>
      <c r="P675">
        <f>'25_Portfolios_5x5'!P675-'F-F_Research_Data_Factors'!$E674</f>
        <v>6.4799999999999995</v>
      </c>
      <c r="Q675">
        <f>'25_Portfolios_5x5'!Q675-'F-F_Research_Data_Factors'!$E674</f>
        <v>-4.9999999999999989E-2</v>
      </c>
      <c r="R675">
        <f>'25_Portfolios_5x5'!R675-'F-F_Research_Data_Factors'!$E674</f>
        <v>4</v>
      </c>
      <c r="S675">
        <f>'25_Portfolios_5x5'!S675-'F-F_Research_Data_Factors'!$E674</f>
        <v>4.32</v>
      </c>
      <c r="T675">
        <f>'25_Portfolios_5x5'!T675-'F-F_Research_Data_Factors'!$E674</f>
        <v>5.95</v>
      </c>
      <c r="U675">
        <f>'25_Portfolios_5x5'!U675-'F-F_Research_Data_Factors'!$E674</f>
        <v>5.9</v>
      </c>
      <c r="V675">
        <f>'25_Portfolios_5x5'!V675-'F-F_Research_Data_Factors'!$E674</f>
        <v>1.9899999999999998</v>
      </c>
      <c r="W675">
        <f>'25_Portfolios_5x5'!W675-'F-F_Research_Data_Factors'!$E674</f>
        <v>1.3599999999999999</v>
      </c>
      <c r="X675">
        <f>'25_Portfolios_5x5'!X675-'F-F_Research_Data_Factors'!$E674</f>
        <v>5.13</v>
      </c>
      <c r="Y675">
        <f>'25_Portfolios_5x5'!Y675-'F-F_Research_Data_Factors'!$E674</f>
        <v>8.5500000000000007</v>
      </c>
      <c r="Z675">
        <f>'25_Portfolios_5x5'!Z675-'F-F_Research_Data_Factors'!$E674</f>
        <v>8.5100000000000016</v>
      </c>
    </row>
    <row r="676" spans="1:26" x14ac:dyDescent="0.3">
      <c r="A676">
        <v>198802</v>
      </c>
      <c r="B676">
        <f>'25_Portfolios_5x5'!B676-'F-F_Research_Data_Factors'!$E675</f>
        <v>5.64</v>
      </c>
      <c r="C676">
        <f>'25_Portfolios_5x5'!C676-'F-F_Research_Data_Factors'!$E675</f>
        <v>7.6000000000000005</v>
      </c>
      <c r="D676">
        <f>'25_Portfolios_5x5'!D676-'F-F_Research_Data_Factors'!$E675</f>
        <v>6.9</v>
      </c>
      <c r="E676">
        <f>'25_Portfolios_5x5'!E676-'F-F_Research_Data_Factors'!$E675</f>
        <v>6.97</v>
      </c>
      <c r="F676">
        <f>'25_Portfolios_5x5'!F676-'F-F_Research_Data_Factors'!$E675</f>
        <v>7.1</v>
      </c>
      <c r="G676">
        <f>'25_Portfolios_5x5'!G676-'F-F_Research_Data_Factors'!$E675</f>
        <v>7.94</v>
      </c>
      <c r="H676">
        <f>'25_Portfolios_5x5'!H676-'F-F_Research_Data_Factors'!$E675</f>
        <v>11.059999999999999</v>
      </c>
      <c r="I676">
        <f>'25_Portfolios_5x5'!I676-'F-F_Research_Data_Factors'!$E675</f>
        <v>8.5</v>
      </c>
      <c r="J676">
        <f>'25_Portfolios_5x5'!J676-'F-F_Research_Data_Factors'!$E675</f>
        <v>7.39</v>
      </c>
      <c r="K676">
        <f>'25_Portfolios_5x5'!K676-'F-F_Research_Data_Factors'!$E675</f>
        <v>7.72</v>
      </c>
      <c r="L676">
        <f>'25_Portfolios_5x5'!L676-'F-F_Research_Data_Factors'!$E675</f>
        <v>8.27</v>
      </c>
      <c r="M676">
        <f>'25_Portfolios_5x5'!M676-'F-F_Research_Data_Factors'!$E675</f>
        <v>7.69</v>
      </c>
      <c r="N676">
        <f>'25_Portfolios_5x5'!N676-'F-F_Research_Data_Factors'!$E675</f>
        <v>6.56</v>
      </c>
      <c r="O676">
        <f>'25_Portfolios_5x5'!O676-'F-F_Research_Data_Factors'!$E675</f>
        <v>6.67</v>
      </c>
      <c r="P676">
        <f>'25_Portfolios_5x5'!P676-'F-F_Research_Data_Factors'!$E675</f>
        <v>5.78</v>
      </c>
      <c r="Q676">
        <f>'25_Portfolios_5x5'!Q676-'F-F_Research_Data_Factors'!$E675</f>
        <v>8.0399999999999991</v>
      </c>
      <c r="R676">
        <f>'25_Portfolios_5x5'!R676-'F-F_Research_Data_Factors'!$E675</f>
        <v>8.94</v>
      </c>
      <c r="S676">
        <f>'25_Portfolios_5x5'!S676-'F-F_Research_Data_Factors'!$E675</f>
        <v>5.75</v>
      </c>
      <c r="T676">
        <f>'25_Portfolios_5x5'!T676-'F-F_Research_Data_Factors'!$E675</f>
        <v>4.53</v>
      </c>
      <c r="U676">
        <f>'25_Portfolios_5x5'!U676-'F-F_Research_Data_Factors'!$E675</f>
        <v>5.89</v>
      </c>
      <c r="V676">
        <f>'25_Portfolios_5x5'!V676-'F-F_Research_Data_Factors'!$E675</f>
        <v>4.12</v>
      </c>
      <c r="W676">
        <f>'25_Portfolios_5x5'!W676-'F-F_Research_Data_Factors'!$E675</f>
        <v>4.92</v>
      </c>
      <c r="X676">
        <f>'25_Portfolios_5x5'!X676-'F-F_Research_Data_Factors'!$E675</f>
        <v>4.12</v>
      </c>
      <c r="Y676">
        <f>'25_Portfolios_5x5'!Y676-'F-F_Research_Data_Factors'!$E675</f>
        <v>1.33</v>
      </c>
      <c r="Z676">
        <f>'25_Portfolios_5x5'!Z676-'F-F_Research_Data_Factors'!$E675</f>
        <v>2.31</v>
      </c>
    </row>
    <row r="677" spans="1:26" x14ac:dyDescent="0.3">
      <c r="A677">
        <v>198803</v>
      </c>
      <c r="B677">
        <f>'25_Portfolios_5x5'!B677-'F-F_Research_Data_Factors'!$E676</f>
        <v>3.54</v>
      </c>
      <c r="C677">
        <f>'25_Portfolios_5x5'!C677-'F-F_Research_Data_Factors'!$E676</f>
        <v>5.71</v>
      </c>
      <c r="D677">
        <f>'25_Portfolios_5x5'!D677-'F-F_Research_Data_Factors'!$E676</f>
        <v>5.1499999999999995</v>
      </c>
      <c r="E677">
        <f>'25_Portfolios_5x5'!E677-'F-F_Research_Data_Factors'!$E676</f>
        <v>4.9899999999999993</v>
      </c>
      <c r="F677">
        <f>'25_Portfolios_5x5'!F677-'F-F_Research_Data_Factors'!$E676</f>
        <v>4.54</v>
      </c>
      <c r="G677">
        <f>'25_Portfolios_5x5'!G677-'F-F_Research_Data_Factors'!$E676</f>
        <v>1.88</v>
      </c>
      <c r="H677">
        <f>'25_Portfolios_5x5'!H677-'F-F_Research_Data_Factors'!$E676</f>
        <v>6.6599999999999993</v>
      </c>
      <c r="I677">
        <f>'25_Portfolios_5x5'!I677-'F-F_Research_Data_Factors'!$E676</f>
        <v>3.37</v>
      </c>
      <c r="J677">
        <f>'25_Portfolios_5x5'!J677-'F-F_Research_Data_Factors'!$E676</f>
        <v>2.86</v>
      </c>
      <c r="K677">
        <f>'25_Portfolios_5x5'!K677-'F-F_Research_Data_Factors'!$E676</f>
        <v>4.1999999999999993</v>
      </c>
      <c r="L677">
        <f>'25_Portfolios_5x5'!L677-'F-F_Research_Data_Factors'!$E676</f>
        <v>2.4700000000000002</v>
      </c>
      <c r="M677">
        <f>'25_Portfolios_5x5'!M677-'F-F_Research_Data_Factors'!$E676</f>
        <v>0.68000000000000016</v>
      </c>
      <c r="N677">
        <f>'25_Portfolios_5x5'!N677-'F-F_Research_Data_Factors'!$E676</f>
        <v>0.81</v>
      </c>
      <c r="O677">
        <f>'25_Portfolios_5x5'!O677-'F-F_Research_Data_Factors'!$E676</f>
        <v>-0.55000000000000004</v>
      </c>
      <c r="P677">
        <f>'25_Portfolios_5x5'!P677-'F-F_Research_Data_Factors'!$E676</f>
        <v>0.16999999999999998</v>
      </c>
      <c r="Q677">
        <f>'25_Portfolios_5x5'!Q677-'F-F_Research_Data_Factors'!$E676</f>
        <v>-1.41</v>
      </c>
      <c r="R677">
        <f>'25_Portfolios_5x5'!R677-'F-F_Research_Data_Factors'!$E676</f>
        <v>0.68000000000000016</v>
      </c>
      <c r="S677">
        <f>'25_Portfolios_5x5'!S677-'F-F_Research_Data_Factors'!$E676</f>
        <v>-0.56000000000000005</v>
      </c>
      <c r="T677">
        <f>'25_Portfolios_5x5'!T677-'F-F_Research_Data_Factors'!$E676</f>
        <v>-0.46</v>
      </c>
      <c r="U677">
        <f>'25_Portfolios_5x5'!U677-'F-F_Research_Data_Factors'!$E676</f>
        <v>3.94</v>
      </c>
      <c r="V677">
        <f>'25_Portfolios_5x5'!V677-'F-F_Research_Data_Factors'!$E676</f>
        <v>-5.03</v>
      </c>
      <c r="W677">
        <f>'25_Portfolios_5x5'!W677-'F-F_Research_Data_Factors'!$E676</f>
        <v>-4.57</v>
      </c>
      <c r="X677">
        <f>'25_Portfolios_5x5'!X677-'F-F_Research_Data_Factors'!$E676</f>
        <v>-4.1800000000000006</v>
      </c>
      <c r="Y677">
        <f>'25_Portfolios_5x5'!Y677-'F-F_Research_Data_Factors'!$E676</f>
        <v>-4.17</v>
      </c>
      <c r="Z677">
        <f>'25_Portfolios_5x5'!Z677-'F-F_Research_Data_Factors'!$E676</f>
        <v>-1.44</v>
      </c>
    </row>
    <row r="678" spans="1:26" x14ac:dyDescent="0.3">
      <c r="A678">
        <v>198804</v>
      </c>
      <c r="B678">
        <f>'25_Portfolios_5x5'!B678-'F-F_Research_Data_Factors'!$E677</f>
        <v>0.46</v>
      </c>
      <c r="C678">
        <f>'25_Portfolios_5x5'!C678-'F-F_Research_Data_Factors'!$E677</f>
        <v>1</v>
      </c>
      <c r="D678">
        <f>'25_Portfolios_5x5'!D678-'F-F_Research_Data_Factors'!$E677</f>
        <v>1.96</v>
      </c>
      <c r="E678">
        <f>'25_Portfolios_5x5'!E678-'F-F_Research_Data_Factors'!$E677</f>
        <v>0.7</v>
      </c>
      <c r="F678">
        <f>'25_Portfolios_5x5'!F678-'F-F_Research_Data_Factors'!$E677</f>
        <v>3.62</v>
      </c>
      <c r="G678">
        <f>'25_Portfolios_5x5'!G678-'F-F_Research_Data_Factors'!$E677</f>
        <v>1.63</v>
      </c>
      <c r="H678">
        <f>'25_Portfolios_5x5'!H678-'F-F_Research_Data_Factors'!$E677</f>
        <v>3.66</v>
      </c>
      <c r="I678">
        <f>'25_Portfolios_5x5'!I678-'F-F_Research_Data_Factors'!$E677</f>
        <v>2.67</v>
      </c>
      <c r="J678">
        <f>'25_Portfolios_5x5'!J678-'F-F_Research_Data_Factors'!$E677</f>
        <v>1.1000000000000001</v>
      </c>
      <c r="K678">
        <f>'25_Portfolios_5x5'!K678-'F-F_Research_Data_Factors'!$E677</f>
        <v>1.9100000000000001</v>
      </c>
      <c r="L678">
        <f>'25_Portfolios_5x5'!L678-'F-F_Research_Data_Factors'!$E677</f>
        <v>-1.31</v>
      </c>
      <c r="M678">
        <f>'25_Portfolios_5x5'!M678-'F-F_Research_Data_Factors'!$E677</f>
        <v>-0.48000000000000004</v>
      </c>
      <c r="N678">
        <f>'25_Portfolios_5x5'!N678-'F-F_Research_Data_Factors'!$E677</f>
        <v>1.23</v>
      </c>
      <c r="O678">
        <f>'25_Portfolios_5x5'!O678-'F-F_Research_Data_Factors'!$E677</f>
        <v>9.0000000000000024E-2</v>
      </c>
      <c r="P678">
        <f>'25_Portfolios_5x5'!P678-'F-F_Research_Data_Factors'!$E677</f>
        <v>1.08</v>
      </c>
      <c r="Q678">
        <f>'25_Portfolios_5x5'!Q678-'F-F_Research_Data_Factors'!$E677</f>
        <v>-0.49</v>
      </c>
      <c r="R678">
        <f>'25_Portfolios_5x5'!R678-'F-F_Research_Data_Factors'!$E677</f>
        <v>0.19</v>
      </c>
      <c r="S678">
        <f>'25_Portfolios_5x5'!S678-'F-F_Research_Data_Factors'!$E677</f>
        <v>0.90000000000000013</v>
      </c>
      <c r="T678">
        <f>'25_Portfolios_5x5'!T678-'F-F_Research_Data_Factors'!$E677</f>
        <v>-1.42</v>
      </c>
      <c r="U678">
        <f>'25_Portfolios_5x5'!U678-'F-F_Research_Data_Factors'!$E677</f>
        <v>0.59000000000000008</v>
      </c>
      <c r="V678">
        <f>'25_Portfolios_5x5'!V678-'F-F_Research_Data_Factors'!$E677</f>
        <v>-1.24</v>
      </c>
      <c r="W678">
        <f>'25_Portfolios_5x5'!W678-'F-F_Research_Data_Factors'!$E677</f>
        <v>0.59000000000000008</v>
      </c>
      <c r="X678">
        <f>'25_Portfolios_5x5'!X678-'F-F_Research_Data_Factors'!$E677</f>
        <v>1.06</v>
      </c>
      <c r="Y678">
        <f>'25_Portfolios_5x5'!Y678-'F-F_Research_Data_Factors'!$E677</f>
        <v>1.9100000000000001</v>
      </c>
      <c r="Z678">
        <f>'25_Portfolios_5x5'!Z678-'F-F_Research_Data_Factors'!$E677</f>
        <v>1.9100000000000001</v>
      </c>
    </row>
    <row r="679" spans="1:26" x14ac:dyDescent="0.3">
      <c r="A679">
        <v>198805</v>
      </c>
      <c r="B679">
        <f>'25_Portfolios_5x5'!B679-'F-F_Research_Data_Factors'!$E678</f>
        <v>-4.2</v>
      </c>
      <c r="C679">
        <f>'25_Portfolios_5x5'!C679-'F-F_Research_Data_Factors'!$E678</f>
        <v>-2.71</v>
      </c>
      <c r="D679">
        <f>'25_Portfolios_5x5'!D679-'F-F_Research_Data_Factors'!$E678</f>
        <v>-1.23</v>
      </c>
      <c r="E679">
        <f>'25_Portfolios_5x5'!E679-'F-F_Research_Data_Factors'!$E678</f>
        <v>-2.4</v>
      </c>
      <c r="F679">
        <f>'25_Portfolios_5x5'!F679-'F-F_Research_Data_Factors'!$E678</f>
        <v>-1.3399999999999999</v>
      </c>
      <c r="G679">
        <f>'25_Portfolios_5x5'!G679-'F-F_Research_Data_Factors'!$E678</f>
        <v>-4.93</v>
      </c>
      <c r="H679">
        <f>'25_Portfolios_5x5'!H679-'F-F_Research_Data_Factors'!$E678</f>
        <v>-2.67</v>
      </c>
      <c r="I679">
        <f>'25_Portfolios_5x5'!I679-'F-F_Research_Data_Factors'!$E678</f>
        <v>-2.9000000000000004</v>
      </c>
      <c r="J679">
        <f>'25_Portfolios_5x5'!J679-'F-F_Research_Data_Factors'!$E678</f>
        <v>-1.84</v>
      </c>
      <c r="K679">
        <f>'25_Portfolios_5x5'!K679-'F-F_Research_Data_Factors'!$E678</f>
        <v>-1.47</v>
      </c>
      <c r="L679">
        <f>'25_Portfolios_5x5'!L679-'F-F_Research_Data_Factors'!$E678</f>
        <v>-1.37</v>
      </c>
      <c r="M679">
        <f>'25_Portfolios_5x5'!M679-'F-F_Research_Data_Factors'!$E678</f>
        <v>-2.63</v>
      </c>
      <c r="N679">
        <f>'25_Portfolios_5x5'!N679-'F-F_Research_Data_Factors'!$E678</f>
        <v>-1.85</v>
      </c>
      <c r="O679">
        <f>'25_Portfolios_5x5'!O679-'F-F_Research_Data_Factors'!$E678</f>
        <v>0.94</v>
      </c>
      <c r="P679">
        <f>'25_Portfolios_5x5'!P679-'F-F_Research_Data_Factors'!$E678</f>
        <v>0.4</v>
      </c>
      <c r="Q679">
        <f>'25_Portfolios_5x5'!Q679-'F-F_Research_Data_Factors'!$E678</f>
        <v>-1.28</v>
      </c>
      <c r="R679">
        <f>'25_Portfolios_5x5'!R679-'F-F_Research_Data_Factors'!$E678</f>
        <v>-1.0899999999999999</v>
      </c>
      <c r="S679">
        <f>'25_Portfolios_5x5'!S679-'F-F_Research_Data_Factors'!$E678</f>
        <v>-1.1200000000000001</v>
      </c>
      <c r="T679">
        <f>'25_Portfolios_5x5'!T679-'F-F_Research_Data_Factors'!$E678</f>
        <v>1.93</v>
      </c>
      <c r="U679">
        <f>'25_Portfolios_5x5'!U679-'F-F_Research_Data_Factors'!$E678</f>
        <v>0.49</v>
      </c>
      <c r="V679">
        <f>'25_Portfolios_5x5'!V679-'F-F_Research_Data_Factors'!$E678</f>
        <v>-0.43</v>
      </c>
      <c r="W679">
        <f>'25_Portfolios_5x5'!W679-'F-F_Research_Data_Factors'!$E678</f>
        <v>-0.19</v>
      </c>
      <c r="X679">
        <f>'25_Portfolios_5x5'!X679-'F-F_Research_Data_Factors'!$E678</f>
        <v>-0.75</v>
      </c>
      <c r="Y679">
        <f>'25_Portfolios_5x5'!Y679-'F-F_Research_Data_Factors'!$E678</f>
        <v>1.7</v>
      </c>
      <c r="Z679">
        <f>'25_Portfolios_5x5'!Z679-'F-F_Research_Data_Factors'!$E678</f>
        <v>2.09</v>
      </c>
    </row>
    <row r="680" spans="1:26" x14ac:dyDescent="0.3">
      <c r="A680">
        <v>198806</v>
      </c>
      <c r="B680">
        <f>'25_Portfolios_5x5'!B680-'F-F_Research_Data_Factors'!$E679</f>
        <v>6.09</v>
      </c>
      <c r="C680">
        <f>'25_Portfolios_5x5'!C680-'F-F_Research_Data_Factors'!$E679</f>
        <v>5.8199999999999994</v>
      </c>
      <c r="D680">
        <f>'25_Portfolios_5x5'!D680-'F-F_Research_Data_Factors'!$E679</f>
        <v>5.42</v>
      </c>
      <c r="E680">
        <f>'25_Portfolios_5x5'!E680-'F-F_Research_Data_Factors'!$E679</f>
        <v>5.58</v>
      </c>
      <c r="F680">
        <f>'25_Portfolios_5x5'!F680-'F-F_Research_Data_Factors'!$E679</f>
        <v>4.68</v>
      </c>
      <c r="G680">
        <f>'25_Portfolios_5x5'!G680-'F-F_Research_Data_Factors'!$E679</f>
        <v>6.96</v>
      </c>
      <c r="H680">
        <f>'25_Portfolios_5x5'!H680-'F-F_Research_Data_Factors'!$E679</f>
        <v>10.16</v>
      </c>
      <c r="I680">
        <f>'25_Portfolios_5x5'!I680-'F-F_Research_Data_Factors'!$E679</f>
        <v>7.83</v>
      </c>
      <c r="J680">
        <f>'25_Portfolios_5x5'!J680-'F-F_Research_Data_Factors'!$E679</f>
        <v>4.75</v>
      </c>
      <c r="K680">
        <f>'25_Portfolios_5x5'!K680-'F-F_Research_Data_Factors'!$E679</f>
        <v>7.9</v>
      </c>
      <c r="L680">
        <f>'25_Portfolios_5x5'!L680-'F-F_Research_Data_Factors'!$E679</f>
        <v>6.41</v>
      </c>
      <c r="M680">
        <f>'25_Portfolios_5x5'!M680-'F-F_Research_Data_Factors'!$E679</f>
        <v>6.7</v>
      </c>
      <c r="N680">
        <f>'25_Portfolios_5x5'!N680-'F-F_Research_Data_Factors'!$E679</f>
        <v>6.01</v>
      </c>
      <c r="O680">
        <f>'25_Portfolios_5x5'!O680-'F-F_Research_Data_Factors'!$E679</f>
        <v>5.3999999999999995</v>
      </c>
      <c r="P680">
        <f>'25_Portfolios_5x5'!P680-'F-F_Research_Data_Factors'!$E679</f>
        <v>4.88</v>
      </c>
      <c r="Q680">
        <f>'25_Portfolios_5x5'!Q680-'F-F_Research_Data_Factors'!$E679</f>
        <v>6.8599999999999994</v>
      </c>
      <c r="R680">
        <f>'25_Portfolios_5x5'!R680-'F-F_Research_Data_Factors'!$E679</f>
        <v>6.41</v>
      </c>
      <c r="S680">
        <f>'25_Portfolios_5x5'!S680-'F-F_Research_Data_Factors'!$E679</f>
        <v>6</v>
      </c>
      <c r="T680">
        <f>'25_Portfolios_5x5'!T680-'F-F_Research_Data_Factors'!$E679</f>
        <v>3.49</v>
      </c>
      <c r="U680">
        <f>'25_Portfolios_5x5'!U680-'F-F_Research_Data_Factors'!$E679</f>
        <v>7.93</v>
      </c>
      <c r="V680">
        <f>'25_Portfolios_5x5'!V680-'F-F_Research_Data_Factors'!$E679</f>
        <v>3.6899999999999995</v>
      </c>
      <c r="W680">
        <f>'25_Portfolios_5x5'!W680-'F-F_Research_Data_Factors'!$E679</f>
        <v>6.25</v>
      </c>
      <c r="X680">
        <f>'25_Portfolios_5x5'!X680-'F-F_Research_Data_Factors'!$E679</f>
        <v>4.9799999999999995</v>
      </c>
      <c r="Y680">
        <f>'25_Portfolios_5x5'!Y680-'F-F_Research_Data_Factors'!$E679</f>
        <v>2.5700000000000003</v>
      </c>
      <c r="Z680">
        <f>'25_Portfolios_5x5'!Z680-'F-F_Research_Data_Factors'!$E679</f>
        <v>2.5499999999999998</v>
      </c>
    </row>
    <row r="681" spans="1:26" x14ac:dyDescent="0.3">
      <c r="A681">
        <v>198807</v>
      </c>
      <c r="B681">
        <f>'25_Portfolios_5x5'!B681-'F-F_Research_Data_Factors'!$E680</f>
        <v>-1.47</v>
      </c>
      <c r="C681">
        <f>'25_Portfolios_5x5'!C681-'F-F_Research_Data_Factors'!$E680</f>
        <v>-0.85000000000000009</v>
      </c>
      <c r="D681">
        <f>'25_Portfolios_5x5'!D681-'F-F_Research_Data_Factors'!$E680</f>
        <v>-1.47</v>
      </c>
      <c r="E681">
        <f>'25_Portfolios_5x5'!E681-'F-F_Research_Data_Factors'!$E680</f>
        <v>0.36</v>
      </c>
      <c r="F681">
        <f>'25_Portfolios_5x5'!F681-'F-F_Research_Data_Factors'!$E680</f>
        <v>-1.51</v>
      </c>
      <c r="G681">
        <f>'25_Portfolios_5x5'!G681-'F-F_Research_Data_Factors'!$E680</f>
        <v>-3.0300000000000002</v>
      </c>
      <c r="H681">
        <f>'25_Portfolios_5x5'!H681-'F-F_Research_Data_Factors'!$E680</f>
        <v>-2.79</v>
      </c>
      <c r="I681">
        <f>'25_Portfolios_5x5'!I681-'F-F_Research_Data_Factors'!$E680</f>
        <v>-0.54</v>
      </c>
      <c r="J681">
        <f>'25_Portfolios_5x5'!J681-'F-F_Research_Data_Factors'!$E680</f>
        <v>5.9999999999999942E-2</v>
      </c>
      <c r="K681">
        <f>'25_Portfolios_5x5'!K681-'F-F_Research_Data_Factors'!$E680</f>
        <v>0.71</v>
      </c>
      <c r="L681">
        <f>'25_Portfolios_5x5'!L681-'F-F_Research_Data_Factors'!$E680</f>
        <v>-4.7799999999999994</v>
      </c>
      <c r="M681">
        <f>'25_Portfolios_5x5'!M681-'F-F_Research_Data_Factors'!$E680</f>
        <v>-2.6500000000000004</v>
      </c>
      <c r="N681">
        <f>'25_Portfolios_5x5'!N681-'F-F_Research_Data_Factors'!$E680</f>
        <v>-1.9</v>
      </c>
      <c r="O681">
        <f>'25_Portfolios_5x5'!O681-'F-F_Research_Data_Factors'!$E680</f>
        <v>-0.62</v>
      </c>
      <c r="P681">
        <f>'25_Portfolios_5x5'!P681-'F-F_Research_Data_Factors'!$E680</f>
        <v>-0.79</v>
      </c>
      <c r="Q681">
        <f>'25_Portfolios_5x5'!Q681-'F-F_Research_Data_Factors'!$E680</f>
        <v>-3.8</v>
      </c>
      <c r="R681">
        <f>'25_Portfolios_5x5'!R681-'F-F_Research_Data_Factors'!$E680</f>
        <v>-3.99</v>
      </c>
      <c r="S681">
        <f>'25_Portfolios_5x5'!S681-'F-F_Research_Data_Factors'!$E680</f>
        <v>1.0000000000000009E-2</v>
      </c>
      <c r="T681">
        <f>'25_Portfolios_5x5'!T681-'F-F_Research_Data_Factors'!$E680</f>
        <v>-1.79</v>
      </c>
      <c r="U681">
        <f>'25_Portfolios_5x5'!U681-'F-F_Research_Data_Factors'!$E680</f>
        <v>-0.24</v>
      </c>
      <c r="V681">
        <f>'25_Portfolios_5x5'!V681-'F-F_Research_Data_Factors'!$E680</f>
        <v>-1.38</v>
      </c>
      <c r="W681">
        <f>'25_Portfolios_5x5'!W681-'F-F_Research_Data_Factors'!$E680</f>
        <v>-1.61</v>
      </c>
      <c r="X681">
        <f>'25_Portfolios_5x5'!X681-'F-F_Research_Data_Factors'!$E680</f>
        <v>9.9999999999999978E-2</v>
      </c>
      <c r="Y681">
        <f>'25_Portfolios_5x5'!Y681-'F-F_Research_Data_Factors'!$E680</f>
        <v>-0.52</v>
      </c>
      <c r="Z681">
        <f>'25_Portfolios_5x5'!Z681-'F-F_Research_Data_Factors'!$E680</f>
        <v>0.42000000000000004</v>
      </c>
    </row>
    <row r="682" spans="1:26" x14ac:dyDescent="0.3">
      <c r="A682">
        <v>198808</v>
      </c>
      <c r="B682">
        <f>'25_Portfolios_5x5'!B682-'F-F_Research_Data_Factors'!$E681</f>
        <v>-4.8599999999999994</v>
      </c>
      <c r="C682">
        <f>'25_Portfolios_5x5'!C682-'F-F_Research_Data_Factors'!$E681</f>
        <v>-3.1199999999999997</v>
      </c>
      <c r="D682">
        <f>'25_Portfolios_5x5'!D682-'F-F_Research_Data_Factors'!$E681</f>
        <v>-1.75</v>
      </c>
      <c r="E682">
        <f>'25_Portfolios_5x5'!E682-'F-F_Research_Data_Factors'!$E681</f>
        <v>-1.8399999999999999</v>
      </c>
      <c r="F682">
        <f>'25_Portfolios_5x5'!F682-'F-F_Research_Data_Factors'!$E681</f>
        <v>-2.77</v>
      </c>
      <c r="G682">
        <f>'25_Portfolios_5x5'!G682-'F-F_Research_Data_Factors'!$E681</f>
        <v>-4.6499999999999995</v>
      </c>
      <c r="H682">
        <f>'25_Portfolios_5x5'!H682-'F-F_Research_Data_Factors'!$E681</f>
        <v>-4.5</v>
      </c>
      <c r="I682">
        <f>'25_Portfolios_5x5'!I682-'F-F_Research_Data_Factors'!$E681</f>
        <v>-2.73</v>
      </c>
      <c r="J682">
        <f>'25_Portfolios_5x5'!J682-'F-F_Research_Data_Factors'!$E681</f>
        <v>-1.06</v>
      </c>
      <c r="K682">
        <f>'25_Portfolios_5x5'!K682-'F-F_Research_Data_Factors'!$E681</f>
        <v>-2.27</v>
      </c>
      <c r="L682">
        <f>'25_Portfolios_5x5'!L682-'F-F_Research_Data_Factors'!$E681</f>
        <v>-4.75</v>
      </c>
      <c r="M682">
        <f>'25_Portfolios_5x5'!M682-'F-F_Research_Data_Factors'!$E681</f>
        <v>-3.08</v>
      </c>
      <c r="N682">
        <f>'25_Portfolios_5x5'!N682-'F-F_Research_Data_Factors'!$E681</f>
        <v>-2.6799999999999997</v>
      </c>
      <c r="O682">
        <f>'25_Portfolios_5x5'!O682-'F-F_Research_Data_Factors'!$E681</f>
        <v>-0.51</v>
      </c>
      <c r="P682">
        <f>'25_Portfolios_5x5'!P682-'F-F_Research_Data_Factors'!$E681</f>
        <v>-1.5299999999999998</v>
      </c>
      <c r="Q682">
        <f>'25_Portfolios_5x5'!Q682-'F-F_Research_Data_Factors'!$E681</f>
        <v>-4.3</v>
      </c>
      <c r="R682">
        <f>'25_Portfolios_5x5'!R682-'F-F_Research_Data_Factors'!$E681</f>
        <v>-3.75</v>
      </c>
      <c r="S682">
        <f>'25_Portfolios_5x5'!S682-'F-F_Research_Data_Factors'!$E681</f>
        <v>-1.2</v>
      </c>
      <c r="T682">
        <f>'25_Portfolios_5x5'!T682-'F-F_Research_Data_Factors'!$E681</f>
        <v>-0.65999999999999992</v>
      </c>
      <c r="U682">
        <f>'25_Portfolios_5x5'!U682-'F-F_Research_Data_Factors'!$E681</f>
        <v>0.78000000000000014</v>
      </c>
      <c r="V682">
        <f>'25_Portfolios_5x5'!V682-'F-F_Research_Data_Factors'!$E681</f>
        <v>-3.36</v>
      </c>
      <c r="W682">
        <f>'25_Portfolios_5x5'!W682-'F-F_Research_Data_Factors'!$E681</f>
        <v>-5.6899999999999995</v>
      </c>
      <c r="X682">
        <f>'25_Portfolios_5x5'!X682-'F-F_Research_Data_Factors'!$E681</f>
        <v>-3</v>
      </c>
      <c r="Y682">
        <f>'25_Portfolios_5x5'!Y682-'F-F_Research_Data_Factors'!$E681</f>
        <v>-2.08</v>
      </c>
      <c r="Z682">
        <f>'25_Portfolios_5x5'!Z682-'F-F_Research_Data_Factors'!$E681</f>
        <v>-3.69</v>
      </c>
    </row>
    <row r="683" spans="1:26" x14ac:dyDescent="0.3">
      <c r="A683">
        <v>198809</v>
      </c>
      <c r="B683">
        <f>'25_Portfolios_5x5'!B683-'F-F_Research_Data_Factors'!$E682</f>
        <v>0.66</v>
      </c>
      <c r="C683">
        <f>'25_Portfolios_5x5'!C683-'F-F_Research_Data_Factors'!$E682</f>
        <v>2.0699999999999998</v>
      </c>
      <c r="D683">
        <f>'25_Portfolios_5x5'!D683-'F-F_Research_Data_Factors'!$E682</f>
        <v>2.2999999999999998</v>
      </c>
      <c r="E683">
        <f>'25_Portfolios_5x5'!E683-'F-F_Research_Data_Factors'!$E682</f>
        <v>0.94000000000000006</v>
      </c>
      <c r="F683">
        <f>'25_Portfolios_5x5'!F683-'F-F_Research_Data_Factors'!$E682</f>
        <v>2.21</v>
      </c>
      <c r="G683">
        <f>'25_Portfolios_5x5'!G683-'F-F_Research_Data_Factors'!$E682</f>
        <v>2.46</v>
      </c>
      <c r="H683">
        <f>'25_Portfolios_5x5'!H683-'F-F_Research_Data_Factors'!$E682</f>
        <v>2.0099999999999998</v>
      </c>
      <c r="I683">
        <f>'25_Portfolios_5x5'!I683-'F-F_Research_Data_Factors'!$E682</f>
        <v>2.1999999999999997</v>
      </c>
      <c r="J683">
        <f>'25_Portfolios_5x5'!J683-'F-F_Research_Data_Factors'!$E682</f>
        <v>2.12</v>
      </c>
      <c r="K683">
        <f>'25_Portfolios_5x5'!K683-'F-F_Research_Data_Factors'!$E682</f>
        <v>2.3899999999999997</v>
      </c>
      <c r="L683">
        <f>'25_Portfolios_5x5'!L683-'F-F_Research_Data_Factors'!$E682</f>
        <v>3.13</v>
      </c>
      <c r="M683">
        <f>'25_Portfolios_5x5'!M683-'F-F_Research_Data_Factors'!$E682</f>
        <v>1.83</v>
      </c>
      <c r="N683">
        <f>'25_Portfolios_5x5'!N683-'F-F_Research_Data_Factors'!$E682</f>
        <v>1.9</v>
      </c>
      <c r="O683">
        <f>'25_Portfolios_5x5'!O683-'F-F_Research_Data_Factors'!$E682</f>
        <v>0.87</v>
      </c>
      <c r="P683">
        <f>'25_Portfolios_5x5'!P683-'F-F_Research_Data_Factors'!$E682</f>
        <v>2.29</v>
      </c>
      <c r="Q683">
        <f>'25_Portfolios_5x5'!Q683-'F-F_Research_Data_Factors'!$E682</f>
        <v>3.96</v>
      </c>
      <c r="R683">
        <f>'25_Portfolios_5x5'!R683-'F-F_Research_Data_Factors'!$E682</f>
        <v>0.55999999999999994</v>
      </c>
      <c r="S683">
        <f>'25_Portfolios_5x5'!S683-'F-F_Research_Data_Factors'!$E682</f>
        <v>3.03</v>
      </c>
      <c r="T683">
        <f>'25_Portfolios_5x5'!T683-'F-F_Research_Data_Factors'!$E682</f>
        <v>1.58</v>
      </c>
      <c r="U683">
        <f>'25_Portfolios_5x5'!U683-'F-F_Research_Data_Factors'!$E682</f>
        <v>4.07</v>
      </c>
      <c r="V683">
        <f>'25_Portfolios_5x5'!V683-'F-F_Research_Data_Factors'!$E682</f>
        <v>5.05</v>
      </c>
      <c r="W683">
        <f>'25_Portfolios_5x5'!W683-'F-F_Research_Data_Factors'!$E682</f>
        <v>4.84</v>
      </c>
      <c r="X683">
        <f>'25_Portfolios_5x5'!X683-'F-F_Research_Data_Factors'!$E682</f>
        <v>1.2599999999999998</v>
      </c>
      <c r="Y683">
        <f>'25_Portfolios_5x5'!Y683-'F-F_Research_Data_Factors'!$E682</f>
        <v>3.5300000000000002</v>
      </c>
      <c r="Z683">
        <f>'25_Portfolios_5x5'!Z683-'F-F_Research_Data_Factors'!$E682</f>
        <v>3.36</v>
      </c>
    </row>
    <row r="684" spans="1:26" x14ac:dyDescent="0.3">
      <c r="A684">
        <v>198810</v>
      </c>
      <c r="B684">
        <f>'25_Portfolios_5x5'!B684-'F-F_Research_Data_Factors'!$E683</f>
        <v>-3.6599999999999997</v>
      </c>
      <c r="C684">
        <f>'25_Portfolios_5x5'!C684-'F-F_Research_Data_Factors'!$E683</f>
        <v>-2.39</v>
      </c>
      <c r="D684">
        <f>'25_Portfolios_5x5'!D684-'F-F_Research_Data_Factors'!$E683</f>
        <v>-1.6800000000000002</v>
      </c>
      <c r="E684">
        <f>'25_Portfolios_5x5'!E684-'F-F_Research_Data_Factors'!$E683</f>
        <v>-2.9099999999999997</v>
      </c>
      <c r="F684">
        <f>'25_Portfolios_5x5'!F684-'F-F_Research_Data_Factors'!$E683</f>
        <v>-1.7399999999999998</v>
      </c>
      <c r="G684">
        <f>'25_Portfolios_5x5'!G684-'F-F_Research_Data_Factors'!$E683</f>
        <v>-2.9899999999999998</v>
      </c>
      <c r="H684">
        <f>'25_Portfolios_5x5'!H684-'F-F_Research_Data_Factors'!$E683</f>
        <v>-1.22</v>
      </c>
      <c r="I684">
        <f>'25_Portfolios_5x5'!I684-'F-F_Research_Data_Factors'!$E683</f>
        <v>-0.14999999999999997</v>
      </c>
      <c r="J684">
        <f>'25_Portfolios_5x5'!J684-'F-F_Research_Data_Factors'!$E683</f>
        <v>-0.66</v>
      </c>
      <c r="K684">
        <f>'25_Portfolios_5x5'!K684-'F-F_Research_Data_Factors'!$E683</f>
        <v>-1.1600000000000001</v>
      </c>
      <c r="L684">
        <f>'25_Portfolios_5x5'!L684-'F-F_Research_Data_Factors'!$E683</f>
        <v>-2.2799999999999998</v>
      </c>
      <c r="M684">
        <f>'25_Portfolios_5x5'!M684-'F-F_Research_Data_Factors'!$E683</f>
        <v>-0.2</v>
      </c>
      <c r="N684">
        <f>'25_Portfolios_5x5'!N684-'F-F_Research_Data_Factors'!$E683</f>
        <v>0.39</v>
      </c>
      <c r="O684">
        <f>'25_Portfolios_5x5'!O684-'F-F_Research_Data_Factors'!$E683</f>
        <v>9.9999999999999978E-2</v>
      </c>
      <c r="P684">
        <f>'25_Portfolios_5x5'!P684-'F-F_Research_Data_Factors'!$E683</f>
        <v>1.9300000000000002</v>
      </c>
      <c r="Q684">
        <f>'25_Portfolios_5x5'!Q684-'F-F_Research_Data_Factors'!$E683</f>
        <v>-2.2000000000000002</v>
      </c>
      <c r="R684">
        <f>'25_Portfolios_5x5'!R684-'F-F_Research_Data_Factors'!$E683</f>
        <v>0.33999999999999997</v>
      </c>
      <c r="S684">
        <f>'25_Portfolios_5x5'!S684-'F-F_Research_Data_Factors'!$E683</f>
        <v>-0.12</v>
      </c>
      <c r="T684">
        <f>'25_Portfolios_5x5'!T684-'F-F_Research_Data_Factors'!$E683</f>
        <v>0.70000000000000007</v>
      </c>
      <c r="U684">
        <f>'25_Portfolios_5x5'!U684-'F-F_Research_Data_Factors'!$E683</f>
        <v>1.8400000000000003</v>
      </c>
      <c r="V684">
        <f>'25_Portfolios_5x5'!V684-'F-F_Research_Data_Factors'!$E683</f>
        <v>1.1800000000000002</v>
      </c>
      <c r="W684">
        <f>'25_Portfolios_5x5'!W684-'F-F_Research_Data_Factors'!$E683</f>
        <v>4.88</v>
      </c>
      <c r="X684">
        <f>'25_Portfolios_5x5'!X684-'F-F_Research_Data_Factors'!$E683</f>
        <v>0.89</v>
      </c>
      <c r="Y684">
        <f>'25_Portfolios_5x5'!Y684-'F-F_Research_Data_Factors'!$E683</f>
        <v>1.8000000000000003</v>
      </c>
      <c r="Z684">
        <f>'25_Portfolios_5x5'!Z684-'F-F_Research_Data_Factors'!$E683</f>
        <v>3.73</v>
      </c>
    </row>
    <row r="685" spans="1:26" x14ac:dyDescent="0.3">
      <c r="A685">
        <v>198811</v>
      </c>
      <c r="B685">
        <f>'25_Portfolios_5x5'!B685-'F-F_Research_Data_Factors'!$E684</f>
        <v>-5.6000000000000005</v>
      </c>
      <c r="C685">
        <f>'25_Portfolios_5x5'!C685-'F-F_Research_Data_Factors'!$E684</f>
        <v>-5.24</v>
      </c>
      <c r="D685">
        <f>'25_Portfolios_5x5'!D685-'F-F_Research_Data_Factors'!$E684</f>
        <v>-4.01</v>
      </c>
      <c r="E685">
        <f>'25_Portfolios_5x5'!E685-'F-F_Research_Data_Factors'!$E684</f>
        <v>-3.71</v>
      </c>
      <c r="F685">
        <f>'25_Portfolios_5x5'!F685-'F-F_Research_Data_Factors'!$E684</f>
        <v>-4.95</v>
      </c>
      <c r="G685">
        <f>'25_Portfolios_5x5'!G685-'F-F_Research_Data_Factors'!$E684</f>
        <v>-4.84</v>
      </c>
      <c r="H685">
        <f>'25_Portfolios_5x5'!H685-'F-F_Research_Data_Factors'!$E684</f>
        <v>-3.63</v>
      </c>
      <c r="I685">
        <f>'25_Portfolios_5x5'!I685-'F-F_Research_Data_Factors'!$E684</f>
        <v>-2.52</v>
      </c>
      <c r="J685">
        <f>'25_Portfolios_5x5'!J685-'F-F_Research_Data_Factors'!$E684</f>
        <v>-3.81</v>
      </c>
      <c r="K685">
        <f>'25_Portfolios_5x5'!K685-'F-F_Research_Data_Factors'!$E684</f>
        <v>-2.57</v>
      </c>
      <c r="L685">
        <f>'25_Portfolios_5x5'!L685-'F-F_Research_Data_Factors'!$E684</f>
        <v>-3.53</v>
      </c>
      <c r="M685">
        <f>'25_Portfolios_5x5'!M685-'F-F_Research_Data_Factors'!$E684</f>
        <v>-3.01</v>
      </c>
      <c r="N685">
        <f>'25_Portfolios_5x5'!N685-'F-F_Research_Data_Factors'!$E684</f>
        <v>-4.43</v>
      </c>
      <c r="O685">
        <f>'25_Portfolios_5x5'!O685-'F-F_Research_Data_Factors'!$E684</f>
        <v>-1.22</v>
      </c>
      <c r="P685">
        <f>'25_Portfolios_5x5'!P685-'F-F_Research_Data_Factors'!$E684</f>
        <v>-2.1999999999999997</v>
      </c>
      <c r="Q685">
        <f>'25_Portfolios_5x5'!Q685-'F-F_Research_Data_Factors'!$E684</f>
        <v>-2.19</v>
      </c>
      <c r="R685">
        <f>'25_Portfolios_5x5'!R685-'F-F_Research_Data_Factors'!$E684</f>
        <v>-3.13</v>
      </c>
      <c r="S685">
        <f>'25_Portfolios_5x5'!S685-'F-F_Research_Data_Factors'!$E684</f>
        <v>-3.8</v>
      </c>
      <c r="T685">
        <f>'25_Portfolios_5x5'!T685-'F-F_Research_Data_Factors'!$E684</f>
        <v>-2.34</v>
      </c>
      <c r="U685">
        <f>'25_Portfolios_5x5'!U685-'F-F_Research_Data_Factors'!$E684</f>
        <v>-1.5299999999999998</v>
      </c>
      <c r="V685">
        <f>'25_Portfolios_5x5'!V685-'F-F_Research_Data_Factors'!$E684</f>
        <v>-2.4699999999999998</v>
      </c>
      <c r="W685">
        <f>'25_Portfolios_5x5'!W685-'F-F_Research_Data_Factors'!$E684</f>
        <v>-1.6999999999999997</v>
      </c>
      <c r="X685">
        <f>'25_Portfolios_5x5'!X685-'F-F_Research_Data_Factors'!$E684</f>
        <v>-2.36</v>
      </c>
      <c r="Y685">
        <f>'25_Portfolios_5x5'!Y685-'F-F_Research_Data_Factors'!$E684</f>
        <v>-1.23</v>
      </c>
      <c r="Z685">
        <f>'25_Portfolios_5x5'!Z685-'F-F_Research_Data_Factors'!$E684</f>
        <v>-0.22999999999999993</v>
      </c>
    </row>
    <row r="686" spans="1:26" x14ac:dyDescent="0.3">
      <c r="A686">
        <v>198812</v>
      </c>
      <c r="B686">
        <f>'25_Portfolios_5x5'!B686-'F-F_Research_Data_Factors'!$E685</f>
        <v>1.1600000000000001</v>
      </c>
      <c r="C686">
        <f>'25_Portfolios_5x5'!C686-'F-F_Research_Data_Factors'!$E685</f>
        <v>3.5300000000000002</v>
      </c>
      <c r="D686">
        <f>'25_Portfolios_5x5'!D686-'F-F_Research_Data_Factors'!$E685</f>
        <v>2.7600000000000002</v>
      </c>
      <c r="E686">
        <f>'25_Portfolios_5x5'!E686-'F-F_Research_Data_Factors'!$E685</f>
        <v>3.9800000000000004</v>
      </c>
      <c r="F686">
        <f>'25_Portfolios_5x5'!F686-'F-F_Research_Data_Factors'!$E685</f>
        <v>2.1100000000000003</v>
      </c>
      <c r="G686">
        <f>'25_Portfolios_5x5'!G686-'F-F_Research_Data_Factors'!$E685</f>
        <v>4.5200000000000005</v>
      </c>
      <c r="H686">
        <f>'25_Portfolios_5x5'!H686-'F-F_Research_Data_Factors'!$E685</f>
        <v>3.4800000000000004</v>
      </c>
      <c r="I686">
        <f>'25_Portfolios_5x5'!I686-'F-F_Research_Data_Factors'!$E685</f>
        <v>3.2800000000000002</v>
      </c>
      <c r="J686">
        <f>'25_Portfolios_5x5'!J686-'F-F_Research_Data_Factors'!$E685</f>
        <v>4.4000000000000004</v>
      </c>
      <c r="K686">
        <f>'25_Portfolios_5x5'!K686-'F-F_Research_Data_Factors'!$E685</f>
        <v>2.15</v>
      </c>
      <c r="L686">
        <f>'25_Portfolios_5x5'!L686-'F-F_Research_Data_Factors'!$E685</f>
        <v>3.84</v>
      </c>
      <c r="M686">
        <f>'25_Portfolios_5x5'!M686-'F-F_Research_Data_Factors'!$E685</f>
        <v>2.89</v>
      </c>
      <c r="N686">
        <f>'25_Portfolios_5x5'!N686-'F-F_Research_Data_Factors'!$E685</f>
        <v>2.9</v>
      </c>
      <c r="O686">
        <f>'25_Portfolios_5x5'!O686-'F-F_Research_Data_Factors'!$E685</f>
        <v>1.6400000000000001</v>
      </c>
      <c r="P686">
        <f>'25_Portfolios_5x5'!P686-'F-F_Research_Data_Factors'!$E685</f>
        <v>2.06</v>
      </c>
      <c r="Q686">
        <f>'25_Portfolios_5x5'!Q686-'F-F_Research_Data_Factors'!$E685</f>
        <v>2.65</v>
      </c>
      <c r="R686">
        <f>'25_Portfolios_5x5'!R686-'F-F_Research_Data_Factors'!$E685</f>
        <v>2.39</v>
      </c>
      <c r="S686">
        <f>'25_Portfolios_5x5'!S686-'F-F_Research_Data_Factors'!$E685</f>
        <v>0.99999999999999989</v>
      </c>
      <c r="T686">
        <f>'25_Portfolios_5x5'!T686-'F-F_Research_Data_Factors'!$E685</f>
        <v>1.23</v>
      </c>
      <c r="U686">
        <f>'25_Portfolios_5x5'!U686-'F-F_Research_Data_Factors'!$E685</f>
        <v>-1.44</v>
      </c>
      <c r="V686">
        <f>'25_Portfolios_5x5'!V686-'F-F_Research_Data_Factors'!$E685</f>
        <v>1.9</v>
      </c>
      <c r="W686">
        <f>'25_Portfolios_5x5'!W686-'F-F_Research_Data_Factors'!$E685</f>
        <v>1.65</v>
      </c>
      <c r="X686">
        <f>'25_Portfolios_5x5'!X686-'F-F_Research_Data_Factors'!$E685</f>
        <v>1.1600000000000001</v>
      </c>
      <c r="Y686">
        <f>'25_Portfolios_5x5'!Y686-'F-F_Research_Data_Factors'!$E685</f>
        <v>-6.0000000000000053E-2</v>
      </c>
      <c r="Z686">
        <f>'25_Portfolios_5x5'!Z686-'F-F_Research_Data_Factors'!$E685</f>
        <v>-0.21000000000000002</v>
      </c>
    </row>
    <row r="687" spans="1:26" x14ac:dyDescent="0.3">
      <c r="A687">
        <v>198901</v>
      </c>
      <c r="B687">
        <f>'25_Portfolios_5x5'!B687-'F-F_Research_Data_Factors'!$E686</f>
        <v>4.82</v>
      </c>
      <c r="C687">
        <f>'25_Portfolios_5x5'!C687-'F-F_Research_Data_Factors'!$E686</f>
        <v>5.34</v>
      </c>
      <c r="D687">
        <f>'25_Portfolios_5x5'!D687-'F-F_Research_Data_Factors'!$E686</f>
        <v>3.7</v>
      </c>
      <c r="E687">
        <f>'25_Portfolios_5x5'!E687-'F-F_Research_Data_Factors'!$E686</f>
        <v>3.6500000000000004</v>
      </c>
      <c r="F687">
        <f>'25_Portfolios_5x5'!F687-'F-F_Research_Data_Factors'!$E686</f>
        <v>5.12</v>
      </c>
      <c r="G687">
        <f>'25_Portfolios_5x5'!G687-'F-F_Research_Data_Factors'!$E686</f>
        <v>3.08</v>
      </c>
      <c r="H687">
        <f>'25_Portfolios_5x5'!H687-'F-F_Research_Data_Factors'!$E686</f>
        <v>5.21</v>
      </c>
      <c r="I687">
        <f>'25_Portfolios_5x5'!I687-'F-F_Research_Data_Factors'!$E686</f>
        <v>4.16</v>
      </c>
      <c r="J687">
        <f>'25_Portfolios_5x5'!J687-'F-F_Research_Data_Factors'!$E686</f>
        <v>3.29</v>
      </c>
      <c r="K687">
        <f>'25_Portfolios_5x5'!K687-'F-F_Research_Data_Factors'!$E686</f>
        <v>6.55</v>
      </c>
      <c r="L687">
        <f>'25_Portfolios_5x5'!L687-'F-F_Research_Data_Factors'!$E686</f>
        <v>4.1900000000000004</v>
      </c>
      <c r="M687">
        <f>'25_Portfolios_5x5'!M687-'F-F_Research_Data_Factors'!$E686</f>
        <v>4.96</v>
      </c>
      <c r="N687">
        <f>'25_Portfolios_5x5'!N687-'F-F_Research_Data_Factors'!$E686</f>
        <v>4.59</v>
      </c>
      <c r="O687">
        <f>'25_Portfolios_5x5'!O687-'F-F_Research_Data_Factors'!$E686</f>
        <v>3.3</v>
      </c>
      <c r="P687">
        <f>'25_Portfolios_5x5'!P687-'F-F_Research_Data_Factors'!$E686</f>
        <v>4.9400000000000004</v>
      </c>
      <c r="Q687">
        <f>'25_Portfolios_5x5'!Q687-'F-F_Research_Data_Factors'!$E686</f>
        <v>4.13</v>
      </c>
      <c r="R687">
        <f>'25_Portfolios_5x5'!R687-'F-F_Research_Data_Factors'!$E686</f>
        <v>5.07</v>
      </c>
      <c r="S687">
        <f>'25_Portfolios_5x5'!S687-'F-F_Research_Data_Factors'!$E686</f>
        <v>5.3900000000000006</v>
      </c>
      <c r="T687">
        <f>'25_Portfolios_5x5'!T687-'F-F_Research_Data_Factors'!$E686</f>
        <v>5.63</v>
      </c>
      <c r="U687">
        <f>'25_Portfolios_5x5'!U687-'F-F_Research_Data_Factors'!$E686</f>
        <v>7.7</v>
      </c>
      <c r="V687">
        <f>'25_Portfolios_5x5'!V687-'F-F_Research_Data_Factors'!$E686</f>
        <v>7.3100000000000005</v>
      </c>
      <c r="W687">
        <f>'25_Portfolios_5x5'!W687-'F-F_Research_Data_Factors'!$E686</f>
        <v>6.32</v>
      </c>
      <c r="X687">
        <f>'25_Portfolios_5x5'!X687-'F-F_Research_Data_Factors'!$E686</f>
        <v>5.9300000000000006</v>
      </c>
      <c r="Y687">
        <f>'25_Portfolios_5x5'!Y687-'F-F_Research_Data_Factors'!$E686</f>
        <v>5.8</v>
      </c>
      <c r="Z687">
        <f>'25_Portfolios_5x5'!Z687-'F-F_Research_Data_Factors'!$E686</f>
        <v>7.71</v>
      </c>
    </row>
    <row r="688" spans="1:26" x14ac:dyDescent="0.3">
      <c r="A688">
        <v>198902</v>
      </c>
      <c r="B688">
        <f>'25_Portfolios_5x5'!B688-'F-F_Research_Data_Factors'!$E687</f>
        <v>-2.09</v>
      </c>
      <c r="C688">
        <f>'25_Portfolios_5x5'!C688-'F-F_Research_Data_Factors'!$E687</f>
        <v>-0.14999999999999997</v>
      </c>
      <c r="D688">
        <f>'25_Portfolios_5x5'!D688-'F-F_Research_Data_Factors'!$E687</f>
        <v>7.0000000000000062E-2</v>
      </c>
      <c r="E688">
        <f>'25_Portfolios_5x5'!E688-'F-F_Research_Data_Factors'!$E687</f>
        <v>0.93</v>
      </c>
      <c r="F688">
        <f>'25_Portfolios_5x5'!F688-'F-F_Research_Data_Factors'!$E687</f>
        <v>1.23</v>
      </c>
      <c r="G688">
        <f>'25_Portfolios_5x5'!G688-'F-F_Research_Data_Factors'!$E687</f>
        <v>0.55999999999999994</v>
      </c>
      <c r="H688">
        <f>'25_Portfolios_5x5'!H688-'F-F_Research_Data_Factors'!$E687</f>
        <v>1.0899999999999999</v>
      </c>
      <c r="I688">
        <f>'25_Portfolios_5x5'!I688-'F-F_Research_Data_Factors'!$E687</f>
        <v>0.67</v>
      </c>
      <c r="J688">
        <f>'25_Portfolios_5x5'!J688-'F-F_Research_Data_Factors'!$E687</f>
        <v>-3.0000000000000027E-2</v>
      </c>
      <c r="K688">
        <f>'25_Portfolios_5x5'!K688-'F-F_Research_Data_Factors'!$E687</f>
        <v>0.78999999999999992</v>
      </c>
      <c r="L688">
        <f>'25_Portfolios_5x5'!L688-'F-F_Research_Data_Factors'!$E687</f>
        <v>-0.67999999999999994</v>
      </c>
      <c r="M688">
        <f>'25_Portfolios_5x5'!M688-'F-F_Research_Data_Factors'!$E687</f>
        <v>8.9999999999999969E-2</v>
      </c>
      <c r="N688">
        <f>'25_Portfolios_5x5'!N688-'F-F_Research_Data_Factors'!$E687</f>
        <v>-0.26</v>
      </c>
      <c r="O688">
        <f>'25_Portfolios_5x5'!O688-'F-F_Research_Data_Factors'!$E687</f>
        <v>0.6</v>
      </c>
      <c r="P688">
        <f>'25_Portfolios_5x5'!P688-'F-F_Research_Data_Factors'!$E687</f>
        <v>-0.63</v>
      </c>
      <c r="Q688">
        <f>'25_Portfolios_5x5'!Q688-'F-F_Research_Data_Factors'!$E687</f>
        <v>-0.84</v>
      </c>
      <c r="R688">
        <f>'25_Portfolios_5x5'!R688-'F-F_Research_Data_Factors'!$E687</f>
        <v>-0.62</v>
      </c>
      <c r="S688">
        <f>'25_Portfolios_5x5'!S688-'F-F_Research_Data_Factors'!$E687</f>
        <v>-1.46</v>
      </c>
      <c r="T688">
        <f>'25_Portfolios_5x5'!T688-'F-F_Research_Data_Factors'!$E687</f>
        <v>-0.42</v>
      </c>
      <c r="U688">
        <f>'25_Portfolios_5x5'!U688-'F-F_Research_Data_Factors'!$E687</f>
        <v>0.7400000000000001</v>
      </c>
      <c r="V688">
        <f>'25_Portfolios_5x5'!V688-'F-F_Research_Data_Factors'!$E687</f>
        <v>-3.6799999999999997</v>
      </c>
      <c r="W688">
        <f>'25_Portfolios_5x5'!W688-'F-F_Research_Data_Factors'!$E687</f>
        <v>-3.5</v>
      </c>
      <c r="X688">
        <f>'25_Portfolios_5x5'!X688-'F-F_Research_Data_Factors'!$E687</f>
        <v>-3.1399999999999997</v>
      </c>
      <c r="Y688">
        <f>'25_Portfolios_5x5'!Y688-'F-F_Research_Data_Factors'!$E687</f>
        <v>-2.3199999999999998</v>
      </c>
      <c r="Z688">
        <f>'25_Portfolios_5x5'!Z688-'F-F_Research_Data_Factors'!$E687</f>
        <v>-3.19</v>
      </c>
    </row>
    <row r="689" spans="1:26" x14ac:dyDescent="0.3">
      <c r="A689">
        <v>198903</v>
      </c>
      <c r="B689">
        <f>'25_Portfolios_5x5'!B689-'F-F_Research_Data_Factors'!$E688</f>
        <v>0.45000000000000007</v>
      </c>
      <c r="C689">
        <f>'25_Portfolios_5x5'!C689-'F-F_Research_Data_Factors'!$E688</f>
        <v>2.0300000000000002</v>
      </c>
      <c r="D689">
        <f>'25_Portfolios_5x5'!D689-'F-F_Research_Data_Factors'!$E688</f>
        <v>3.83</v>
      </c>
      <c r="E689">
        <f>'25_Portfolios_5x5'!E689-'F-F_Research_Data_Factors'!$E688</f>
        <v>2.12</v>
      </c>
      <c r="F689">
        <f>'25_Portfolios_5x5'!F689-'F-F_Research_Data_Factors'!$E688</f>
        <v>2.31</v>
      </c>
      <c r="G689">
        <f>'25_Portfolios_5x5'!G689-'F-F_Research_Data_Factors'!$E688</f>
        <v>1.27</v>
      </c>
      <c r="H689">
        <f>'25_Portfolios_5x5'!H689-'F-F_Research_Data_Factors'!$E688</f>
        <v>1.81</v>
      </c>
      <c r="I689">
        <f>'25_Portfolios_5x5'!I689-'F-F_Research_Data_Factors'!$E688</f>
        <v>1.5899999999999999</v>
      </c>
      <c r="J689">
        <f>'25_Portfolios_5x5'!J689-'F-F_Research_Data_Factors'!$E688</f>
        <v>1.06</v>
      </c>
      <c r="K689">
        <f>'25_Portfolios_5x5'!K689-'F-F_Research_Data_Factors'!$E688</f>
        <v>2.48</v>
      </c>
      <c r="L689">
        <f>'25_Portfolios_5x5'!L689-'F-F_Research_Data_Factors'!$E688</f>
        <v>1.58</v>
      </c>
      <c r="M689">
        <f>'25_Portfolios_5x5'!M689-'F-F_Research_Data_Factors'!$E688</f>
        <v>0.5099999999999999</v>
      </c>
      <c r="N689">
        <f>'25_Portfolios_5x5'!N689-'F-F_Research_Data_Factors'!$E688</f>
        <v>0.88</v>
      </c>
      <c r="O689">
        <f>'25_Portfolios_5x5'!O689-'F-F_Research_Data_Factors'!$E688</f>
        <v>2.5700000000000003</v>
      </c>
      <c r="P689">
        <f>'25_Portfolios_5x5'!P689-'F-F_Research_Data_Factors'!$E688</f>
        <v>1.81</v>
      </c>
      <c r="Q689">
        <f>'25_Portfolios_5x5'!Q689-'F-F_Research_Data_Factors'!$E688</f>
        <v>-0.98</v>
      </c>
      <c r="R689">
        <f>'25_Portfolios_5x5'!R689-'F-F_Research_Data_Factors'!$E688</f>
        <v>0.92</v>
      </c>
      <c r="S689">
        <f>'25_Portfolios_5x5'!S689-'F-F_Research_Data_Factors'!$E688</f>
        <v>2.36</v>
      </c>
      <c r="T689">
        <f>'25_Portfolios_5x5'!T689-'F-F_Research_Data_Factors'!$E688</f>
        <v>0.24</v>
      </c>
      <c r="U689">
        <f>'25_Portfolios_5x5'!U689-'F-F_Research_Data_Factors'!$E688</f>
        <v>2.5500000000000003</v>
      </c>
      <c r="V689">
        <f>'25_Portfolios_5x5'!V689-'F-F_Research_Data_Factors'!$E688</f>
        <v>2.31</v>
      </c>
      <c r="W689">
        <f>'25_Portfolios_5x5'!W689-'F-F_Research_Data_Factors'!$E688</f>
        <v>-2.0000000000000018E-2</v>
      </c>
      <c r="X689">
        <f>'25_Portfolios_5x5'!X689-'F-F_Research_Data_Factors'!$E688</f>
        <v>3.29</v>
      </c>
      <c r="Y689">
        <f>'25_Portfolios_5x5'!Y689-'F-F_Research_Data_Factors'!$E688</f>
        <v>2.14</v>
      </c>
      <c r="Z689">
        <f>'25_Portfolios_5x5'!Z689-'F-F_Research_Data_Factors'!$E688</f>
        <v>0.51999999999999991</v>
      </c>
    </row>
    <row r="690" spans="1:26" x14ac:dyDescent="0.3">
      <c r="A690">
        <v>198904</v>
      </c>
      <c r="B690">
        <f>'25_Portfolios_5x5'!B690-'F-F_Research_Data_Factors'!$E689</f>
        <v>2.48</v>
      </c>
      <c r="C690">
        <f>'25_Portfolios_5x5'!C690-'F-F_Research_Data_Factors'!$E689</f>
        <v>2.58</v>
      </c>
      <c r="D690">
        <f>'25_Portfolios_5x5'!D690-'F-F_Research_Data_Factors'!$E689</f>
        <v>2.99</v>
      </c>
      <c r="E690">
        <f>'25_Portfolios_5x5'!E690-'F-F_Research_Data_Factors'!$E689</f>
        <v>1.7800000000000002</v>
      </c>
      <c r="F690">
        <f>'25_Portfolios_5x5'!F690-'F-F_Research_Data_Factors'!$E689</f>
        <v>2.27</v>
      </c>
      <c r="G690">
        <f>'25_Portfolios_5x5'!G690-'F-F_Research_Data_Factors'!$E689</f>
        <v>3.83</v>
      </c>
      <c r="H690">
        <f>'25_Portfolios_5x5'!H690-'F-F_Research_Data_Factors'!$E689</f>
        <v>4.5999999999999996</v>
      </c>
      <c r="I690">
        <f>'25_Portfolios_5x5'!I690-'F-F_Research_Data_Factors'!$E689</f>
        <v>4.18</v>
      </c>
      <c r="J690">
        <f>'25_Portfolios_5x5'!J690-'F-F_Research_Data_Factors'!$E689</f>
        <v>1.85</v>
      </c>
      <c r="K690">
        <f>'25_Portfolios_5x5'!K690-'F-F_Research_Data_Factors'!$E689</f>
        <v>5.39</v>
      </c>
      <c r="L690">
        <f>'25_Portfolios_5x5'!L690-'F-F_Research_Data_Factors'!$E689</f>
        <v>4.7</v>
      </c>
      <c r="M690">
        <f>'25_Portfolios_5x5'!M690-'F-F_Research_Data_Factors'!$E689</f>
        <v>4.0200000000000005</v>
      </c>
      <c r="N690">
        <f>'25_Portfolios_5x5'!N690-'F-F_Research_Data_Factors'!$E689</f>
        <v>4.05</v>
      </c>
      <c r="O690">
        <f>'25_Portfolios_5x5'!O690-'F-F_Research_Data_Factors'!$E689</f>
        <v>3.4800000000000004</v>
      </c>
      <c r="P690">
        <f>'25_Portfolios_5x5'!P690-'F-F_Research_Data_Factors'!$E689</f>
        <v>3.21</v>
      </c>
      <c r="Q690">
        <f>'25_Portfolios_5x5'!Q690-'F-F_Research_Data_Factors'!$E689</f>
        <v>5.64</v>
      </c>
      <c r="R690">
        <f>'25_Portfolios_5x5'!R690-'F-F_Research_Data_Factors'!$E689</f>
        <v>4.62</v>
      </c>
      <c r="S690">
        <f>'25_Portfolios_5x5'!S690-'F-F_Research_Data_Factors'!$E689</f>
        <v>3.51</v>
      </c>
      <c r="T690">
        <f>'25_Portfolios_5x5'!T690-'F-F_Research_Data_Factors'!$E689</f>
        <v>4.67</v>
      </c>
      <c r="U690">
        <f>'25_Portfolios_5x5'!U690-'F-F_Research_Data_Factors'!$E689</f>
        <v>4.6399999999999997</v>
      </c>
      <c r="V690">
        <f>'25_Portfolios_5x5'!V690-'F-F_Research_Data_Factors'!$E689</f>
        <v>5.49</v>
      </c>
      <c r="W690">
        <f>'25_Portfolios_5x5'!W690-'F-F_Research_Data_Factors'!$E689</f>
        <v>4.57</v>
      </c>
      <c r="X690">
        <f>'25_Portfolios_5x5'!X690-'F-F_Research_Data_Factors'!$E689</f>
        <v>3.71</v>
      </c>
      <c r="Y690">
        <f>'25_Portfolios_5x5'!Y690-'F-F_Research_Data_Factors'!$E689</f>
        <v>4.07</v>
      </c>
      <c r="Z690">
        <f>'25_Portfolios_5x5'!Z690-'F-F_Research_Data_Factors'!$E689</f>
        <v>3</v>
      </c>
    </row>
    <row r="691" spans="1:26" x14ac:dyDescent="0.3">
      <c r="A691">
        <v>198905</v>
      </c>
      <c r="B691">
        <f>'25_Portfolios_5x5'!B691-'F-F_Research_Data_Factors'!$E690</f>
        <v>2.29</v>
      </c>
      <c r="C691">
        <f>'25_Portfolios_5x5'!C691-'F-F_Research_Data_Factors'!$E690</f>
        <v>4.37</v>
      </c>
      <c r="D691">
        <f>'25_Portfolios_5x5'!D691-'F-F_Research_Data_Factors'!$E690</f>
        <v>1.37</v>
      </c>
      <c r="E691">
        <f>'25_Portfolios_5x5'!E691-'F-F_Research_Data_Factors'!$E690</f>
        <v>3.19</v>
      </c>
      <c r="F691">
        <f>'25_Portfolios_5x5'!F691-'F-F_Research_Data_Factors'!$E690</f>
        <v>2.66</v>
      </c>
      <c r="G691">
        <f>'25_Portfolios_5x5'!G691-'F-F_Research_Data_Factors'!$E690</f>
        <v>4.1399999999999997</v>
      </c>
      <c r="H691">
        <f>'25_Portfolios_5x5'!H691-'F-F_Research_Data_Factors'!$E690</f>
        <v>2.56</v>
      </c>
      <c r="I691">
        <f>'25_Portfolios_5x5'!I691-'F-F_Research_Data_Factors'!$E690</f>
        <v>3.5300000000000002</v>
      </c>
      <c r="J691">
        <f>'25_Portfolios_5x5'!J691-'F-F_Research_Data_Factors'!$E690</f>
        <v>2.77</v>
      </c>
      <c r="K691">
        <f>'25_Portfolios_5x5'!K691-'F-F_Research_Data_Factors'!$E690</f>
        <v>3.03</v>
      </c>
      <c r="L691">
        <f>'25_Portfolios_5x5'!L691-'F-F_Research_Data_Factors'!$E690</f>
        <v>4.91</v>
      </c>
      <c r="M691">
        <f>'25_Portfolios_5x5'!M691-'F-F_Research_Data_Factors'!$E690</f>
        <v>3.92</v>
      </c>
      <c r="N691">
        <f>'25_Portfolios_5x5'!N691-'F-F_Research_Data_Factors'!$E690</f>
        <v>3.08</v>
      </c>
      <c r="O691">
        <f>'25_Portfolios_5x5'!O691-'F-F_Research_Data_Factors'!$E690</f>
        <v>3.29</v>
      </c>
      <c r="P691">
        <f>'25_Portfolios_5x5'!P691-'F-F_Research_Data_Factors'!$E690</f>
        <v>3.21</v>
      </c>
      <c r="Q691">
        <f>'25_Portfolios_5x5'!Q691-'F-F_Research_Data_Factors'!$E690</f>
        <v>3.6100000000000003</v>
      </c>
      <c r="R691">
        <f>'25_Portfolios_5x5'!R691-'F-F_Research_Data_Factors'!$E690</f>
        <v>2.0699999999999998</v>
      </c>
      <c r="S691">
        <f>'25_Portfolios_5x5'!S691-'F-F_Research_Data_Factors'!$E690</f>
        <v>2.31</v>
      </c>
      <c r="T691">
        <f>'25_Portfolios_5x5'!T691-'F-F_Research_Data_Factors'!$E690</f>
        <v>3.6900000000000004</v>
      </c>
      <c r="U691">
        <f>'25_Portfolios_5x5'!U691-'F-F_Research_Data_Factors'!$E690</f>
        <v>5.37</v>
      </c>
      <c r="V691">
        <f>'25_Portfolios_5x5'!V691-'F-F_Research_Data_Factors'!$E690</f>
        <v>3.83</v>
      </c>
      <c r="W691">
        <f>'25_Portfolios_5x5'!W691-'F-F_Research_Data_Factors'!$E690</f>
        <v>2.57</v>
      </c>
      <c r="X691">
        <f>'25_Portfolios_5x5'!X691-'F-F_Research_Data_Factors'!$E690</f>
        <v>3.7299999999999995</v>
      </c>
      <c r="Y691">
        <f>'25_Portfolios_5x5'!Y691-'F-F_Research_Data_Factors'!$E690</f>
        <v>3.54</v>
      </c>
      <c r="Z691">
        <f>'25_Portfolios_5x5'!Z691-'F-F_Research_Data_Factors'!$E690</f>
        <v>2.54</v>
      </c>
    </row>
    <row r="692" spans="1:26" x14ac:dyDescent="0.3">
      <c r="A692">
        <v>198906</v>
      </c>
      <c r="B692">
        <f>'25_Portfolios_5x5'!B692-'F-F_Research_Data_Factors'!$E691</f>
        <v>-3.88</v>
      </c>
      <c r="C692">
        <f>'25_Portfolios_5x5'!C692-'F-F_Research_Data_Factors'!$E691</f>
        <v>-2.46</v>
      </c>
      <c r="D692">
        <f>'25_Portfolios_5x5'!D692-'F-F_Research_Data_Factors'!$E691</f>
        <v>-3.02</v>
      </c>
      <c r="E692">
        <f>'25_Portfolios_5x5'!E692-'F-F_Research_Data_Factors'!$E691</f>
        <v>-0.33999999999999997</v>
      </c>
      <c r="F692">
        <f>'25_Portfolios_5x5'!F692-'F-F_Research_Data_Factors'!$E691</f>
        <v>-8.9999999999999969E-2</v>
      </c>
      <c r="G692">
        <f>'25_Portfolios_5x5'!G692-'F-F_Research_Data_Factors'!$E691</f>
        <v>-5.59</v>
      </c>
      <c r="H692">
        <f>'25_Portfolios_5x5'!H692-'F-F_Research_Data_Factors'!$E691</f>
        <v>-2.71</v>
      </c>
      <c r="I692">
        <f>'25_Portfolios_5x5'!I692-'F-F_Research_Data_Factors'!$E691</f>
        <v>-1.06</v>
      </c>
      <c r="J692">
        <f>'25_Portfolios_5x5'!J692-'F-F_Research_Data_Factors'!$E691</f>
        <v>-1.52</v>
      </c>
      <c r="K692">
        <f>'25_Portfolios_5x5'!K692-'F-F_Research_Data_Factors'!$E691</f>
        <v>-2.4500000000000002</v>
      </c>
      <c r="L692">
        <f>'25_Portfolios_5x5'!L692-'F-F_Research_Data_Factors'!$E691</f>
        <v>-3.9899999999999998</v>
      </c>
      <c r="M692">
        <f>'25_Portfolios_5x5'!M692-'F-F_Research_Data_Factors'!$E691</f>
        <v>-1.96</v>
      </c>
      <c r="N692">
        <f>'25_Portfolios_5x5'!N692-'F-F_Research_Data_Factors'!$E691</f>
        <v>-2.08</v>
      </c>
      <c r="O692">
        <f>'25_Portfolios_5x5'!O692-'F-F_Research_Data_Factors'!$E691</f>
        <v>-0.38999999999999996</v>
      </c>
      <c r="P692">
        <f>'25_Portfolios_5x5'!P692-'F-F_Research_Data_Factors'!$E691</f>
        <v>1.5100000000000002</v>
      </c>
      <c r="Q692">
        <f>'25_Portfolios_5x5'!Q692-'F-F_Research_Data_Factors'!$E691</f>
        <v>-2.88</v>
      </c>
      <c r="R692">
        <f>'25_Portfolios_5x5'!R692-'F-F_Research_Data_Factors'!$E691</f>
        <v>-2.0099999999999998</v>
      </c>
      <c r="S692">
        <f>'25_Portfolios_5x5'!S692-'F-F_Research_Data_Factors'!$E691</f>
        <v>-0.12</v>
      </c>
      <c r="T692">
        <f>'25_Portfolios_5x5'!T692-'F-F_Research_Data_Factors'!$E691</f>
        <v>1.25</v>
      </c>
      <c r="U692">
        <f>'25_Portfolios_5x5'!U692-'F-F_Research_Data_Factors'!$E691</f>
        <v>2.84</v>
      </c>
      <c r="V692">
        <f>'25_Portfolios_5x5'!V692-'F-F_Research_Data_Factors'!$E691</f>
        <v>-1.38</v>
      </c>
      <c r="W692">
        <f>'25_Portfolios_5x5'!W692-'F-F_Research_Data_Factors'!$E691</f>
        <v>-0.84</v>
      </c>
      <c r="X692">
        <f>'25_Portfolios_5x5'!X692-'F-F_Research_Data_Factors'!$E691</f>
        <v>-2.04</v>
      </c>
      <c r="Y692">
        <f>'25_Portfolios_5x5'!Y692-'F-F_Research_Data_Factors'!$E691</f>
        <v>-1.18</v>
      </c>
      <c r="Z692">
        <f>'25_Portfolios_5x5'!Z692-'F-F_Research_Data_Factors'!$E691</f>
        <v>8.0000000000000071E-2</v>
      </c>
    </row>
    <row r="693" spans="1:26" x14ac:dyDescent="0.3">
      <c r="A693">
        <v>198907</v>
      </c>
      <c r="B693">
        <f>'25_Portfolios_5x5'!B693-'F-F_Research_Data_Factors'!$E692</f>
        <v>2.0499999999999998</v>
      </c>
      <c r="C693">
        <f>'25_Portfolios_5x5'!C693-'F-F_Research_Data_Factors'!$E692</f>
        <v>4.29</v>
      </c>
      <c r="D693">
        <f>'25_Portfolios_5x5'!D693-'F-F_Research_Data_Factors'!$E692</f>
        <v>1.53</v>
      </c>
      <c r="E693">
        <f>'25_Portfolios_5x5'!E693-'F-F_Research_Data_Factors'!$E692</f>
        <v>2.8</v>
      </c>
      <c r="F693">
        <f>'25_Portfolios_5x5'!F693-'F-F_Research_Data_Factors'!$E692</f>
        <v>0.92000000000000015</v>
      </c>
      <c r="G693">
        <f>'25_Portfolios_5x5'!G693-'F-F_Research_Data_Factors'!$E692</f>
        <v>4.99</v>
      </c>
      <c r="H693">
        <f>'25_Portfolios_5x5'!H693-'F-F_Research_Data_Factors'!$E692</f>
        <v>4.2</v>
      </c>
      <c r="I693">
        <f>'25_Portfolios_5x5'!I693-'F-F_Research_Data_Factors'!$E692</f>
        <v>2.5099999999999998</v>
      </c>
      <c r="J693">
        <f>'25_Portfolios_5x5'!J693-'F-F_Research_Data_Factors'!$E692</f>
        <v>3.0599999999999996</v>
      </c>
      <c r="K693">
        <f>'25_Portfolios_5x5'!K693-'F-F_Research_Data_Factors'!$E692</f>
        <v>2.58</v>
      </c>
      <c r="L693">
        <f>'25_Portfolios_5x5'!L693-'F-F_Research_Data_Factors'!$E692</f>
        <v>4.58</v>
      </c>
      <c r="M693">
        <f>'25_Portfolios_5x5'!M693-'F-F_Research_Data_Factors'!$E692</f>
        <v>4.5</v>
      </c>
      <c r="N693">
        <f>'25_Portfolios_5x5'!N693-'F-F_Research_Data_Factors'!$E692</f>
        <v>2.8099999999999996</v>
      </c>
      <c r="O693">
        <f>'25_Portfolios_5x5'!O693-'F-F_Research_Data_Factors'!$E692</f>
        <v>4</v>
      </c>
      <c r="P693">
        <f>'25_Portfolios_5x5'!P693-'F-F_Research_Data_Factors'!$E692</f>
        <v>3.05</v>
      </c>
      <c r="Q693">
        <f>'25_Portfolios_5x5'!Q693-'F-F_Research_Data_Factors'!$E692</f>
        <v>7.8199999999999994</v>
      </c>
      <c r="R693">
        <f>'25_Portfolios_5x5'!R693-'F-F_Research_Data_Factors'!$E692</f>
        <v>7.61</v>
      </c>
      <c r="S693">
        <f>'25_Portfolios_5x5'!S693-'F-F_Research_Data_Factors'!$E692</f>
        <v>5.47</v>
      </c>
      <c r="T693">
        <f>'25_Portfolios_5x5'!T693-'F-F_Research_Data_Factors'!$E692</f>
        <v>5.34</v>
      </c>
      <c r="U693">
        <f>'25_Portfolios_5x5'!U693-'F-F_Research_Data_Factors'!$E692</f>
        <v>5.95</v>
      </c>
      <c r="V693">
        <f>'25_Portfolios_5x5'!V693-'F-F_Research_Data_Factors'!$E692</f>
        <v>10.860000000000001</v>
      </c>
      <c r="W693">
        <f>'25_Portfolios_5x5'!W693-'F-F_Research_Data_Factors'!$E692</f>
        <v>8.8800000000000008</v>
      </c>
      <c r="X693">
        <f>'25_Portfolios_5x5'!X693-'F-F_Research_Data_Factors'!$E692</f>
        <v>6.13</v>
      </c>
      <c r="Y693">
        <f>'25_Portfolios_5x5'!Y693-'F-F_Research_Data_Factors'!$E692</f>
        <v>6.83</v>
      </c>
      <c r="Z693">
        <f>'25_Portfolios_5x5'!Z693-'F-F_Research_Data_Factors'!$E692</f>
        <v>5.9799999999999995</v>
      </c>
    </row>
    <row r="694" spans="1:26" x14ac:dyDescent="0.3">
      <c r="A694">
        <v>198908</v>
      </c>
      <c r="B694">
        <f>'25_Portfolios_5x5'!B694-'F-F_Research_Data_Factors'!$E693</f>
        <v>1.34</v>
      </c>
      <c r="C694">
        <f>'25_Portfolios_5x5'!C694-'F-F_Research_Data_Factors'!$E693</f>
        <v>-0.62</v>
      </c>
      <c r="D694">
        <f>'25_Portfolios_5x5'!D694-'F-F_Research_Data_Factors'!$E693</f>
        <v>4.0000000000000036E-2</v>
      </c>
      <c r="E694">
        <f>'25_Portfolios_5x5'!E694-'F-F_Research_Data_Factors'!$E693</f>
        <v>1.8499999999999999</v>
      </c>
      <c r="F694">
        <f>'25_Portfolios_5x5'!F694-'F-F_Research_Data_Factors'!$E693</f>
        <v>0.85000000000000009</v>
      </c>
      <c r="G694">
        <f>'25_Portfolios_5x5'!G694-'F-F_Research_Data_Factors'!$E693</f>
        <v>2.9299999999999997</v>
      </c>
      <c r="H694">
        <f>'25_Portfolios_5x5'!H694-'F-F_Research_Data_Factors'!$E693</f>
        <v>2.09</v>
      </c>
      <c r="I694">
        <f>'25_Portfolios_5x5'!I694-'F-F_Research_Data_Factors'!$E693</f>
        <v>2.38</v>
      </c>
      <c r="J694">
        <f>'25_Portfolios_5x5'!J694-'F-F_Research_Data_Factors'!$E693</f>
        <v>2.84</v>
      </c>
      <c r="K694">
        <f>'25_Portfolios_5x5'!K694-'F-F_Research_Data_Factors'!$E693</f>
        <v>1.59</v>
      </c>
      <c r="L694">
        <f>'25_Portfolios_5x5'!L694-'F-F_Research_Data_Factors'!$E693</f>
        <v>2.21</v>
      </c>
      <c r="M694">
        <f>'25_Portfolios_5x5'!M694-'F-F_Research_Data_Factors'!$E693</f>
        <v>2.13</v>
      </c>
      <c r="N694">
        <f>'25_Portfolios_5x5'!N694-'F-F_Research_Data_Factors'!$E693</f>
        <v>4.3199999999999994</v>
      </c>
      <c r="O694">
        <f>'25_Portfolios_5x5'!O694-'F-F_Research_Data_Factors'!$E693</f>
        <v>2.4800000000000004</v>
      </c>
      <c r="P694">
        <f>'25_Portfolios_5x5'!P694-'F-F_Research_Data_Factors'!$E693</f>
        <v>1.1100000000000001</v>
      </c>
      <c r="Q694">
        <f>'25_Portfolios_5x5'!Q694-'F-F_Research_Data_Factors'!$E693</f>
        <v>3.05</v>
      </c>
      <c r="R694">
        <f>'25_Portfolios_5x5'!R694-'F-F_Research_Data_Factors'!$E693</f>
        <v>3</v>
      </c>
      <c r="S694">
        <f>'25_Portfolios_5x5'!S694-'F-F_Research_Data_Factors'!$E693</f>
        <v>2.3499999999999996</v>
      </c>
      <c r="T694">
        <f>'25_Portfolios_5x5'!T694-'F-F_Research_Data_Factors'!$E693</f>
        <v>2.9299999999999997</v>
      </c>
      <c r="U694">
        <f>'25_Portfolios_5x5'!U694-'F-F_Research_Data_Factors'!$E693</f>
        <v>0.82000000000000006</v>
      </c>
      <c r="V694">
        <f>'25_Portfolios_5x5'!V694-'F-F_Research_Data_Factors'!$E693</f>
        <v>-0.85</v>
      </c>
      <c r="W694">
        <f>'25_Portfolios_5x5'!W694-'F-F_Research_Data_Factors'!$E693</f>
        <v>1.5999999999999999</v>
      </c>
      <c r="X694">
        <f>'25_Portfolios_5x5'!X694-'F-F_Research_Data_Factors'!$E693</f>
        <v>2.09</v>
      </c>
      <c r="Y694">
        <f>'25_Portfolios_5x5'!Y694-'F-F_Research_Data_Factors'!$E693</f>
        <v>1.19</v>
      </c>
      <c r="Z694">
        <f>'25_Portfolios_5x5'!Z694-'F-F_Research_Data_Factors'!$E693</f>
        <v>2.0499999999999998</v>
      </c>
    </row>
    <row r="695" spans="1:26" x14ac:dyDescent="0.3">
      <c r="A695">
        <v>198909</v>
      </c>
      <c r="B695">
        <f>'25_Portfolios_5x5'!B695-'F-F_Research_Data_Factors'!$E694</f>
        <v>0.64</v>
      </c>
      <c r="C695">
        <f>'25_Portfolios_5x5'!C695-'F-F_Research_Data_Factors'!$E694</f>
        <v>-1.1100000000000001</v>
      </c>
      <c r="D695">
        <f>'25_Portfolios_5x5'!D695-'F-F_Research_Data_Factors'!$E694</f>
        <v>-1.1299999999999999</v>
      </c>
      <c r="E695">
        <f>'25_Portfolios_5x5'!E695-'F-F_Research_Data_Factors'!$E694</f>
        <v>0.20999999999999996</v>
      </c>
      <c r="F695">
        <f>'25_Portfolios_5x5'!F695-'F-F_Research_Data_Factors'!$E694</f>
        <v>-0.87</v>
      </c>
      <c r="G695">
        <f>'25_Portfolios_5x5'!G695-'F-F_Research_Data_Factors'!$E694</f>
        <v>1.88</v>
      </c>
      <c r="H695">
        <f>'25_Portfolios_5x5'!H695-'F-F_Research_Data_Factors'!$E694</f>
        <v>-0.68</v>
      </c>
      <c r="I695">
        <f>'25_Portfolios_5x5'!I695-'F-F_Research_Data_Factors'!$E694</f>
        <v>0.18999999999999995</v>
      </c>
      <c r="J695">
        <f>'25_Portfolios_5x5'!J695-'F-F_Research_Data_Factors'!$E694</f>
        <v>-1.0000000000000009E-2</v>
      </c>
      <c r="K695">
        <f>'25_Portfolios_5x5'!K695-'F-F_Research_Data_Factors'!$E694</f>
        <v>-1.51</v>
      </c>
      <c r="L695">
        <f>'25_Portfolios_5x5'!L695-'F-F_Research_Data_Factors'!$E694</f>
        <v>0.85</v>
      </c>
      <c r="M695">
        <f>'25_Portfolios_5x5'!M695-'F-F_Research_Data_Factors'!$E694</f>
        <v>-1.92</v>
      </c>
      <c r="N695">
        <f>'25_Portfolios_5x5'!N695-'F-F_Research_Data_Factors'!$E694</f>
        <v>-2.06</v>
      </c>
      <c r="O695">
        <f>'25_Portfolios_5x5'!O695-'F-F_Research_Data_Factors'!$E694</f>
        <v>-0.83000000000000007</v>
      </c>
      <c r="P695">
        <f>'25_Portfolios_5x5'!P695-'F-F_Research_Data_Factors'!$E694</f>
        <v>-1.9</v>
      </c>
      <c r="Q695">
        <f>'25_Portfolios_5x5'!Q695-'F-F_Research_Data_Factors'!$E694</f>
        <v>-0.38</v>
      </c>
      <c r="R695">
        <f>'25_Portfolios_5x5'!R695-'F-F_Research_Data_Factors'!$E694</f>
        <v>-3.52</v>
      </c>
      <c r="S695">
        <f>'25_Portfolios_5x5'!S695-'F-F_Research_Data_Factors'!$E694</f>
        <v>-3.9899999999999998</v>
      </c>
      <c r="T695">
        <f>'25_Portfolios_5x5'!T695-'F-F_Research_Data_Factors'!$E694</f>
        <v>-1.5899999999999999</v>
      </c>
      <c r="U695">
        <f>'25_Portfolios_5x5'!U695-'F-F_Research_Data_Factors'!$E694</f>
        <v>-0.15000000000000002</v>
      </c>
      <c r="V695">
        <f>'25_Portfolios_5x5'!V695-'F-F_Research_Data_Factors'!$E694</f>
        <v>0.5099999999999999</v>
      </c>
      <c r="W695">
        <f>'25_Portfolios_5x5'!W695-'F-F_Research_Data_Factors'!$E694</f>
        <v>-1.5899999999999999</v>
      </c>
      <c r="X695">
        <f>'25_Portfolios_5x5'!X695-'F-F_Research_Data_Factors'!$E694</f>
        <v>-0.39</v>
      </c>
      <c r="Y695">
        <f>'25_Portfolios_5x5'!Y695-'F-F_Research_Data_Factors'!$E694</f>
        <v>4.9999999999999933E-2</v>
      </c>
      <c r="Z695">
        <f>'25_Portfolios_5x5'!Z695-'F-F_Research_Data_Factors'!$E694</f>
        <v>-1.02</v>
      </c>
    </row>
    <row r="696" spans="1:26" x14ac:dyDescent="0.3">
      <c r="A696">
        <v>198910</v>
      </c>
      <c r="B696">
        <f>'25_Portfolios_5x5'!B696-'F-F_Research_Data_Factors'!$E695</f>
        <v>-5.71</v>
      </c>
      <c r="C696">
        <f>'25_Portfolios_5x5'!C696-'F-F_Research_Data_Factors'!$E695</f>
        <v>-6.13</v>
      </c>
      <c r="D696">
        <f>'25_Portfolios_5x5'!D696-'F-F_Research_Data_Factors'!$E695</f>
        <v>-5.54</v>
      </c>
      <c r="E696">
        <f>'25_Portfolios_5x5'!E696-'F-F_Research_Data_Factors'!$E695</f>
        <v>-5.0699999999999994</v>
      </c>
      <c r="F696">
        <f>'25_Portfolios_5x5'!F696-'F-F_Research_Data_Factors'!$E695</f>
        <v>-7.4399999999999995</v>
      </c>
      <c r="G696">
        <f>'25_Portfolios_5x5'!G696-'F-F_Research_Data_Factors'!$E695</f>
        <v>-5.6099999999999994</v>
      </c>
      <c r="H696">
        <f>'25_Portfolios_5x5'!H696-'F-F_Research_Data_Factors'!$E695</f>
        <v>-7.7799999999999994</v>
      </c>
      <c r="I696">
        <f>'25_Portfolios_5x5'!I696-'F-F_Research_Data_Factors'!$E695</f>
        <v>-5.5699999999999994</v>
      </c>
      <c r="J696">
        <f>'25_Portfolios_5x5'!J696-'F-F_Research_Data_Factors'!$E695</f>
        <v>-6.51</v>
      </c>
      <c r="K696">
        <f>'25_Portfolios_5x5'!K696-'F-F_Research_Data_Factors'!$E695</f>
        <v>-7.72</v>
      </c>
      <c r="L696">
        <f>'25_Portfolios_5x5'!L696-'F-F_Research_Data_Factors'!$E695</f>
        <v>-4.6399999999999997</v>
      </c>
      <c r="M696">
        <f>'25_Portfolios_5x5'!M696-'F-F_Research_Data_Factors'!$E695</f>
        <v>-6.93</v>
      </c>
      <c r="N696">
        <f>'25_Portfolios_5x5'!N696-'F-F_Research_Data_Factors'!$E695</f>
        <v>-6.93</v>
      </c>
      <c r="O696">
        <f>'25_Portfolios_5x5'!O696-'F-F_Research_Data_Factors'!$E695</f>
        <v>-5.77</v>
      </c>
      <c r="P696">
        <f>'25_Portfolios_5x5'!P696-'F-F_Research_Data_Factors'!$E695</f>
        <v>-5.41</v>
      </c>
      <c r="Q696">
        <f>'25_Portfolios_5x5'!Q696-'F-F_Research_Data_Factors'!$E695</f>
        <v>-3.5500000000000003</v>
      </c>
      <c r="R696">
        <f>'25_Portfolios_5x5'!R696-'F-F_Research_Data_Factors'!$E695</f>
        <v>-4.3499999999999996</v>
      </c>
      <c r="S696">
        <f>'25_Portfolios_5x5'!S696-'F-F_Research_Data_Factors'!$E695</f>
        <v>-8.5500000000000007</v>
      </c>
      <c r="T696">
        <f>'25_Portfolios_5x5'!T696-'F-F_Research_Data_Factors'!$E695</f>
        <v>-3.69</v>
      </c>
      <c r="U696">
        <f>'25_Portfolios_5x5'!U696-'F-F_Research_Data_Factors'!$E695</f>
        <v>-5.13</v>
      </c>
      <c r="V696">
        <f>'25_Portfolios_5x5'!V696-'F-F_Research_Data_Factors'!$E695</f>
        <v>-0.55000000000000004</v>
      </c>
      <c r="W696">
        <f>'25_Portfolios_5x5'!W696-'F-F_Research_Data_Factors'!$E695</f>
        <v>-4.24</v>
      </c>
      <c r="X696">
        <f>'25_Portfolios_5x5'!X696-'F-F_Research_Data_Factors'!$E695</f>
        <v>-3.47</v>
      </c>
      <c r="Y696">
        <f>'25_Portfolios_5x5'!Y696-'F-F_Research_Data_Factors'!$E695</f>
        <v>-3.8600000000000003</v>
      </c>
      <c r="Z696">
        <f>'25_Portfolios_5x5'!Z696-'F-F_Research_Data_Factors'!$E695</f>
        <v>-0.75</v>
      </c>
    </row>
    <row r="697" spans="1:26" x14ac:dyDescent="0.3">
      <c r="A697">
        <v>198911</v>
      </c>
      <c r="B697">
        <f>'25_Portfolios_5x5'!B697-'F-F_Research_Data_Factors'!$E696</f>
        <v>-1.38</v>
      </c>
      <c r="C697">
        <f>'25_Portfolios_5x5'!C697-'F-F_Research_Data_Factors'!$E696</f>
        <v>-0.62999999999999989</v>
      </c>
      <c r="D697">
        <f>'25_Portfolios_5x5'!D697-'F-F_Research_Data_Factors'!$E696</f>
        <v>-1.41</v>
      </c>
      <c r="E697">
        <f>'25_Portfolios_5x5'!E697-'F-F_Research_Data_Factors'!$E696</f>
        <v>-0.66999999999999993</v>
      </c>
      <c r="F697">
        <f>'25_Portfolios_5x5'!F697-'F-F_Research_Data_Factors'!$E696</f>
        <v>-1.8399999999999999</v>
      </c>
      <c r="G697">
        <f>'25_Portfolios_5x5'!G697-'F-F_Research_Data_Factors'!$E696</f>
        <v>-0.37999999999999995</v>
      </c>
      <c r="H697">
        <f>'25_Portfolios_5x5'!H697-'F-F_Research_Data_Factors'!$E696</f>
        <v>0.96</v>
      </c>
      <c r="I697">
        <f>'25_Portfolios_5x5'!I697-'F-F_Research_Data_Factors'!$E696</f>
        <v>-0.12999999999999989</v>
      </c>
      <c r="J697">
        <f>'25_Portfolios_5x5'!J697-'F-F_Research_Data_Factors'!$E696</f>
        <v>0.8600000000000001</v>
      </c>
      <c r="K697">
        <f>'25_Portfolios_5x5'!K697-'F-F_Research_Data_Factors'!$E696</f>
        <v>-1.88</v>
      </c>
      <c r="L697">
        <f>'25_Portfolios_5x5'!L697-'F-F_Research_Data_Factors'!$E696</f>
        <v>1.33</v>
      </c>
      <c r="M697">
        <f>'25_Portfolios_5x5'!M697-'F-F_Research_Data_Factors'!$E696</f>
        <v>1.07</v>
      </c>
      <c r="N697">
        <f>'25_Portfolios_5x5'!N697-'F-F_Research_Data_Factors'!$E696</f>
        <v>-0.67999999999999994</v>
      </c>
      <c r="O697">
        <f>'25_Portfolios_5x5'!O697-'F-F_Research_Data_Factors'!$E696</f>
        <v>9.000000000000008E-2</v>
      </c>
      <c r="P697">
        <f>'25_Portfolios_5x5'!P697-'F-F_Research_Data_Factors'!$E696</f>
        <v>1.6099999999999999</v>
      </c>
      <c r="Q697">
        <f>'25_Portfolios_5x5'!Q697-'F-F_Research_Data_Factors'!$E696</f>
        <v>1.5500000000000003</v>
      </c>
      <c r="R697">
        <f>'25_Portfolios_5x5'!R697-'F-F_Research_Data_Factors'!$E696</f>
        <v>1.5300000000000002</v>
      </c>
      <c r="S697">
        <f>'25_Portfolios_5x5'!S697-'F-F_Research_Data_Factors'!$E696</f>
        <v>-0.12999999999999989</v>
      </c>
      <c r="T697">
        <f>'25_Portfolios_5x5'!T697-'F-F_Research_Data_Factors'!$E696</f>
        <v>-0.53999999999999992</v>
      </c>
      <c r="U697">
        <f>'25_Portfolios_5x5'!U697-'F-F_Research_Data_Factors'!$E696</f>
        <v>0.26</v>
      </c>
      <c r="V697">
        <f>'25_Portfolios_5x5'!V697-'F-F_Research_Data_Factors'!$E696</f>
        <v>1.28</v>
      </c>
      <c r="W697">
        <f>'25_Portfolios_5x5'!W697-'F-F_Research_Data_Factors'!$E696</f>
        <v>1.69</v>
      </c>
      <c r="X697">
        <f>'25_Portfolios_5x5'!X697-'F-F_Research_Data_Factors'!$E696</f>
        <v>1.98</v>
      </c>
      <c r="Y697">
        <f>'25_Portfolios_5x5'!Y697-'F-F_Research_Data_Factors'!$E696</f>
        <v>0.6100000000000001</v>
      </c>
      <c r="Z697">
        <f>'25_Portfolios_5x5'!Z697-'F-F_Research_Data_Factors'!$E696</f>
        <v>0.37000000000000011</v>
      </c>
    </row>
    <row r="698" spans="1:26" x14ac:dyDescent="0.3">
      <c r="A698">
        <v>198912</v>
      </c>
      <c r="B698">
        <f>'25_Portfolios_5x5'!B698-'F-F_Research_Data_Factors'!$E697</f>
        <v>-1.44</v>
      </c>
      <c r="C698">
        <f>'25_Portfolios_5x5'!C698-'F-F_Research_Data_Factors'!$E697</f>
        <v>-1.46</v>
      </c>
      <c r="D698">
        <f>'25_Portfolios_5x5'!D698-'F-F_Research_Data_Factors'!$E697</f>
        <v>-1.58</v>
      </c>
      <c r="E698">
        <f>'25_Portfolios_5x5'!E698-'F-F_Research_Data_Factors'!$E697</f>
        <v>-1.4100000000000001</v>
      </c>
      <c r="F698">
        <f>'25_Portfolios_5x5'!F698-'F-F_Research_Data_Factors'!$E697</f>
        <v>-2.16</v>
      </c>
      <c r="G698">
        <f>'25_Portfolios_5x5'!G698-'F-F_Research_Data_Factors'!$E697</f>
        <v>0.59</v>
      </c>
      <c r="H698">
        <f>'25_Portfolios_5x5'!H698-'F-F_Research_Data_Factors'!$E697</f>
        <v>-0.88</v>
      </c>
      <c r="I698">
        <f>'25_Portfolios_5x5'!I698-'F-F_Research_Data_Factors'!$E697</f>
        <v>8.9999999999999969E-2</v>
      </c>
      <c r="J698">
        <f>'25_Portfolios_5x5'!J698-'F-F_Research_Data_Factors'!$E697</f>
        <v>0.33999999999999997</v>
      </c>
      <c r="K698">
        <f>'25_Portfolios_5x5'!K698-'F-F_Research_Data_Factors'!$E697</f>
        <v>7.0000000000000062E-2</v>
      </c>
      <c r="L698">
        <f>'25_Portfolios_5x5'!L698-'F-F_Research_Data_Factors'!$E697</f>
        <v>-0.73</v>
      </c>
      <c r="M698">
        <f>'25_Portfolios_5x5'!M698-'F-F_Research_Data_Factors'!$E697</f>
        <v>0.19000000000000006</v>
      </c>
      <c r="N698">
        <f>'25_Portfolios_5x5'!N698-'F-F_Research_Data_Factors'!$E697</f>
        <v>-1.9700000000000002</v>
      </c>
      <c r="O698">
        <f>'25_Portfolios_5x5'!O698-'F-F_Research_Data_Factors'!$E697</f>
        <v>1.1099999999999999</v>
      </c>
      <c r="P698">
        <f>'25_Portfolios_5x5'!P698-'F-F_Research_Data_Factors'!$E697</f>
        <v>-0.69</v>
      </c>
      <c r="Q698">
        <f>'25_Portfolios_5x5'!Q698-'F-F_Research_Data_Factors'!$E697</f>
        <v>2.0500000000000003</v>
      </c>
      <c r="R698">
        <f>'25_Portfolios_5x5'!R698-'F-F_Research_Data_Factors'!$E697</f>
        <v>1.5100000000000002</v>
      </c>
      <c r="S698">
        <f>'25_Portfolios_5x5'!S698-'F-F_Research_Data_Factors'!$E697</f>
        <v>0.73000000000000009</v>
      </c>
      <c r="T698">
        <f>'25_Portfolios_5x5'!T698-'F-F_Research_Data_Factors'!$E697</f>
        <v>0.93</v>
      </c>
      <c r="U698">
        <f>'25_Portfolios_5x5'!U698-'F-F_Research_Data_Factors'!$E697</f>
        <v>1.69</v>
      </c>
      <c r="V698">
        <f>'25_Portfolios_5x5'!V698-'F-F_Research_Data_Factors'!$E697</f>
        <v>7.999999999999996E-2</v>
      </c>
      <c r="W698">
        <f>'25_Portfolios_5x5'!W698-'F-F_Research_Data_Factors'!$E697</f>
        <v>0.32999999999999996</v>
      </c>
      <c r="X698">
        <f>'25_Portfolios_5x5'!X698-'F-F_Research_Data_Factors'!$E697</f>
        <v>3.98</v>
      </c>
      <c r="Y698">
        <f>'25_Portfolios_5x5'!Y698-'F-F_Research_Data_Factors'!$E697</f>
        <v>4.33</v>
      </c>
      <c r="Z698">
        <f>'25_Portfolios_5x5'!Z698-'F-F_Research_Data_Factors'!$E697</f>
        <v>0.44000000000000006</v>
      </c>
    </row>
    <row r="699" spans="1:26" x14ac:dyDescent="0.3">
      <c r="A699">
        <v>199001</v>
      </c>
      <c r="B699">
        <f>'25_Portfolios_5x5'!B699-'F-F_Research_Data_Factors'!$E698</f>
        <v>-8.92</v>
      </c>
      <c r="C699">
        <f>'25_Portfolios_5x5'!C699-'F-F_Research_Data_Factors'!$E698</f>
        <v>-8.11</v>
      </c>
      <c r="D699">
        <f>'25_Portfolios_5x5'!D699-'F-F_Research_Data_Factors'!$E698</f>
        <v>-5.3100000000000005</v>
      </c>
      <c r="E699">
        <f>'25_Portfolios_5x5'!E699-'F-F_Research_Data_Factors'!$E698</f>
        <v>-7.4</v>
      </c>
      <c r="F699">
        <f>'25_Portfolios_5x5'!F699-'F-F_Research_Data_Factors'!$E698</f>
        <v>-6.61</v>
      </c>
      <c r="G699">
        <f>'25_Portfolios_5x5'!G699-'F-F_Research_Data_Factors'!$E698</f>
        <v>-10.18</v>
      </c>
      <c r="H699">
        <f>'25_Portfolios_5x5'!H699-'F-F_Research_Data_Factors'!$E698</f>
        <v>-9.86</v>
      </c>
      <c r="I699">
        <f>'25_Portfolios_5x5'!I699-'F-F_Research_Data_Factors'!$E698</f>
        <v>-7.74</v>
      </c>
      <c r="J699">
        <f>'25_Portfolios_5x5'!J699-'F-F_Research_Data_Factors'!$E698</f>
        <v>-8.61</v>
      </c>
      <c r="K699">
        <f>'25_Portfolios_5x5'!K699-'F-F_Research_Data_Factors'!$E698</f>
        <v>-9.39</v>
      </c>
      <c r="L699">
        <f>'25_Portfolios_5x5'!L699-'F-F_Research_Data_Factors'!$E698</f>
        <v>-9.99</v>
      </c>
      <c r="M699">
        <f>'25_Portfolios_5x5'!M699-'F-F_Research_Data_Factors'!$E698</f>
        <v>-9.5</v>
      </c>
      <c r="N699">
        <f>'25_Portfolios_5x5'!N699-'F-F_Research_Data_Factors'!$E698</f>
        <v>-8.0399999999999991</v>
      </c>
      <c r="O699">
        <f>'25_Portfolios_5x5'!O699-'F-F_Research_Data_Factors'!$E698</f>
        <v>-7.79</v>
      </c>
      <c r="P699">
        <f>'25_Portfolios_5x5'!P699-'F-F_Research_Data_Factors'!$E698</f>
        <v>-8.1999999999999993</v>
      </c>
      <c r="Q699">
        <f>'25_Portfolios_5x5'!Q699-'F-F_Research_Data_Factors'!$E698</f>
        <v>-7.54</v>
      </c>
      <c r="R699">
        <f>'25_Portfolios_5x5'!R699-'F-F_Research_Data_Factors'!$E698</f>
        <v>-6.45</v>
      </c>
      <c r="S699">
        <f>'25_Portfolios_5x5'!S699-'F-F_Research_Data_Factors'!$E698</f>
        <v>-8.34</v>
      </c>
      <c r="T699">
        <f>'25_Portfolios_5x5'!T699-'F-F_Research_Data_Factors'!$E698</f>
        <v>-9.58</v>
      </c>
      <c r="U699">
        <f>'25_Portfolios_5x5'!U699-'F-F_Research_Data_Factors'!$E698</f>
        <v>-10.51</v>
      </c>
      <c r="V699">
        <f>'25_Portfolios_5x5'!V699-'F-F_Research_Data_Factors'!$E698</f>
        <v>-8.18</v>
      </c>
      <c r="W699">
        <f>'25_Portfolios_5x5'!W699-'F-F_Research_Data_Factors'!$E698</f>
        <v>-6.36</v>
      </c>
      <c r="X699">
        <f>'25_Portfolios_5x5'!X699-'F-F_Research_Data_Factors'!$E698</f>
        <v>-7.69</v>
      </c>
      <c r="Y699">
        <f>'25_Portfolios_5x5'!Y699-'F-F_Research_Data_Factors'!$E698</f>
        <v>-7.82</v>
      </c>
      <c r="Z699">
        <f>'25_Portfolios_5x5'!Z699-'F-F_Research_Data_Factors'!$E698</f>
        <v>-6.36</v>
      </c>
    </row>
    <row r="700" spans="1:26" x14ac:dyDescent="0.3">
      <c r="A700">
        <v>199002</v>
      </c>
      <c r="B700">
        <f>'25_Portfolios_5x5'!B700-'F-F_Research_Data_Factors'!$E699</f>
        <v>1.5300000000000002</v>
      </c>
      <c r="C700">
        <f>'25_Portfolios_5x5'!C700-'F-F_Research_Data_Factors'!$E699</f>
        <v>1.73</v>
      </c>
      <c r="D700">
        <f>'25_Portfolios_5x5'!D700-'F-F_Research_Data_Factors'!$E699</f>
        <v>0.57999999999999996</v>
      </c>
      <c r="E700">
        <f>'25_Portfolios_5x5'!E700-'F-F_Research_Data_Factors'!$E699</f>
        <v>2.91</v>
      </c>
      <c r="F700">
        <f>'25_Portfolios_5x5'!F700-'F-F_Research_Data_Factors'!$E699</f>
        <v>0.97000000000000008</v>
      </c>
      <c r="G700">
        <f>'25_Portfolios_5x5'!G700-'F-F_Research_Data_Factors'!$E699</f>
        <v>2.8800000000000003</v>
      </c>
      <c r="H700">
        <f>'25_Portfolios_5x5'!H700-'F-F_Research_Data_Factors'!$E699</f>
        <v>3.06</v>
      </c>
      <c r="I700">
        <f>'25_Portfolios_5x5'!I700-'F-F_Research_Data_Factors'!$E699</f>
        <v>2.35</v>
      </c>
      <c r="J700">
        <f>'25_Portfolios_5x5'!J700-'F-F_Research_Data_Factors'!$E699</f>
        <v>2.98</v>
      </c>
      <c r="K700">
        <f>'25_Portfolios_5x5'!K700-'F-F_Research_Data_Factors'!$E699</f>
        <v>2.5900000000000003</v>
      </c>
      <c r="L700">
        <f>'25_Portfolios_5x5'!L700-'F-F_Research_Data_Factors'!$E699</f>
        <v>2.69</v>
      </c>
      <c r="M700">
        <f>'25_Portfolios_5x5'!M700-'F-F_Research_Data_Factors'!$E699</f>
        <v>3.2</v>
      </c>
      <c r="N700">
        <f>'25_Portfolios_5x5'!N700-'F-F_Research_Data_Factors'!$E699</f>
        <v>1.4</v>
      </c>
      <c r="O700">
        <f>'25_Portfolios_5x5'!O700-'F-F_Research_Data_Factors'!$E699</f>
        <v>0.79000000000000015</v>
      </c>
      <c r="P700">
        <f>'25_Portfolios_5x5'!P700-'F-F_Research_Data_Factors'!$E699</f>
        <v>2.64</v>
      </c>
      <c r="Q700">
        <f>'25_Portfolios_5x5'!Q700-'F-F_Research_Data_Factors'!$E699</f>
        <v>1.0899999999999999</v>
      </c>
      <c r="R700">
        <f>'25_Portfolios_5x5'!R700-'F-F_Research_Data_Factors'!$E699</f>
        <v>0.75000000000000011</v>
      </c>
      <c r="S700">
        <f>'25_Portfolios_5x5'!S700-'F-F_Research_Data_Factors'!$E699</f>
        <v>0.83</v>
      </c>
      <c r="T700">
        <f>'25_Portfolios_5x5'!T700-'F-F_Research_Data_Factors'!$E699</f>
        <v>0.93</v>
      </c>
      <c r="U700">
        <f>'25_Portfolios_5x5'!U700-'F-F_Research_Data_Factors'!$E699</f>
        <v>2.93</v>
      </c>
      <c r="V700">
        <f>'25_Portfolios_5x5'!V700-'F-F_Research_Data_Factors'!$E699</f>
        <v>-0.67999999999999994</v>
      </c>
      <c r="W700">
        <f>'25_Portfolios_5x5'!W700-'F-F_Research_Data_Factors'!$E699</f>
        <v>1.25</v>
      </c>
      <c r="X700">
        <f>'25_Portfolios_5x5'!X700-'F-F_Research_Data_Factors'!$E699</f>
        <v>1.87</v>
      </c>
      <c r="Y700">
        <f>'25_Portfolios_5x5'!Y700-'F-F_Research_Data_Factors'!$E699</f>
        <v>0.80999999999999994</v>
      </c>
      <c r="Z700">
        <f>'25_Portfolios_5x5'!Z700-'F-F_Research_Data_Factors'!$E699</f>
        <v>1.4300000000000002</v>
      </c>
    </row>
    <row r="701" spans="1:26" x14ac:dyDescent="0.3">
      <c r="A701">
        <v>199003</v>
      </c>
      <c r="B701">
        <f>'25_Portfolios_5x5'!B701-'F-F_Research_Data_Factors'!$E700</f>
        <v>3.7499999999999996</v>
      </c>
      <c r="C701">
        <f>'25_Portfolios_5x5'!C701-'F-F_Research_Data_Factors'!$E700</f>
        <v>1.92</v>
      </c>
      <c r="D701">
        <f>'25_Portfolios_5x5'!D701-'F-F_Research_Data_Factors'!$E700</f>
        <v>1.69</v>
      </c>
      <c r="E701">
        <f>'25_Portfolios_5x5'!E701-'F-F_Research_Data_Factors'!$E700</f>
        <v>3.02</v>
      </c>
      <c r="F701">
        <f>'25_Portfolios_5x5'!F701-'F-F_Research_Data_Factors'!$E700</f>
        <v>0.80999999999999994</v>
      </c>
      <c r="G701">
        <f>'25_Portfolios_5x5'!G701-'F-F_Research_Data_Factors'!$E700</f>
        <v>4.29</v>
      </c>
      <c r="H701">
        <f>'25_Portfolios_5x5'!H701-'F-F_Research_Data_Factors'!$E700</f>
        <v>3.7099999999999995</v>
      </c>
      <c r="I701">
        <f>'25_Portfolios_5x5'!I701-'F-F_Research_Data_Factors'!$E700</f>
        <v>4.16</v>
      </c>
      <c r="J701">
        <f>'25_Portfolios_5x5'!J701-'F-F_Research_Data_Factors'!$E700</f>
        <v>2.4899999999999998</v>
      </c>
      <c r="K701">
        <f>'25_Portfolios_5x5'!K701-'F-F_Research_Data_Factors'!$E700</f>
        <v>0.92</v>
      </c>
      <c r="L701">
        <f>'25_Portfolios_5x5'!L701-'F-F_Research_Data_Factors'!$E700</f>
        <v>4.33</v>
      </c>
      <c r="M701">
        <f>'25_Portfolios_5x5'!M701-'F-F_Research_Data_Factors'!$E700</f>
        <v>2.25</v>
      </c>
      <c r="N701">
        <f>'25_Portfolios_5x5'!N701-'F-F_Research_Data_Factors'!$E700</f>
        <v>2.13</v>
      </c>
      <c r="O701">
        <f>'25_Portfolios_5x5'!O701-'F-F_Research_Data_Factors'!$E700</f>
        <v>0.79999999999999993</v>
      </c>
      <c r="P701">
        <f>'25_Portfolios_5x5'!P701-'F-F_Research_Data_Factors'!$E700</f>
        <v>-1.02</v>
      </c>
      <c r="Q701">
        <f>'25_Portfolios_5x5'!Q701-'F-F_Research_Data_Factors'!$E700</f>
        <v>3.09</v>
      </c>
      <c r="R701">
        <f>'25_Portfolios_5x5'!R701-'F-F_Research_Data_Factors'!$E700</f>
        <v>3.25</v>
      </c>
      <c r="S701">
        <f>'25_Portfolios_5x5'!S701-'F-F_Research_Data_Factors'!$E700</f>
        <v>1.33</v>
      </c>
      <c r="T701">
        <f>'25_Portfolios_5x5'!T701-'F-F_Research_Data_Factors'!$E700</f>
        <v>1.29</v>
      </c>
      <c r="U701">
        <f>'25_Portfolios_5x5'!U701-'F-F_Research_Data_Factors'!$E700</f>
        <v>-0.73</v>
      </c>
      <c r="V701">
        <f>'25_Portfolios_5x5'!V701-'F-F_Research_Data_Factors'!$E700</f>
        <v>3.31</v>
      </c>
      <c r="W701">
        <f>'25_Portfolios_5x5'!W701-'F-F_Research_Data_Factors'!$E700</f>
        <v>3.2199999999999998</v>
      </c>
      <c r="X701">
        <f>'25_Portfolios_5x5'!X701-'F-F_Research_Data_Factors'!$E700</f>
        <v>-0.42000000000000004</v>
      </c>
      <c r="Y701">
        <f>'25_Portfolios_5x5'!Y701-'F-F_Research_Data_Factors'!$E700</f>
        <v>1.0000000000000009E-2</v>
      </c>
      <c r="Z701">
        <f>'25_Portfolios_5x5'!Z701-'F-F_Research_Data_Factors'!$E700</f>
        <v>0.4</v>
      </c>
    </row>
    <row r="702" spans="1:26" x14ac:dyDescent="0.3">
      <c r="A702">
        <v>199004</v>
      </c>
      <c r="B702">
        <f>'25_Portfolios_5x5'!B702-'F-F_Research_Data_Factors'!$E701</f>
        <v>-3.28</v>
      </c>
      <c r="C702">
        <f>'25_Portfolios_5x5'!C702-'F-F_Research_Data_Factors'!$E701</f>
        <v>-3.21</v>
      </c>
      <c r="D702">
        <f>'25_Portfolios_5x5'!D702-'F-F_Research_Data_Factors'!$E701</f>
        <v>-2.42</v>
      </c>
      <c r="E702">
        <f>'25_Portfolios_5x5'!E702-'F-F_Research_Data_Factors'!$E701</f>
        <v>-3.2199999999999998</v>
      </c>
      <c r="F702">
        <f>'25_Portfolios_5x5'!F702-'F-F_Research_Data_Factors'!$E701</f>
        <v>-3.94</v>
      </c>
      <c r="G702">
        <f>'25_Portfolios_5x5'!G702-'F-F_Research_Data_Factors'!$E701</f>
        <v>-4.76</v>
      </c>
      <c r="H702">
        <f>'25_Portfolios_5x5'!H702-'F-F_Research_Data_Factors'!$E701</f>
        <v>-4.1999999999999993</v>
      </c>
      <c r="I702">
        <f>'25_Portfolios_5x5'!I702-'F-F_Research_Data_Factors'!$E701</f>
        <v>-2.73</v>
      </c>
      <c r="J702">
        <f>'25_Portfolios_5x5'!J702-'F-F_Research_Data_Factors'!$E701</f>
        <v>-3.53</v>
      </c>
      <c r="K702">
        <f>'25_Portfolios_5x5'!K702-'F-F_Research_Data_Factors'!$E701</f>
        <v>-6.3100000000000005</v>
      </c>
      <c r="L702">
        <f>'25_Portfolios_5x5'!L702-'F-F_Research_Data_Factors'!$E701</f>
        <v>-3.1</v>
      </c>
      <c r="M702">
        <f>'25_Portfolios_5x5'!M702-'F-F_Research_Data_Factors'!$E701</f>
        <v>-2.6999999999999997</v>
      </c>
      <c r="N702">
        <f>'25_Portfolios_5x5'!N702-'F-F_Research_Data_Factors'!$E701</f>
        <v>-4.05</v>
      </c>
      <c r="O702">
        <f>'25_Portfolios_5x5'!O702-'F-F_Research_Data_Factors'!$E701</f>
        <v>-6.35</v>
      </c>
      <c r="P702">
        <f>'25_Portfolios_5x5'!P702-'F-F_Research_Data_Factors'!$E701</f>
        <v>-6.43</v>
      </c>
      <c r="Q702">
        <f>'25_Portfolios_5x5'!Q702-'F-F_Research_Data_Factors'!$E701</f>
        <v>-3.4899999999999998</v>
      </c>
      <c r="R702">
        <f>'25_Portfolios_5x5'!R702-'F-F_Research_Data_Factors'!$E701</f>
        <v>-4.68</v>
      </c>
      <c r="S702">
        <f>'25_Portfolios_5x5'!S702-'F-F_Research_Data_Factors'!$E701</f>
        <v>-7.18</v>
      </c>
      <c r="T702">
        <f>'25_Portfolios_5x5'!T702-'F-F_Research_Data_Factors'!$E701</f>
        <v>-5.8100000000000005</v>
      </c>
      <c r="U702">
        <f>'25_Portfolios_5x5'!U702-'F-F_Research_Data_Factors'!$E701</f>
        <v>-6.75</v>
      </c>
      <c r="V702">
        <f>'25_Portfolios_5x5'!V702-'F-F_Research_Data_Factors'!$E701</f>
        <v>-0.21999999999999997</v>
      </c>
      <c r="W702">
        <f>'25_Portfolios_5x5'!W702-'F-F_Research_Data_Factors'!$E701</f>
        <v>-2.0099999999999998</v>
      </c>
      <c r="X702">
        <f>'25_Portfolios_5x5'!X702-'F-F_Research_Data_Factors'!$E701</f>
        <v>-4.62</v>
      </c>
      <c r="Y702">
        <f>'25_Portfolios_5x5'!Y702-'F-F_Research_Data_Factors'!$E701</f>
        <v>-4.8000000000000007</v>
      </c>
      <c r="Z702">
        <f>'25_Portfolios_5x5'!Z702-'F-F_Research_Data_Factors'!$E701</f>
        <v>-4.91</v>
      </c>
    </row>
    <row r="703" spans="1:26" x14ac:dyDescent="0.3">
      <c r="A703">
        <v>199005</v>
      </c>
      <c r="B703">
        <f>'25_Portfolios_5x5'!B703-'F-F_Research_Data_Factors'!$E702</f>
        <v>7.59</v>
      </c>
      <c r="C703">
        <f>'25_Portfolios_5x5'!C703-'F-F_Research_Data_Factors'!$E702</f>
        <v>5.6000000000000005</v>
      </c>
      <c r="D703">
        <f>'25_Portfolios_5x5'!D703-'F-F_Research_Data_Factors'!$E702</f>
        <v>5.32</v>
      </c>
      <c r="E703">
        <f>'25_Portfolios_5x5'!E703-'F-F_Research_Data_Factors'!$E702</f>
        <v>3.6699999999999995</v>
      </c>
      <c r="F703">
        <f>'25_Portfolios_5x5'!F703-'F-F_Research_Data_Factors'!$E702</f>
        <v>3.04</v>
      </c>
      <c r="G703">
        <f>'25_Portfolios_5x5'!G703-'F-F_Research_Data_Factors'!$E702</f>
        <v>10.030000000000001</v>
      </c>
      <c r="H703">
        <f>'25_Portfolios_5x5'!H703-'F-F_Research_Data_Factors'!$E702</f>
        <v>8.09</v>
      </c>
      <c r="I703">
        <f>'25_Portfolios_5x5'!I703-'F-F_Research_Data_Factors'!$E702</f>
        <v>4.96</v>
      </c>
      <c r="J703">
        <f>'25_Portfolios_5x5'!J703-'F-F_Research_Data_Factors'!$E702</f>
        <v>4.88</v>
      </c>
      <c r="K703">
        <f>'25_Portfolios_5x5'!K703-'F-F_Research_Data_Factors'!$E702</f>
        <v>3.43</v>
      </c>
      <c r="L703">
        <f>'25_Portfolios_5x5'!L703-'F-F_Research_Data_Factors'!$E702</f>
        <v>8.39</v>
      </c>
      <c r="M703">
        <f>'25_Portfolios_5x5'!M703-'F-F_Research_Data_Factors'!$E702</f>
        <v>7.93</v>
      </c>
      <c r="N703">
        <f>'25_Portfolios_5x5'!N703-'F-F_Research_Data_Factors'!$E702</f>
        <v>6.42</v>
      </c>
      <c r="O703">
        <f>'25_Portfolios_5x5'!O703-'F-F_Research_Data_Factors'!$E702</f>
        <v>4.33</v>
      </c>
      <c r="P703">
        <f>'25_Portfolios_5x5'!P703-'F-F_Research_Data_Factors'!$E702</f>
        <v>6.2700000000000005</v>
      </c>
      <c r="Q703">
        <f>'25_Portfolios_5x5'!Q703-'F-F_Research_Data_Factors'!$E702</f>
        <v>10.39</v>
      </c>
      <c r="R703">
        <f>'25_Portfolios_5x5'!R703-'F-F_Research_Data_Factors'!$E702</f>
        <v>7.8800000000000008</v>
      </c>
      <c r="S703">
        <f>'25_Portfolios_5x5'!S703-'F-F_Research_Data_Factors'!$E702</f>
        <v>9.5300000000000011</v>
      </c>
      <c r="T703">
        <f>'25_Portfolios_5x5'!T703-'F-F_Research_Data_Factors'!$E702</f>
        <v>6.5100000000000007</v>
      </c>
      <c r="U703">
        <f>'25_Portfolios_5x5'!U703-'F-F_Research_Data_Factors'!$E702</f>
        <v>7.6899999999999995</v>
      </c>
      <c r="V703">
        <f>'25_Portfolios_5x5'!V703-'F-F_Research_Data_Factors'!$E702</f>
        <v>10.91</v>
      </c>
      <c r="W703">
        <f>'25_Portfolios_5x5'!W703-'F-F_Research_Data_Factors'!$E702</f>
        <v>10.280000000000001</v>
      </c>
      <c r="X703">
        <f>'25_Portfolios_5x5'!X703-'F-F_Research_Data_Factors'!$E702</f>
        <v>6.88</v>
      </c>
      <c r="Y703">
        <f>'25_Portfolios_5x5'!Y703-'F-F_Research_Data_Factors'!$E702</f>
        <v>5.71</v>
      </c>
      <c r="Z703">
        <f>'25_Portfolios_5x5'!Z703-'F-F_Research_Data_Factors'!$E702</f>
        <v>7.2</v>
      </c>
    </row>
    <row r="704" spans="1:26" x14ac:dyDescent="0.3">
      <c r="A704">
        <v>199006</v>
      </c>
      <c r="B704">
        <f>'25_Portfolios_5x5'!B704-'F-F_Research_Data_Factors'!$E703</f>
        <v>0.53999999999999992</v>
      </c>
      <c r="C704">
        <f>'25_Portfolios_5x5'!C704-'F-F_Research_Data_Factors'!$E703</f>
        <v>1.92</v>
      </c>
      <c r="D704">
        <f>'25_Portfolios_5x5'!D704-'F-F_Research_Data_Factors'!$E703</f>
        <v>1.6800000000000002</v>
      </c>
      <c r="E704">
        <f>'25_Portfolios_5x5'!E704-'F-F_Research_Data_Factors'!$E703</f>
        <v>-0.10999999999999999</v>
      </c>
      <c r="F704">
        <f>'25_Portfolios_5x5'!F704-'F-F_Research_Data_Factors'!$E703</f>
        <v>-0.96</v>
      </c>
      <c r="G704">
        <f>'25_Portfolios_5x5'!G704-'F-F_Research_Data_Factors'!$E703</f>
        <v>-0.48</v>
      </c>
      <c r="H704">
        <f>'25_Portfolios_5x5'!H704-'F-F_Research_Data_Factors'!$E703</f>
        <v>0.38</v>
      </c>
      <c r="I704">
        <f>'25_Portfolios_5x5'!I704-'F-F_Research_Data_Factors'!$E703</f>
        <v>-1.83</v>
      </c>
      <c r="J704">
        <f>'25_Portfolios_5x5'!J704-'F-F_Research_Data_Factors'!$E703</f>
        <v>-0.75</v>
      </c>
      <c r="K704">
        <f>'25_Portfolios_5x5'!K704-'F-F_Research_Data_Factors'!$E703</f>
        <v>-1.65</v>
      </c>
      <c r="L704">
        <f>'25_Portfolios_5x5'!L704-'F-F_Research_Data_Factors'!$E703</f>
        <v>1.5100000000000002</v>
      </c>
      <c r="M704">
        <f>'25_Portfolios_5x5'!M704-'F-F_Research_Data_Factors'!$E703</f>
        <v>-0.14000000000000001</v>
      </c>
      <c r="N704">
        <f>'25_Portfolios_5x5'!N704-'F-F_Research_Data_Factors'!$E703</f>
        <v>-0.92999999999999994</v>
      </c>
      <c r="O704">
        <f>'25_Portfolios_5x5'!O704-'F-F_Research_Data_Factors'!$E703</f>
        <v>-2.57</v>
      </c>
      <c r="P704">
        <f>'25_Portfolios_5x5'!P704-'F-F_Research_Data_Factors'!$E703</f>
        <v>-1.35</v>
      </c>
      <c r="Q704">
        <f>'25_Portfolios_5x5'!Q704-'F-F_Research_Data_Factors'!$E703</f>
        <v>-0.15000000000000002</v>
      </c>
      <c r="R704">
        <f>'25_Portfolios_5x5'!R704-'F-F_Research_Data_Factors'!$E703</f>
        <v>-2.4300000000000002</v>
      </c>
      <c r="S704">
        <f>'25_Portfolios_5x5'!S704-'F-F_Research_Data_Factors'!$E703</f>
        <v>-2.42</v>
      </c>
      <c r="T704">
        <f>'25_Portfolios_5x5'!T704-'F-F_Research_Data_Factors'!$E703</f>
        <v>-2.08</v>
      </c>
      <c r="U704">
        <f>'25_Portfolios_5x5'!U704-'F-F_Research_Data_Factors'!$E703</f>
        <v>-1.01</v>
      </c>
      <c r="V704">
        <f>'25_Portfolios_5x5'!V704-'F-F_Research_Data_Factors'!$E703</f>
        <v>2.7800000000000002</v>
      </c>
      <c r="W704">
        <f>'25_Portfolios_5x5'!W704-'F-F_Research_Data_Factors'!$E703</f>
        <v>-2.7199999999999998</v>
      </c>
      <c r="X704">
        <f>'25_Portfolios_5x5'!X704-'F-F_Research_Data_Factors'!$E703</f>
        <v>-3</v>
      </c>
      <c r="Y704">
        <f>'25_Portfolios_5x5'!Y704-'F-F_Research_Data_Factors'!$E703</f>
        <v>-4.08</v>
      </c>
      <c r="Z704">
        <f>'25_Portfolios_5x5'!Z704-'F-F_Research_Data_Factors'!$E703</f>
        <v>-0.85</v>
      </c>
    </row>
    <row r="705" spans="1:26" x14ac:dyDescent="0.3">
      <c r="A705">
        <v>199007</v>
      </c>
      <c r="B705">
        <f>'25_Portfolios_5x5'!B705-'F-F_Research_Data_Factors'!$E704</f>
        <v>-5.27</v>
      </c>
      <c r="C705">
        <f>'25_Portfolios_5x5'!C705-'F-F_Research_Data_Factors'!$E704</f>
        <v>-5.8599999999999994</v>
      </c>
      <c r="D705">
        <f>'25_Portfolios_5x5'!D705-'F-F_Research_Data_Factors'!$E704</f>
        <v>-3.6700000000000004</v>
      </c>
      <c r="E705">
        <f>'25_Portfolios_5x5'!E705-'F-F_Research_Data_Factors'!$E704</f>
        <v>-3.85</v>
      </c>
      <c r="F705">
        <f>'25_Portfolios_5x5'!F705-'F-F_Research_Data_Factors'!$E704</f>
        <v>-4.9399999999999995</v>
      </c>
      <c r="G705">
        <f>'25_Portfolios_5x5'!G705-'F-F_Research_Data_Factors'!$E704</f>
        <v>-5.8599999999999994</v>
      </c>
      <c r="H705">
        <f>'25_Portfolios_5x5'!H705-'F-F_Research_Data_Factors'!$E704</f>
        <v>-5.04</v>
      </c>
      <c r="I705">
        <f>'25_Portfolios_5x5'!I705-'F-F_Research_Data_Factors'!$E704</f>
        <v>-5.01</v>
      </c>
      <c r="J705">
        <f>'25_Portfolios_5x5'!J705-'F-F_Research_Data_Factors'!$E704</f>
        <v>-3.27</v>
      </c>
      <c r="K705">
        <f>'25_Portfolios_5x5'!K705-'F-F_Research_Data_Factors'!$E704</f>
        <v>-5.2799999999999994</v>
      </c>
      <c r="L705">
        <f>'25_Portfolios_5x5'!L705-'F-F_Research_Data_Factors'!$E704</f>
        <v>-5.08</v>
      </c>
      <c r="M705">
        <f>'25_Portfolios_5x5'!M705-'F-F_Research_Data_Factors'!$E704</f>
        <v>-2.23</v>
      </c>
      <c r="N705">
        <f>'25_Portfolios_5x5'!N705-'F-F_Research_Data_Factors'!$E704</f>
        <v>-4.09</v>
      </c>
      <c r="O705">
        <f>'25_Portfolios_5x5'!O705-'F-F_Research_Data_Factors'!$E704</f>
        <v>-5.54</v>
      </c>
      <c r="P705">
        <f>'25_Portfolios_5x5'!P705-'F-F_Research_Data_Factors'!$E704</f>
        <v>-5.1899999999999995</v>
      </c>
      <c r="Q705">
        <f>'25_Portfolios_5x5'!Q705-'F-F_Research_Data_Factors'!$E704</f>
        <v>-2.87</v>
      </c>
      <c r="R705">
        <f>'25_Portfolios_5x5'!R705-'F-F_Research_Data_Factors'!$E704</f>
        <v>-2.48</v>
      </c>
      <c r="S705">
        <f>'25_Portfolios_5x5'!S705-'F-F_Research_Data_Factors'!$E704</f>
        <v>-4.0599999999999996</v>
      </c>
      <c r="T705">
        <f>'25_Portfolios_5x5'!T705-'F-F_Research_Data_Factors'!$E704</f>
        <v>-2.79</v>
      </c>
      <c r="U705">
        <f>'25_Portfolios_5x5'!U705-'F-F_Research_Data_Factors'!$E704</f>
        <v>-2.8600000000000003</v>
      </c>
      <c r="V705">
        <f>'25_Portfolios_5x5'!V705-'F-F_Research_Data_Factors'!$E704</f>
        <v>-1.6400000000000001</v>
      </c>
      <c r="W705">
        <f>'25_Portfolios_5x5'!W705-'F-F_Research_Data_Factors'!$E704</f>
        <v>-1.92</v>
      </c>
      <c r="X705">
        <f>'25_Portfolios_5x5'!X705-'F-F_Research_Data_Factors'!$E704</f>
        <v>1.52</v>
      </c>
      <c r="Y705">
        <f>'25_Portfolios_5x5'!Y705-'F-F_Research_Data_Factors'!$E704</f>
        <v>-1.98</v>
      </c>
      <c r="Z705">
        <f>'25_Portfolios_5x5'!Z705-'F-F_Research_Data_Factors'!$E704</f>
        <v>-2.71</v>
      </c>
    </row>
    <row r="706" spans="1:26" x14ac:dyDescent="0.3">
      <c r="A706">
        <v>199008</v>
      </c>
      <c r="B706">
        <f>'25_Portfolios_5x5'!B706-'F-F_Research_Data_Factors'!$E705</f>
        <v>-17.11</v>
      </c>
      <c r="C706">
        <f>'25_Portfolios_5x5'!C706-'F-F_Research_Data_Factors'!$E705</f>
        <v>-15.11</v>
      </c>
      <c r="D706">
        <f>'25_Portfolios_5x5'!D706-'F-F_Research_Data_Factors'!$E705</f>
        <v>-12.9</v>
      </c>
      <c r="E706">
        <f>'25_Portfolios_5x5'!E706-'F-F_Research_Data_Factors'!$E705</f>
        <v>-11.78</v>
      </c>
      <c r="F706">
        <f>'25_Portfolios_5x5'!F706-'F-F_Research_Data_Factors'!$E705</f>
        <v>-13.18</v>
      </c>
      <c r="G706">
        <f>'25_Portfolios_5x5'!G706-'F-F_Research_Data_Factors'!$E705</f>
        <v>-15.21</v>
      </c>
      <c r="H706">
        <f>'25_Portfolios_5x5'!H706-'F-F_Research_Data_Factors'!$E705</f>
        <v>-14.27</v>
      </c>
      <c r="I706">
        <f>'25_Portfolios_5x5'!I706-'F-F_Research_Data_Factors'!$E705</f>
        <v>-13.19</v>
      </c>
      <c r="J706">
        <f>'25_Portfolios_5x5'!J706-'F-F_Research_Data_Factors'!$E705</f>
        <v>-11.09</v>
      </c>
      <c r="K706">
        <f>'25_Portfolios_5x5'!K706-'F-F_Research_Data_Factors'!$E705</f>
        <v>-12.27</v>
      </c>
      <c r="L706">
        <f>'25_Portfolios_5x5'!L706-'F-F_Research_Data_Factors'!$E705</f>
        <v>-14.040000000000001</v>
      </c>
      <c r="M706">
        <f>'25_Portfolios_5x5'!M706-'F-F_Research_Data_Factors'!$E705</f>
        <v>-14.1</v>
      </c>
      <c r="N706">
        <f>'25_Portfolios_5x5'!N706-'F-F_Research_Data_Factors'!$E705</f>
        <v>-11.75</v>
      </c>
      <c r="O706">
        <f>'25_Portfolios_5x5'!O706-'F-F_Research_Data_Factors'!$E705</f>
        <v>-9.5400000000000009</v>
      </c>
      <c r="P706">
        <f>'25_Portfolios_5x5'!P706-'F-F_Research_Data_Factors'!$E705</f>
        <v>-10.65</v>
      </c>
      <c r="Q706">
        <f>'25_Portfolios_5x5'!Q706-'F-F_Research_Data_Factors'!$E705</f>
        <v>-10.58</v>
      </c>
      <c r="R706">
        <f>'25_Portfolios_5x5'!R706-'F-F_Research_Data_Factors'!$E705</f>
        <v>-12.23</v>
      </c>
      <c r="S706">
        <f>'25_Portfolios_5x5'!S706-'F-F_Research_Data_Factors'!$E705</f>
        <v>-11.24</v>
      </c>
      <c r="T706">
        <f>'25_Portfolios_5x5'!T706-'F-F_Research_Data_Factors'!$E705</f>
        <v>-9.18</v>
      </c>
      <c r="U706">
        <f>'25_Portfolios_5x5'!U706-'F-F_Research_Data_Factors'!$E705</f>
        <v>-10.57</v>
      </c>
      <c r="V706">
        <f>'25_Portfolios_5x5'!V706-'F-F_Research_Data_Factors'!$E705</f>
        <v>-9.1999999999999993</v>
      </c>
      <c r="W706">
        <f>'25_Portfolios_5x5'!W706-'F-F_Research_Data_Factors'!$E705</f>
        <v>-10.85</v>
      </c>
      <c r="X706">
        <f>'25_Portfolios_5x5'!X706-'F-F_Research_Data_Factors'!$E705</f>
        <v>-7.28</v>
      </c>
      <c r="Y706">
        <f>'25_Portfolios_5x5'!Y706-'F-F_Research_Data_Factors'!$E705</f>
        <v>-10.120000000000001</v>
      </c>
      <c r="Z706">
        <f>'25_Portfolios_5x5'!Z706-'F-F_Research_Data_Factors'!$E705</f>
        <v>-11.24</v>
      </c>
    </row>
    <row r="707" spans="1:26" x14ac:dyDescent="0.3">
      <c r="A707">
        <v>199009</v>
      </c>
      <c r="B707">
        <f>'25_Portfolios_5x5'!B707-'F-F_Research_Data_Factors'!$E706</f>
        <v>-11.23</v>
      </c>
      <c r="C707">
        <f>'25_Portfolios_5x5'!C707-'F-F_Research_Data_Factors'!$E706</f>
        <v>-10.049999999999999</v>
      </c>
      <c r="D707">
        <f>'25_Portfolios_5x5'!D707-'F-F_Research_Data_Factors'!$E706</f>
        <v>-8.1999999999999993</v>
      </c>
      <c r="E707">
        <f>'25_Portfolios_5x5'!E707-'F-F_Research_Data_Factors'!$E706</f>
        <v>-7.4399999999999995</v>
      </c>
      <c r="F707">
        <f>'25_Portfolios_5x5'!F707-'F-F_Research_Data_Factors'!$E706</f>
        <v>-9.33</v>
      </c>
      <c r="G707">
        <f>'25_Portfolios_5x5'!G707-'F-F_Research_Data_Factors'!$E706</f>
        <v>-10.459999999999999</v>
      </c>
      <c r="H707">
        <f>'25_Portfolios_5x5'!H707-'F-F_Research_Data_Factors'!$E706</f>
        <v>-10.4</v>
      </c>
      <c r="I707">
        <f>'25_Portfolios_5x5'!I707-'F-F_Research_Data_Factors'!$E706</f>
        <v>-9.17</v>
      </c>
      <c r="J707">
        <f>'25_Portfolios_5x5'!J707-'F-F_Research_Data_Factors'!$E706</f>
        <v>-7.3</v>
      </c>
      <c r="K707">
        <f>'25_Portfolios_5x5'!K707-'F-F_Research_Data_Factors'!$E706</f>
        <v>-8.7899999999999991</v>
      </c>
      <c r="L707">
        <f>'25_Portfolios_5x5'!L707-'F-F_Research_Data_Factors'!$E706</f>
        <v>-9.65</v>
      </c>
      <c r="M707">
        <f>'25_Portfolios_5x5'!M707-'F-F_Research_Data_Factors'!$E706</f>
        <v>-7.6899999999999995</v>
      </c>
      <c r="N707">
        <f>'25_Portfolios_5x5'!N707-'F-F_Research_Data_Factors'!$E706</f>
        <v>-7.14</v>
      </c>
      <c r="O707">
        <f>'25_Portfolios_5x5'!O707-'F-F_Research_Data_Factors'!$E706</f>
        <v>-8.73</v>
      </c>
      <c r="P707">
        <f>'25_Portfolios_5x5'!P707-'F-F_Research_Data_Factors'!$E706</f>
        <v>-8.7899999999999991</v>
      </c>
      <c r="Q707">
        <f>'25_Portfolios_5x5'!Q707-'F-F_Research_Data_Factors'!$E706</f>
        <v>-6.39</v>
      </c>
      <c r="R707">
        <f>'25_Portfolios_5x5'!R707-'F-F_Research_Data_Factors'!$E706</f>
        <v>-7.0699999999999994</v>
      </c>
      <c r="S707">
        <f>'25_Portfolios_5x5'!S707-'F-F_Research_Data_Factors'!$E706</f>
        <v>-10.32</v>
      </c>
      <c r="T707">
        <f>'25_Portfolios_5x5'!T707-'F-F_Research_Data_Factors'!$E706</f>
        <v>-7.6899999999999995</v>
      </c>
      <c r="U707">
        <f>'25_Portfolios_5x5'!U707-'F-F_Research_Data_Factors'!$E706</f>
        <v>-7.58</v>
      </c>
      <c r="V707">
        <f>'25_Portfolios_5x5'!V707-'F-F_Research_Data_Factors'!$E706</f>
        <v>-5.7399999999999993</v>
      </c>
      <c r="W707">
        <f>'25_Portfolios_5x5'!W707-'F-F_Research_Data_Factors'!$E706</f>
        <v>-5.88</v>
      </c>
      <c r="X707">
        <f>'25_Portfolios_5x5'!X707-'F-F_Research_Data_Factors'!$E706</f>
        <v>-2.08</v>
      </c>
      <c r="Y707">
        <f>'25_Portfolios_5x5'!Y707-'F-F_Research_Data_Factors'!$E706</f>
        <v>-7.22</v>
      </c>
      <c r="Z707">
        <f>'25_Portfolios_5x5'!Z707-'F-F_Research_Data_Factors'!$E706</f>
        <v>-8.01</v>
      </c>
    </row>
    <row r="708" spans="1:26" x14ac:dyDescent="0.3">
      <c r="A708">
        <v>199010</v>
      </c>
      <c r="B708">
        <f>'25_Portfolios_5x5'!B708-'F-F_Research_Data_Factors'!$E707</f>
        <v>-7</v>
      </c>
      <c r="C708">
        <f>'25_Portfolios_5x5'!C708-'F-F_Research_Data_Factors'!$E707</f>
        <v>-6.71</v>
      </c>
      <c r="D708">
        <f>'25_Portfolios_5x5'!D708-'F-F_Research_Data_Factors'!$E707</f>
        <v>-7.34</v>
      </c>
      <c r="E708">
        <f>'25_Portfolios_5x5'!E708-'F-F_Research_Data_Factors'!$E707</f>
        <v>-5.9399999999999995</v>
      </c>
      <c r="F708">
        <f>'25_Portfolios_5x5'!F708-'F-F_Research_Data_Factors'!$E707</f>
        <v>-7.92</v>
      </c>
      <c r="G708">
        <f>'25_Portfolios_5x5'!G708-'F-F_Research_Data_Factors'!$E707</f>
        <v>-7.3</v>
      </c>
      <c r="H708">
        <f>'25_Portfolios_5x5'!H708-'F-F_Research_Data_Factors'!$E707</f>
        <v>-6.1</v>
      </c>
      <c r="I708">
        <f>'25_Portfolios_5x5'!I708-'F-F_Research_Data_Factors'!$E707</f>
        <v>-5.0999999999999996</v>
      </c>
      <c r="J708">
        <f>'25_Portfolios_5x5'!J708-'F-F_Research_Data_Factors'!$E707</f>
        <v>-4.9399999999999995</v>
      </c>
      <c r="K708">
        <f>'25_Portfolios_5x5'!K708-'F-F_Research_Data_Factors'!$E707</f>
        <v>-8.3000000000000007</v>
      </c>
      <c r="L708">
        <f>'25_Portfolios_5x5'!L708-'F-F_Research_Data_Factors'!$E707</f>
        <v>-5.83</v>
      </c>
      <c r="M708">
        <f>'25_Portfolios_5x5'!M708-'F-F_Research_Data_Factors'!$E707</f>
        <v>-5.38</v>
      </c>
      <c r="N708">
        <f>'25_Portfolios_5x5'!N708-'F-F_Research_Data_Factors'!$E707</f>
        <v>-4.7399999999999993</v>
      </c>
      <c r="O708">
        <f>'25_Portfolios_5x5'!O708-'F-F_Research_Data_Factors'!$E707</f>
        <v>-3.4000000000000004</v>
      </c>
      <c r="P708">
        <f>'25_Portfolios_5x5'!P708-'F-F_Research_Data_Factors'!$E707</f>
        <v>-5.66</v>
      </c>
      <c r="Q708">
        <f>'25_Portfolios_5x5'!Q708-'F-F_Research_Data_Factors'!$E707</f>
        <v>-1.69</v>
      </c>
      <c r="R708">
        <f>'25_Portfolios_5x5'!R708-'F-F_Research_Data_Factors'!$E707</f>
        <v>-3.91</v>
      </c>
      <c r="S708">
        <f>'25_Portfolios_5x5'!S708-'F-F_Research_Data_Factors'!$E707</f>
        <v>-8.2200000000000006</v>
      </c>
      <c r="T708">
        <f>'25_Portfolios_5x5'!T708-'F-F_Research_Data_Factors'!$E707</f>
        <v>-2.3000000000000003</v>
      </c>
      <c r="U708">
        <f>'25_Portfolios_5x5'!U708-'F-F_Research_Data_Factors'!$E707</f>
        <v>-1.83</v>
      </c>
      <c r="V708">
        <f>'25_Portfolios_5x5'!V708-'F-F_Research_Data_Factors'!$E707</f>
        <v>0.95999999999999985</v>
      </c>
      <c r="W708">
        <f>'25_Portfolios_5x5'!W708-'F-F_Research_Data_Factors'!$E707</f>
        <v>-2.4900000000000002</v>
      </c>
      <c r="X708">
        <f>'25_Portfolios_5x5'!X708-'F-F_Research_Data_Factors'!$E707</f>
        <v>-1.63</v>
      </c>
      <c r="Y708">
        <f>'25_Portfolios_5x5'!Y708-'F-F_Research_Data_Factors'!$E707</f>
        <v>6.9999999999999951E-2</v>
      </c>
      <c r="Z708">
        <f>'25_Portfolios_5x5'!Z708-'F-F_Research_Data_Factors'!$E707</f>
        <v>0.2599999999999999</v>
      </c>
    </row>
    <row r="709" spans="1:26" x14ac:dyDescent="0.3">
      <c r="A709">
        <v>199011</v>
      </c>
      <c r="B709">
        <f>'25_Portfolios_5x5'!B709-'F-F_Research_Data_Factors'!$E708</f>
        <v>3.0300000000000002</v>
      </c>
      <c r="C709">
        <f>'25_Portfolios_5x5'!C709-'F-F_Research_Data_Factors'!$E708</f>
        <v>4.3199999999999994</v>
      </c>
      <c r="D709">
        <f>'25_Portfolios_5x5'!D709-'F-F_Research_Data_Factors'!$E708</f>
        <v>4.12</v>
      </c>
      <c r="E709">
        <f>'25_Portfolios_5x5'!E709-'F-F_Research_Data_Factors'!$E708</f>
        <v>1.83</v>
      </c>
      <c r="F709">
        <f>'25_Portfolios_5x5'!F709-'F-F_Research_Data_Factors'!$E708</f>
        <v>0.51000000000000012</v>
      </c>
      <c r="G709">
        <f>'25_Portfolios_5x5'!G709-'F-F_Research_Data_Factors'!$E708</f>
        <v>11.32</v>
      </c>
      <c r="H709">
        <f>'25_Portfolios_5x5'!H709-'F-F_Research_Data_Factors'!$E708</f>
        <v>5.3999999999999995</v>
      </c>
      <c r="I709">
        <f>'25_Portfolios_5x5'!I709-'F-F_Research_Data_Factors'!$E708</f>
        <v>6.43</v>
      </c>
      <c r="J709">
        <f>'25_Portfolios_5x5'!J709-'F-F_Research_Data_Factors'!$E708</f>
        <v>6.64</v>
      </c>
      <c r="K709">
        <f>'25_Portfolios_5x5'!K709-'F-F_Research_Data_Factors'!$E708</f>
        <v>4.01</v>
      </c>
      <c r="L709">
        <f>'25_Portfolios_5x5'!L709-'F-F_Research_Data_Factors'!$E708</f>
        <v>10.219999999999999</v>
      </c>
      <c r="M709">
        <f>'25_Portfolios_5x5'!M709-'F-F_Research_Data_Factors'!$E708</f>
        <v>8.68</v>
      </c>
      <c r="N709">
        <f>'25_Portfolios_5x5'!N709-'F-F_Research_Data_Factors'!$E708</f>
        <v>6.85</v>
      </c>
      <c r="O709">
        <f>'25_Portfolios_5x5'!O709-'F-F_Research_Data_Factors'!$E708</f>
        <v>7.21</v>
      </c>
      <c r="P709">
        <f>'25_Portfolios_5x5'!P709-'F-F_Research_Data_Factors'!$E708</f>
        <v>6.6499999999999995</v>
      </c>
      <c r="Q709">
        <f>'25_Portfolios_5x5'!Q709-'F-F_Research_Data_Factors'!$E708</f>
        <v>8.7199999999999989</v>
      </c>
      <c r="R709">
        <f>'25_Portfolios_5x5'!R709-'F-F_Research_Data_Factors'!$E708</f>
        <v>7.4599999999999991</v>
      </c>
      <c r="S709">
        <f>'25_Portfolios_5x5'!S709-'F-F_Research_Data_Factors'!$E708</f>
        <v>10.48</v>
      </c>
      <c r="T709">
        <f>'25_Portfolios_5x5'!T709-'F-F_Research_Data_Factors'!$E708</f>
        <v>8.59</v>
      </c>
      <c r="U709">
        <f>'25_Portfolios_5x5'!U709-'F-F_Research_Data_Factors'!$E708</f>
        <v>5.26</v>
      </c>
      <c r="V709">
        <f>'25_Portfolios_5x5'!V709-'F-F_Research_Data_Factors'!$E708</f>
        <v>5.8599999999999994</v>
      </c>
      <c r="W709">
        <f>'25_Portfolios_5x5'!W709-'F-F_Research_Data_Factors'!$E708</f>
        <v>7.16</v>
      </c>
      <c r="X709">
        <f>'25_Portfolios_5x5'!X709-'F-F_Research_Data_Factors'!$E708</f>
        <v>5.29</v>
      </c>
      <c r="Y709">
        <f>'25_Portfolios_5x5'!Y709-'F-F_Research_Data_Factors'!$E708</f>
        <v>5.56</v>
      </c>
      <c r="Z709">
        <f>'25_Portfolios_5x5'!Z709-'F-F_Research_Data_Factors'!$E708</f>
        <v>3.78</v>
      </c>
    </row>
    <row r="710" spans="1:26" x14ac:dyDescent="0.3">
      <c r="A710">
        <v>199012</v>
      </c>
      <c r="B710">
        <f>'25_Portfolios_5x5'!B710-'F-F_Research_Data_Factors'!$E709</f>
        <v>-0.25</v>
      </c>
      <c r="C710">
        <f>'25_Portfolios_5x5'!C710-'F-F_Research_Data_Factors'!$E709</f>
        <v>-0.8899999999999999</v>
      </c>
      <c r="D710">
        <f>'25_Portfolios_5x5'!D710-'F-F_Research_Data_Factors'!$E709</f>
        <v>0.13</v>
      </c>
      <c r="E710">
        <f>'25_Portfolios_5x5'!E710-'F-F_Research_Data_Factors'!$E709</f>
        <v>1.69</v>
      </c>
      <c r="F710">
        <f>'25_Portfolios_5x5'!F710-'F-F_Research_Data_Factors'!$E709</f>
        <v>-0.21999999999999997</v>
      </c>
      <c r="G710">
        <f>'25_Portfolios_5x5'!G710-'F-F_Research_Data_Factors'!$E709</f>
        <v>3.8000000000000003</v>
      </c>
      <c r="H710">
        <f>'25_Portfolios_5x5'!H710-'F-F_Research_Data_Factors'!$E709</f>
        <v>4.79</v>
      </c>
      <c r="I710">
        <f>'25_Portfolios_5x5'!I710-'F-F_Research_Data_Factors'!$E709</f>
        <v>3.86</v>
      </c>
      <c r="J710">
        <f>'25_Portfolios_5x5'!J710-'F-F_Research_Data_Factors'!$E709</f>
        <v>3.37</v>
      </c>
      <c r="K710">
        <f>'25_Portfolios_5x5'!K710-'F-F_Research_Data_Factors'!$E709</f>
        <v>3.7099999999999995</v>
      </c>
      <c r="L710">
        <f>'25_Portfolios_5x5'!L710-'F-F_Research_Data_Factors'!$E709</f>
        <v>5.9</v>
      </c>
      <c r="M710">
        <f>'25_Portfolios_5x5'!M710-'F-F_Research_Data_Factors'!$E709</f>
        <v>3.68</v>
      </c>
      <c r="N710">
        <f>'25_Portfolios_5x5'!N710-'F-F_Research_Data_Factors'!$E709</f>
        <v>3.25</v>
      </c>
      <c r="O710">
        <f>'25_Portfolios_5x5'!O710-'F-F_Research_Data_Factors'!$E709</f>
        <v>3.01</v>
      </c>
      <c r="P710">
        <f>'25_Portfolios_5x5'!P710-'F-F_Research_Data_Factors'!$E709</f>
        <v>2.44</v>
      </c>
      <c r="Q710">
        <f>'25_Portfolios_5x5'!Q710-'F-F_Research_Data_Factors'!$E709</f>
        <v>3.4899999999999998</v>
      </c>
      <c r="R710">
        <f>'25_Portfolios_5x5'!R710-'F-F_Research_Data_Factors'!$E709</f>
        <v>3.5100000000000002</v>
      </c>
      <c r="S710">
        <f>'25_Portfolios_5x5'!S710-'F-F_Research_Data_Factors'!$E709</f>
        <v>3.82</v>
      </c>
      <c r="T710">
        <f>'25_Portfolios_5x5'!T710-'F-F_Research_Data_Factors'!$E709</f>
        <v>3.61</v>
      </c>
      <c r="U710">
        <f>'25_Portfolios_5x5'!U710-'F-F_Research_Data_Factors'!$E709</f>
        <v>3.03</v>
      </c>
      <c r="V710">
        <f>'25_Portfolios_5x5'!V710-'F-F_Research_Data_Factors'!$E709</f>
        <v>2.63</v>
      </c>
      <c r="W710">
        <f>'25_Portfolios_5x5'!W710-'F-F_Research_Data_Factors'!$E709</f>
        <v>3.17</v>
      </c>
      <c r="X710">
        <f>'25_Portfolios_5x5'!X710-'F-F_Research_Data_Factors'!$E709</f>
        <v>1.02</v>
      </c>
      <c r="Y710">
        <f>'25_Portfolios_5x5'!Y710-'F-F_Research_Data_Factors'!$E709</f>
        <v>1.6</v>
      </c>
      <c r="Z710">
        <f>'25_Portfolios_5x5'!Z710-'F-F_Research_Data_Factors'!$E709</f>
        <v>0.21000000000000008</v>
      </c>
    </row>
    <row r="711" spans="1:26" x14ac:dyDescent="0.3">
      <c r="A711">
        <v>199101</v>
      </c>
      <c r="B711">
        <f>'25_Portfolios_5x5'!B711-'F-F_Research_Data_Factors'!$E710</f>
        <v>7.41</v>
      </c>
      <c r="C711">
        <f>'25_Portfolios_5x5'!C711-'F-F_Research_Data_Factors'!$E710</f>
        <v>6.48</v>
      </c>
      <c r="D711">
        <f>'25_Portfolios_5x5'!D711-'F-F_Research_Data_Factors'!$E710</f>
        <v>9.8000000000000007</v>
      </c>
      <c r="E711">
        <f>'25_Portfolios_5x5'!E711-'F-F_Research_Data_Factors'!$E710</f>
        <v>8.2800000000000011</v>
      </c>
      <c r="F711">
        <f>'25_Portfolios_5x5'!F711-'F-F_Research_Data_Factors'!$E710</f>
        <v>10.66</v>
      </c>
      <c r="G711">
        <f>'25_Portfolios_5x5'!G711-'F-F_Research_Data_Factors'!$E710</f>
        <v>9.5300000000000011</v>
      </c>
      <c r="H711">
        <f>'25_Portfolios_5x5'!H711-'F-F_Research_Data_Factors'!$E710</f>
        <v>6.33</v>
      </c>
      <c r="I711">
        <f>'25_Portfolios_5x5'!I711-'F-F_Research_Data_Factors'!$E710</f>
        <v>6.6999999999999993</v>
      </c>
      <c r="J711">
        <f>'25_Portfolios_5x5'!J711-'F-F_Research_Data_Factors'!$E710</f>
        <v>6.25</v>
      </c>
      <c r="K711">
        <f>'25_Portfolios_5x5'!K711-'F-F_Research_Data_Factors'!$E710</f>
        <v>8.85</v>
      </c>
      <c r="L711">
        <f>'25_Portfolios_5x5'!L711-'F-F_Research_Data_Factors'!$E710</f>
        <v>8.4400000000000013</v>
      </c>
      <c r="M711">
        <f>'25_Portfolios_5x5'!M711-'F-F_Research_Data_Factors'!$E710</f>
        <v>8.1900000000000013</v>
      </c>
      <c r="N711">
        <f>'25_Portfolios_5x5'!N711-'F-F_Research_Data_Factors'!$E710</f>
        <v>6.09</v>
      </c>
      <c r="O711">
        <f>'25_Portfolios_5x5'!O711-'F-F_Research_Data_Factors'!$E710</f>
        <v>7.5600000000000005</v>
      </c>
      <c r="P711">
        <f>'25_Portfolios_5x5'!P711-'F-F_Research_Data_Factors'!$E710</f>
        <v>3.21</v>
      </c>
      <c r="Q711">
        <f>'25_Portfolios_5x5'!Q711-'F-F_Research_Data_Factors'!$E710</f>
        <v>7.92</v>
      </c>
      <c r="R711">
        <f>'25_Portfolios_5x5'!R711-'F-F_Research_Data_Factors'!$E710</f>
        <v>3.4</v>
      </c>
      <c r="S711">
        <f>'25_Portfolios_5x5'!S711-'F-F_Research_Data_Factors'!$E710</f>
        <v>7.6100000000000012</v>
      </c>
      <c r="T711">
        <f>'25_Portfolios_5x5'!T711-'F-F_Research_Data_Factors'!$E710</f>
        <v>3.64</v>
      </c>
      <c r="U711">
        <f>'25_Portfolios_5x5'!U711-'F-F_Research_Data_Factors'!$E710</f>
        <v>4.76</v>
      </c>
      <c r="V711">
        <f>'25_Portfolios_5x5'!V711-'F-F_Research_Data_Factors'!$E710</f>
        <v>4.66</v>
      </c>
      <c r="W711">
        <f>'25_Portfolios_5x5'!W711-'F-F_Research_Data_Factors'!$E710</f>
        <v>5.5299999999999994</v>
      </c>
      <c r="X711">
        <f>'25_Portfolios_5x5'!X711-'F-F_Research_Data_Factors'!$E710</f>
        <v>1.24</v>
      </c>
      <c r="Y711">
        <f>'25_Portfolios_5x5'!Y711-'F-F_Research_Data_Factors'!$E710</f>
        <v>5.4</v>
      </c>
      <c r="Z711">
        <f>'25_Portfolios_5x5'!Z711-'F-F_Research_Data_Factors'!$E710</f>
        <v>3.44</v>
      </c>
    </row>
    <row r="712" spans="1:26" x14ac:dyDescent="0.3">
      <c r="A712">
        <v>199102</v>
      </c>
      <c r="B712">
        <f>'25_Portfolios_5x5'!B712-'F-F_Research_Data_Factors'!$E711</f>
        <v>13.559999999999999</v>
      </c>
      <c r="C712">
        <f>'25_Portfolios_5x5'!C712-'F-F_Research_Data_Factors'!$E711</f>
        <v>11.68</v>
      </c>
      <c r="D712">
        <f>'25_Portfolios_5x5'!D712-'F-F_Research_Data_Factors'!$E711</f>
        <v>12.68</v>
      </c>
      <c r="E712">
        <f>'25_Portfolios_5x5'!E712-'F-F_Research_Data_Factors'!$E711</f>
        <v>12.04</v>
      </c>
      <c r="F712">
        <f>'25_Portfolios_5x5'!F712-'F-F_Research_Data_Factors'!$E711</f>
        <v>11.43</v>
      </c>
      <c r="G712">
        <f>'25_Portfolios_5x5'!G712-'F-F_Research_Data_Factors'!$E711</f>
        <v>11.61</v>
      </c>
      <c r="H712">
        <f>'25_Portfolios_5x5'!H712-'F-F_Research_Data_Factors'!$E711</f>
        <v>9.7799999999999994</v>
      </c>
      <c r="I712">
        <f>'25_Portfolios_5x5'!I712-'F-F_Research_Data_Factors'!$E711</f>
        <v>9.5299999999999994</v>
      </c>
      <c r="J712">
        <f>'25_Portfolios_5x5'!J712-'F-F_Research_Data_Factors'!$E711</f>
        <v>7.58</v>
      </c>
      <c r="K712">
        <f>'25_Portfolios_5x5'!K712-'F-F_Research_Data_Factors'!$E711</f>
        <v>13.37</v>
      </c>
      <c r="L712">
        <f>'25_Portfolios_5x5'!L712-'F-F_Research_Data_Factors'!$E711</f>
        <v>9.09</v>
      </c>
      <c r="M712">
        <f>'25_Portfolios_5x5'!M712-'F-F_Research_Data_Factors'!$E711</f>
        <v>10.629999999999999</v>
      </c>
      <c r="N712">
        <f>'25_Portfolios_5x5'!N712-'F-F_Research_Data_Factors'!$E711</f>
        <v>7.4600000000000009</v>
      </c>
      <c r="O712">
        <f>'25_Portfolios_5x5'!O712-'F-F_Research_Data_Factors'!$E711</f>
        <v>8.16</v>
      </c>
      <c r="P712">
        <f>'25_Portfolios_5x5'!P712-'F-F_Research_Data_Factors'!$E711</f>
        <v>8.09</v>
      </c>
      <c r="Q712">
        <f>'25_Portfolios_5x5'!Q712-'F-F_Research_Data_Factors'!$E711</f>
        <v>8.1</v>
      </c>
      <c r="R712">
        <f>'25_Portfolios_5x5'!R712-'F-F_Research_Data_Factors'!$E711</f>
        <v>8.74</v>
      </c>
      <c r="S712">
        <f>'25_Portfolios_5x5'!S712-'F-F_Research_Data_Factors'!$E711</f>
        <v>8.6199999999999992</v>
      </c>
      <c r="T712">
        <f>'25_Portfolios_5x5'!T712-'F-F_Research_Data_Factors'!$E711</f>
        <v>7.5</v>
      </c>
      <c r="U712">
        <f>'25_Portfolios_5x5'!U712-'F-F_Research_Data_Factors'!$E711</f>
        <v>5.42</v>
      </c>
      <c r="V712">
        <f>'25_Portfolios_5x5'!V712-'F-F_Research_Data_Factors'!$E711</f>
        <v>7.65</v>
      </c>
      <c r="W712">
        <f>'25_Portfolios_5x5'!W712-'F-F_Research_Data_Factors'!$E711</f>
        <v>6.48</v>
      </c>
      <c r="X712">
        <f>'25_Portfolios_5x5'!X712-'F-F_Research_Data_Factors'!$E711</f>
        <v>4.6999999999999993</v>
      </c>
      <c r="Y712">
        <f>'25_Portfolios_5x5'!Y712-'F-F_Research_Data_Factors'!$E711</f>
        <v>5.6999999999999993</v>
      </c>
      <c r="Z712">
        <f>'25_Portfolios_5x5'!Z712-'F-F_Research_Data_Factors'!$E711</f>
        <v>7.48</v>
      </c>
    </row>
    <row r="713" spans="1:26" x14ac:dyDescent="0.3">
      <c r="A713">
        <v>199103</v>
      </c>
      <c r="B713">
        <f>'25_Portfolios_5x5'!B713-'F-F_Research_Data_Factors'!$E712</f>
        <v>9.99</v>
      </c>
      <c r="C713">
        <f>'25_Portfolios_5x5'!C713-'F-F_Research_Data_Factors'!$E712</f>
        <v>8.0300000000000011</v>
      </c>
      <c r="D713">
        <f>'25_Portfolios_5x5'!D713-'F-F_Research_Data_Factors'!$E712</f>
        <v>7.42</v>
      </c>
      <c r="E713">
        <f>'25_Portfolios_5x5'!E713-'F-F_Research_Data_Factors'!$E712</f>
        <v>5.68</v>
      </c>
      <c r="F713">
        <f>'25_Portfolios_5x5'!F713-'F-F_Research_Data_Factors'!$E712</f>
        <v>7.3199999999999994</v>
      </c>
      <c r="G713">
        <f>'25_Portfolios_5x5'!G713-'F-F_Research_Data_Factors'!$E712</f>
        <v>7.3699999999999992</v>
      </c>
      <c r="H713">
        <f>'25_Portfolios_5x5'!H713-'F-F_Research_Data_Factors'!$E712</f>
        <v>4.7699999999999996</v>
      </c>
      <c r="I713">
        <f>'25_Portfolios_5x5'!I713-'F-F_Research_Data_Factors'!$E712</f>
        <v>5.1499999999999995</v>
      </c>
      <c r="J713">
        <f>'25_Portfolios_5x5'!J713-'F-F_Research_Data_Factors'!$E712</f>
        <v>5.9899999999999993</v>
      </c>
      <c r="K713">
        <f>'25_Portfolios_5x5'!K713-'F-F_Research_Data_Factors'!$E712</f>
        <v>6.38</v>
      </c>
      <c r="L713">
        <f>'25_Portfolios_5x5'!L713-'F-F_Research_Data_Factors'!$E712</f>
        <v>7.14</v>
      </c>
      <c r="M713">
        <f>'25_Portfolios_5x5'!M713-'F-F_Research_Data_Factors'!$E712</f>
        <v>2.19</v>
      </c>
      <c r="N713">
        <f>'25_Portfolios_5x5'!N713-'F-F_Research_Data_Factors'!$E712</f>
        <v>1.6800000000000002</v>
      </c>
      <c r="O713">
        <f>'25_Portfolios_5x5'!O713-'F-F_Research_Data_Factors'!$E712</f>
        <v>4.42</v>
      </c>
      <c r="P713">
        <f>'25_Portfolios_5x5'!P713-'F-F_Research_Data_Factors'!$E712</f>
        <v>5.54</v>
      </c>
      <c r="Q713">
        <f>'25_Portfolios_5x5'!Q713-'F-F_Research_Data_Factors'!$E712</f>
        <v>4.3199999999999994</v>
      </c>
      <c r="R713">
        <f>'25_Portfolios_5x5'!R713-'F-F_Research_Data_Factors'!$E712</f>
        <v>3.5300000000000002</v>
      </c>
      <c r="S713">
        <f>'25_Portfolios_5x5'!S713-'F-F_Research_Data_Factors'!$E712</f>
        <v>2.69</v>
      </c>
      <c r="T713">
        <f>'25_Portfolios_5x5'!T713-'F-F_Research_Data_Factors'!$E712</f>
        <v>3.47</v>
      </c>
      <c r="U713">
        <f>'25_Portfolios_5x5'!U713-'F-F_Research_Data_Factors'!$E712</f>
        <v>2.46</v>
      </c>
      <c r="V713">
        <f>'25_Portfolios_5x5'!V713-'F-F_Research_Data_Factors'!$E712</f>
        <v>4.1099999999999994</v>
      </c>
      <c r="W713">
        <f>'25_Portfolios_5x5'!W713-'F-F_Research_Data_Factors'!$E712</f>
        <v>1.45</v>
      </c>
      <c r="X713">
        <f>'25_Portfolios_5x5'!X713-'F-F_Research_Data_Factors'!$E712</f>
        <v>-0.24</v>
      </c>
      <c r="Y713">
        <f>'25_Portfolios_5x5'!Y713-'F-F_Research_Data_Factors'!$E712</f>
        <v>1.27</v>
      </c>
      <c r="Z713">
        <f>'25_Portfolios_5x5'!Z713-'F-F_Research_Data_Factors'!$E712</f>
        <v>0.75</v>
      </c>
    </row>
    <row r="714" spans="1:26" x14ac:dyDescent="0.3">
      <c r="A714">
        <v>199104</v>
      </c>
      <c r="B714">
        <f>'25_Portfolios_5x5'!B714-'F-F_Research_Data_Factors'!$E713</f>
        <v>0.5</v>
      </c>
      <c r="C714">
        <f>'25_Portfolios_5x5'!C714-'F-F_Research_Data_Factors'!$E713</f>
        <v>0.38</v>
      </c>
      <c r="D714">
        <f>'25_Portfolios_5x5'!D714-'F-F_Research_Data_Factors'!$E713</f>
        <v>0.72</v>
      </c>
      <c r="E714">
        <f>'25_Portfolios_5x5'!E714-'F-F_Research_Data_Factors'!$E713</f>
        <v>0.13</v>
      </c>
      <c r="F714">
        <f>'25_Portfolios_5x5'!F714-'F-F_Research_Data_Factors'!$E713</f>
        <v>0.12</v>
      </c>
      <c r="G714">
        <f>'25_Portfolios_5x5'!G714-'F-F_Research_Data_Factors'!$E713</f>
        <v>-1.95</v>
      </c>
      <c r="H714">
        <f>'25_Portfolios_5x5'!H714-'F-F_Research_Data_Factors'!$E713</f>
        <v>0.44999999999999996</v>
      </c>
      <c r="I714">
        <f>'25_Portfolios_5x5'!I714-'F-F_Research_Data_Factors'!$E713</f>
        <v>0.49</v>
      </c>
      <c r="J714">
        <f>'25_Portfolios_5x5'!J714-'F-F_Research_Data_Factors'!$E713</f>
        <v>0.97</v>
      </c>
      <c r="K714">
        <f>'25_Portfolios_5x5'!K714-'F-F_Research_Data_Factors'!$E713</f>
        <v>1.07</v>
      </c>
      <c r="L714">
        <f>'25_Portfolios_5x5'!L714-'F-F_Research_Data_Factors'!$E713</f>
        <v>-3.25</v>
      </c>
      <c r="M714">
        <f>'25_Portfolios_5x5'!M714-'F-F_Research_Data_Factors'!$E713</f>
        <v>-1.31</v>
      </c>
      <c r="N714">
        <f>'25_Portfolios_5x5'!N714-'F-F_Research_Data_Factors'!$E713</f>
        <v>2.4500000000000002</v>
      </c>
      <c r="O714">
        <f>'25_Portfolios_5x5'!O714-'F-F_Research_Data_Factors'!$E713</f>
        <v>1.91</v>
      </c>
      <c r="P714">
        <f>'25_Portfolios_5x5'!P714-'F-F_Research_Data_Factors'!$E713</f>
        <v>0.89999999999999991</v>
      </c>
      <c r="Q714">
        <f>'25_Portfolios_5x5'!Q714-'F-F_Research_Data_Factors'!$E713</f>
        <v>-1.24</v>
      </c>
      <c r="R714">
        <f>'25_Portfolios_5x5'!R714-'F-F_Research_Data_Factors'!$E713</f>
        <v>-0.39</v>
      </c>
      <c r="S714">
        <f>'25_Portfolios_5x5'!S714-'F-F_Research_Data_Factors'!$E713</f>
        <v>3.4000000000000004</v>
      </c>
      <c r="T714">
        <f>'25_Portfolios_5x5'!T714-'F-F_Research_Data_Factors'!$E713</f>
        <v>1.21</v>
      </c>
      <c r="U714">
        <f>'25_Portfolios_5x5'!U714-'F-F_Research_Data_Factors'!$E713</f>
        <v>-0.65</v>
      </c>
      <c r="V714">
        <f>'25_Portfolios_5x5'!V714-'F-F_Research_Data_Factors'!$E713</f>
        <v>-0.52</v>
      </c>
      <c r="W714">
        <f>'25_Portfolios_5x5'!W714-'F-F_Research_Data_Factors'!$E713</f>
        <v>-0.5</v>
      </c>
      <c r="X714">
        <f>'25_Portfolios_5x5'!X714-'F-F_Research_Data_Factors'!$E713</f>
        <v>-0.54</v>
      </c>
      <c r="Y714">
        <f>'25_Portfolios_5x5'!Y714-'F-F_Research_Data_Factors'!$E713</f>
        <v>0.79</v>
      </c>
      <c r="Z714">
        <f>'25_Portfolios_5x5'!Z714-'F-F_Research_Data_Factors'!$E713</f>
        <v>-0.69000000000000006</v>
      </c>
    </row>
    <row r="715" spans="1:26" x14ac:dyDescent="0.3">
      <c r="A715">
        <v>199105</v>
      </c>
      <c r="B715">
        <f>'25_Portfolios_5x5'!B715-'F-F_Research_Data_Factors'!$E714</f>
        <v>1.99</v>
      </c>
      <c r="C715">
        <f>'25_Portfolios_5x5'!C715-'F-F_Research_Data_Factors'!$E714</f>
        <v>3.9300000000000006</v>
      </c>
      <c r="D715">
        <f>'25_Portfolios_5x5'!D715-'F-F_Research_Data_Factors'!$E714</f>
        <v>4.13</v>
      </c>
      <c r="E715">
        <f>'25_Portfolios_5x5'!E715-'F-F_Research_Data_Factors'!$E714</f>
        <v>2.79</v>
      </c>
      <c r="F715">
        <f>'25_Portfolios_5x5'!F715-'F-F_Research_Data_Factors'!$E714</f>
        <v>2.8099999999999996</v>
      </c>
      <c r="G715">
        <f>'25_Portfolios_5x5'!G715-'F-F_Research_Data_Factors'!$E714</f>
        <v>4.9300000000000006</v>
      </c>
      <c r="H715">
        <f>'25_Portfolios_5x5'!H715-'F-F_Research_Data_Factors'!$E714</f>
        <v>2.5</v>
      </c>
      <c r="I715">
        <f>'25_Portfolios_5x5'!I715-'F-F_Research_Data_Factors'!$E714</f>
        <v>5.16</v>
      </c>
      <c r="J715">
        <f>'25_Portfolios_5x5'!J715-'F-F_Research_Data_Factors'!$E714</f>
        <v>3</v>
      </c>
      <c r="K715">
        <f>'25_Portfolios_5x5'!K715-'F-F_Research_Data_Factors'!$E714</f>
        <v>3.17</v>
      </c>
      <c r="L715">
        <f>'25_Portfolios_5x5'!L715-'F-F_Research_Data_Factors'!$E714</f>
        <v>3.4400000000000004</v>
      </c>
      <c r="M715">
        <f>'25_Portfolios_5x5'!M715-'F-F_Research_Data_Factors'!$E714</f>
        <v>5.92</v>
      </c>
      <c r="N715">
        <f>'25_Portfolios_5x5'!N715-'F-F_Research_Data_Factors'!$E714</f>
        <v>4.3600000000000003</v>
      </c>
      <c r="O715">
        <f>'25_Portfolios_5x5'!O715-'F-F_Research_Data_Factors'!$E714</f>
        <v>4.0200000000000005</v>
      </c>
      <c r="P715">
        <f>'25_Portfolios_5x5'!P715-'F-F_Research_Data_Factors'!$E714</f>
        <v>-9.9999999999999978E-2</v>
      </c>
      <c r="Q715">
        <f>'25_Portfolios_5x5'!Q715-'F-F_Research_Data_Factors'!$E714</f>
        <v>5.99</v>
      </c>
      <c r="R715">
        <f>'25_Portfolios_5x5'!R715-'F-F_Research_Data_Factors'!$E714</f>
        <v>2.2800000000000002</v>
      </c>
      <c r="S715">
        <f>'25_Portfolios_5x5'!S715-'F-F_Research_Data_Factors'!$E714</f>
        <v>5.67</v>
      </c>
      <c r="T715">
        <f>'25_Portfolios_5x5'!T715-'F-F_Research_Data_Factors'!$E714</f>
        <v>3.71</v>
      </c>
      <c r="U715">
        <f>'25_Portfolios_5x5'!U715-'F-F_Research_Data_Factors'!$E714</f>
        <v>4.7300000000000004</v>
      </c>
      <c r="V715">
        <f>'25_Portfolios_5x5'!V715-'F-F_Research_Data_Factors'!$E714</f>
        <v>3.5</v>
      </c>
      <c r="W715">
        <f>'25_Portfolios_5x5'!W715-'F-F_Research_Data_Factors'!$E714</f>
        <v>4.6900000000000004</v>
      </c>
      <c r="X715">
        <f>'25_Portfolios_5x5'!X715-'F-F_Research_Data_Factors'!$E714</f>
        <v>1.21</v>
      </c>
      <c r="Y715">
        <f>'25_Portfolios_5x5'!Y715-'F-F_Research_Data_Factors'!$E714</f>
        <v>3.5</v>
      </c>
      <c r="Z715">
        <f>'25_Portfolios_5x5'!Z715-'F-F_Research_Data_Factors'!$E714</f>
        <v>6.4300000000000006</v>
      </c>
    </row>
    <row r="716" spans="1:26" x14ac:dyDescent="0.3">
      <c r="A716">
        <v>199106</v>
      </c>
      <c r="B716">
        <f>'25_Portfolios_5x5'!B716-'F-F_Research_Data_Factors'!$E715</f>
        <v>-7.64</v>
      </c>
      <c r="C716">
        <f>'25_Portfolios_5x5'!C716-'F-F_Research_Data_Factors'!$E715</f>
        <v>-4.25</v>
      </c>
      <c r="D716">
        <f>'25_Portfolios_5x5'!D716-'F-F_Research_Data_Factors'!$E715</f>
        <v>-4.3</v>
      </c>
      <c r="E716">
        <f>'25_Portfolios_5x5'!E716-'F-F_Research_Data_Factors'!$E715</f>
        <v>-4.4000000000000004</v>
      </c>
      <c r="F716">
        <f>'25_Portfolios_5x5'!F716-'F-F_Research_Data_Factors'!$E715</f>
        <v>-4.22</v>
      </c>
      <c r="G716">
        <f>'25_Portfolios_5x5'!G716-'F-F_Research_Data_Factors'!$E715</f>
        <v>-5.6</v>
      </c>
      <c r="H716">
        <f>'25_Portfolios_5x5'!H716-'F-F_Research_Data_Factors'!$E715</f>
        <v>-5.63</v>
      </c>
      <c r="I716">
        <f>'25_Portfolios_5x5'!I716-'F-F_Research_Data_Factors'!$E715</f>
        <v>-3.52</v>
      </c>
      <c r="J716">
        <f>'25_Portfolios_5x5'!J716-'F-F_Research_Data_Factors'!$E715</f>
        <v>-3.21</v>
      </c>
      <c r="K716">
        <f>'25_Portfolios_5x5'!K716-'F-F_Research_Data_Factors'!$E715</f>
        <v>-6.11</v>
      </c>
      <c r="L716">
        <f>'25_Portfolios_5x5'!L716-'F-F_Research_Data_Factors'!$E715</f>
        <v>-5.18</v>
      </c>
      <c r="M716">
        <f>'25_Portfolios_5x5'!M716-'F-F_Research_Data_Factors'!$E715</f>
        <v>-4.88</v>
      </c>
      <c r="N716">
        <f>'25_Portfolios_5x5'!N716-'F-F_Research_Data_Factors'!$E715</f>
        <v>-3.86</v>
      </c>
      <c r="O716">
        <f>'25_Portfolios_5x5'!O716-'F-F_Research_Data_Factors'!$E715</f>
        <v>-2.63</v>
      </c>
      <c r="P716">
        <f>'25_Portfolios_5x5'!P716-'F-F_Research_Data_Factors'!$E715</f>
        <v>-5.03</v>
      </c>
      <c r="Q716">
        <f>'25_Portfolios_5x5'!Q716-'F-F_Research_Data_Factors'!$E715</f>
        <v>-5.72</v>
      </c>
      <c r="R716">
        <f>'25_Portfolios_5x5'!R716-'F-F_Research_Data_Factors'!$E715</f>
        <v>-4.84</v>
      </c>
      <c r="S716">
        <f>'25_Portfolios_5x5'!S716-'F-F_Research_Data_Factors'!$E715</f>
        <v>-6.1899999999999995</v>
      </c>
      <c r="T716">
        <f>'25_Portfolios_5x5'!T716-'F-F_Research_Data_Factors'!$E715</f>
        <v>-3.7199999999999998</v>
      </c>
      <c r="U716">
        <f>'25_Portfolios_5x5'!U716-'F-F_Research_Data_Factors'!$E715</f>
        <v>-3.88</v>
      </c>
      <c r="V716">
        <f>'25_Portfolios_5x5'!V716-'F-F_Research_Data_Factors'!$E715</f>
        <v>-4.75</v>
      </c>
      <c r="W716">
        <f>'25_Portfolios_5x5'!W716-'F-F_Research_Data_Factors'!$E715</f>
        <v>-6.13</v>
      </c>
      <c r="X716">
        <f>'25_Portfolios_5x5'!X716-'F-F_Research_Data_Factors'!$E715</f>
        <v>-4.1000000000000005</v>
      </c>
      <c r="Y716">
        <f>'25_Portfolios_5x5'!Y716-'F-F_Research_Data_Factors'!$E715</f>
        <v>-5.27</v>
      </c>
      <c r="Z716">
        <f>'25_Portfolios_5x5'!Z716-'F-F_Research_Data_Factors'!$E715</f>
        <v>-4.38</v>
      </c>
    </row>
    <row r="717" spans="1:26" x14ac:dyDescent="0.3">
      <c r="A717">
        <v>199107</v>
      </c>
      <c r="B717">
        <f>'25_Portfolios_5x5'!B717-'F-F_Research_Data_Factors'!$E716</f>
        <v>2.1399999999999997</v>
      </c>
      <c r="C717">
        <f>'25_Portfolios_5x5'!C717-'F-F_Research_Data_Factors'!$E716</f>
        <v>3.6499999999999995</v>
      </c>
      <c r="D717">
        <f>'25_Portfolios_5x5'!D717-'F-F_Research_Data_Factors'!$E716</f>
        <v>1.8299999999999998</v>
      </c>
      <c r="E717">
        <f>'25_Portfolios_5x5'!E717-'F-F_Research_Data_Factors'!$E716</f>
        <v>2.7800000000000002</v>
      </c>
      <c r="F717">
        <f>'25_Portfolios_5x5'!F717-'F-F_Research_Data_Factors'!$E716</f>
        <v>2.09</v>
      </c>
      <c r="G717">
        <f>'25_Portfolios_5x5'!G717-'F-F_Research_Data_Factors'!$E716</f>
        <v>3.8</v>
      </c>
      <c r="H717">
        <f>'25_Portfolios_5x5'!H717-'F-F_Research_Data_Factors'!$E716</f>
        <v>2.9299999999999997</v>
      </c>
      <c r="I717">
        <f>'25_Portfolios_5x5'!I717-'F-F_Research_Data_Factors'!$E716</f>
        <v>2.9299999999999997</v>
      </c>
      <c r="J717">
        <f>'25_Portfolios_5x5'!J717-'F-F_Research_Data_Factors'!$E716</f>
        <v>3.04</v>
      </c>
      <c r="K717">
        <f>'25_Portfolios_5x5'!K717-'F-F_Research_Data_Factors'!$E716</f>
        <v>1.97</v>
      </c>
      <c r="L717">
        <f>'25_Portfolios_5x5'!L717-'F-F_Research_Data_Factors'!$E716</f>
        <v>5.49</v>
      </c>
      <c r="M717">
        <f>'25_Portfolios_5x5'!M717-'F-F_Research_Data_Factors'!$E716</f>
        <v>3.7199999999999998</v>
      </c>
      <c r="N717">
        <f>'25_Portfolios_5x5'!N717-'F-F_Research_Data_Factors'!$E716</f>
        <v>3.5299999999999994</v>
      </c>
      <c r="O717">
        <f>'25_Portfolios_5x5'!O717-'F-F_Research_Data_Factors'!$E716</f>
        <v>2.62</v>
      </c>
      <c r="P717">
        <f>'25_Portfolios_5x5'!P717-'F-F_Research_Data_Factors'!$E716</f>
        <v>6.22</v>
      </c>
      <c r="Q717">
        <f>'25_Portfolios_5x5'!Q717-'F-F_Research_Data_Factors'!$E716</f>
        <v>5.45</v>
      </c>
      <c r="R717">
        <f>'25_Portfolios_5x5'!R717-'F-F_Research_Data_Factors'!$E716</f>
        <v>3.4000000000000004</v>
      </c>
      <c r="S717">
        <f>'25_Portfolios_5x5'!S717-'F-F_Research_Data_Factors'!$E716</f>
        <v>1.5599999999999998</v>
      </c>
      <c r="T717">
        <f>'25_Portfolios_5x5'!T717-'F-F_Research_Data_Factors'!$E716</f>
        <v>4.24</v>
      </c>
      <c r="U717">
        <f>'25_Portfolios_5x5'!U717-'F-F_Research_Data_Factors'!$E716</f>
        <v>7.13</v>
      </c>
      <c r="V717">
        <f>'25_Portfolios_5x5'!V717-'F-F_Research_Data_Factors'!$E716</f>
        <v>5.9399999999999995</v>
      </c>
      <c r="W717">
        <f>'25_Portfolios_5x5'!W717-'F-F_Research_Data_Factors'!$E716</f>
        <v>2.5199999999999996</v>
      </c>
      <c r="X717">
        <f>'25_Portfolios_5x5'!X717-'F-F_Research_Data_Factors'!$E716</f>
        <v>4.3899999999999997</v>
      </c>
      <c r="Y717">
        <f>'25_Portfolios_5x5'!Y717-'F-F_Research_Data_Factors'!$E716</f>
        <v>4.22</v>
      </c>
      <c r="Z717">
        <f>'25_Portfolios_5x5'!Z717-'F-F_Research_Data_Factors'!$E716</f>
        <v>0.32000000000000006</v>
      </c>
    </row>
    <row r="718" spans="1:26" x14ac:dyDescent="0.3">
      <c r="A718">
        <v>199108</v>
      </c>
      <c r="B718">
        <f>'25_Portfolios_5x5'!B718-'F-F_Research_Data_Factors'!$E717</f>
        <v>3.44</v>
      </c>
      <c r="C718">
        <f>'25_Portfolios_5x5'!C718-'F-F_Research_Data_Factors'!$E717</f>
        <v>4.05</v>
      </c>
      <c r="D718">
        <f>'25_Portfolios_5x5'!D718-'F-F_Research_Data_Factors'!$E717</f>
        <v>2.4300000000000002</v>
      </c>
      <c r="E718">
        <f>'25_Portfolios_5x5'!E718-'F-F_Research_Data_Factors'!$E717</f>
        <v>0.96</v>
      </c>
      <c r="F718">
        <f>'25_Portfolios_5x5'!F718-'F-F_Research_Data_Factors'!$E717</f>
        <v>2.17</v>
      </c>
      <c r="G718">
        <f>'25_Portfolios_5x5'!G718-'F-F_Research_Data_Factors'!$E717</f>
        <v>3.63</v>
      </c>
      <c r="H718">
        <f>'25_Portfolios_5x5'!H718-'F-F_Research_Data_Factors'!$E717</f>
        <v>3.22</v>
      </c>
      <c r="I718">
        <f>'25_Portfolios_5x5'!I718-'F-F_Research_Data_Factors'!$E717</f>
        <v>3.2</v>
      </c>
      <c r="J718">
        <f>'25_Portfolios_5x5'!J718-'F-F_Research_Data_Factors'!$E717</f>
        <v>2.97</v>
      </c>
      <c r="K718">
        <f>'25_Portfolios_5x5'!K718-'F-F_Research_Data_Factors'!$E717</f>
        <v>2.63</v>
      </c>
      <c r="L718">
        <f>'25_Portfolios_5x5'!L718-'F-F_Research_Data_Factors'!$E717</f>
        <v>4.78</v>
      </c>
      <c r="M718">
        <f>'25_Portfolios_5x5'!M718-'F-F_Research_Data_Factors'!$E717</f>
        <v>3.6399999999999997</v>
      </c>
      <c r="N718">
        <f>'25_Portfolios_5x5'!N718-'F-F_Research_Data_Factors'!$E717</f>
        <v>1.9900000000000002</v>
      </c>
      <c r="O718">
        <f>'25_Portfolios_5x5'!O718-'F-F_Research_Data_Factors'!$E717</f>
        <v>3.7199999999999998</v>
      </c>
      <c r="P718">
        <f>'25_Portfolios_5x5'!P718-'F-F_Research_Data_Factors'!$E717</f>
        <v>5.54</v>
      </c>
      <c r="Q718">
        <f>'25_Portfolios_5x5'!Q718-'F-F_Research_Data_Factors'!$E717</f>
        <v>1.1400000000000001</v>
      </c>
      <c r="R718">
        <f>'25_Portfolios_5x5'!R718-'F-F_Research_Data_Factors'!$E717</f>
        <v>1.77</v>
      </c>
      <c r="S718">
        <f>'25_Portfolios_5x5'!S718-'F-F_Research_Data_Factors'!$E717</f>
        <v>2.3199999999999998</v>
      </c>
      <c r="T718">
        <f>'25_Portfolios_5x5'!T718-'F-F_Research_Data_Factors'!$E717</f>
        <v>2.5</v>
      </c>
      <c r="U718">
        <f>'25_Portfolios_5x5'!U718-'F-F_Research_Data_Factors'!$E717</f>
        <v>2.66</v>
      </c>
      <c r="V718">
        <f>'25_Portfolios_5x5'!V718-'F-F_Research_Data_Factors'!$E717</f>
        <v>3.87</v>
      </c>
      <c r="W718">
        <f>'25_Portfolios_5x5'!W718-'F-F_Research_Data_Factors'!$E717</f>
        <v>0.12999999999999995</v>
      </c>
      <c r="X718">
        <f>'25_Portfolios_5x5'!X718-'F-F_Research_Data_Factors'!$E717</f>
        <v>2.4700000000000002</v>
      </c>
      <c r="Y718">
        <f>'25_Portfolios_5x5'!Y718-'F-F_Research_Data_Factors'!$E717</f>
        <v>0.83000000000000007</v>
      </c>
      <c r="Z718">
        <f>'25_Portfolios_5x5'!Z718-'F-F_Research_Data_Factors'!$E717</f>
        <v>1.3</v>
      </c>
    </row>
    <row r="719" spans="1:26" x14ac:dyDescent="0.3">
      <c r="A719">
        <v>199109</v>
      </c>
      <c r="B719">
        <f>'25_Portfolios_5x5'!B719-'F-F_Research_Data_Factors'!$E718</f>
        <v>3.8099999999999996</v>
      </c>
      <c r="C719">
        <f>'25_Portfolios_5x5'!C719-'F-F_Research_Data_Factors'!$E718</f>
        <v>2.02</v>
      </c>
      <c r="D719">
        <f>'25_Portfolios_5x5'!D719-'F-F_Research_Data_Factors'!$E718</f>
        <v>0.15999999999999998</v>
      </c>
      <c r="E719">
        <f>'25_Portfolios_5x5'!E719-'F-F_Research_Data_Factors'!$E718</f>
        <v>-0.56000000000000005</v>
      </c>
      <c r="F719">
        <f>'25_Portfolios_5x5'!F719-'F-F_Research_Data_Factors'!$E718</f>
        <v>-1.57</v>
      </c>
      <c r="G719">
        <f>'25_Portfolios_5x5'!G719-'F-F_Research_Data_Factors'!$E718</f>
        <v>9.0000000000000024E-2</v>
      </c>
      <c r="H719">
        <f>'25_Portfolios_5x5'!H719-'F-F_Research_Data_Factors'!$E718</f>
        <v>0.58000000000000007</v>
      </c>
      <c r="I719">
        <f>'25_Portfolios_5x5'!I719-'F-F_Research_Data_Factors'!$E718</f>
        <v>1.75</v>
      </c>
      <c r="J719">
        <f>'25_Portfolios_5x5'!J719-'F-F_Research_Data_Factors'!$E718</f>
        <v>0.35000000000000003</v>
      </c>
      <c r="K719">
        <f>'25_Portfolios_5x5'!K719-'F-F_Research_Data_Factors'!$E718</f>
        <v>-2.5099999999999998</v>
      </c>
      <c r="L719">
        <f>'25_Portfolios_5x5'!L719-'F-F_Research_Data_Factors'!$E718</f>
        <v>-0.58000000000000007</v>
      </c>
      <c r="M719">
        <f>'25_Portfolios_5x5'!M719-'F-F_Research_Data_Factors'!$E718</f>
        <v>-1.1100000000000001</v>
      </c>
      <c r="N719">
        <f>'25_Portfolios_5x5'!N719-'F-F_Research_Data_Factors'!$E718</f>
        <v>-1.17</v>
      </c>
      <c r="O719">
        <f>'25_Portfolios_5x5'!O719-'F-F_Research_Data_Factors'!$E718</f>
        <v>4.9999999999999989E-2</v>
      </c>
      <c r="P719">
        <f>'25_Portfolios_5x5'!P719-'F-F_Research_Data_Factors'!$E718</f>
        <v>-3.56</v>
      </c>
      <c r="Q719">
        <f>'25_Portfolios_5x5'!Q719-'F-F_Research_Data_Factors'!$E718</f>
        <v>-0.75</v>
      </c>
      <c r="R719">
        <f>'25_Portfolios_5x5'!R719-'F-F_Research_Data_Factors'!$E718</f>
        <v>-2.0700000000000003</v>
      </c>
      <c r="S719">
        <f>'25_Portfolios_5x5'!S719-'F-F_Research_Data_Factors'!$E718</f>
        <v>-1.5999999999999999</v>
      </c>
      <c r="T719">
        <f>'25_Portfolios_5x5'!T719-'F-F_Research_Data_Factors'!$E718</f>
        <v>-0.24000000000000002</v>
      </c>
      <c r="U719">
        <f>'25_Portfolios_5x5'!U719-'F-F_Research_Data_Factors'!$E718</f>
        <v>-1.27</v>
      </c>
      <c r="V719">
        <f>'25_Portfolios_5x5'!V719-'F-F_Research_Data_Factors'!$E718</f>
        <v>-2.54</v>
      </c>
      <c r="W719">
        <f>'25_Portfolios_5x5'!W719-'F-F_Research_Data_Factors'!$E718</f>
        <v>-1.65</v>
      </c>
      <c r="X719">
        <f>'25_Portfolios_5x5'!X719-'F-F_Research_Data_Factors'!$E718</f>
        <v>-1.43</v>
      </c>
      <c r="Y719">
        <f>'25_Portfolios_5x5'!Y719-'F-F_Research_Data_Factors'!$E718</f>
        <v>1.9999999999999962E-2</v>
      </c>
      <c r="Z719">
        <f>'25_Portfolios_5x5'!Z719-'F-F_Research_Data_Factors'!$E718</f>
        <v>-4.29</v>
      </c>
    </row>
    <row r="720" spans="1:26" x14ac:dyDescent="0.3">
      <c r="A720">
        <v>199110</v>
      </c>
      <c r="B720">
        <f>'25_Portfolios_5x5'!B720-'F-F_Research_Data_Factors'!$E719</f>
        <v>6.74</v>
      </c>
      <c r="C720">
        <f>'25_Portfolios_5x5'!C720-'F-F_Research_Data_Factors'!$E719</f>
        <v>3.5999999999999996</v>
      </c>
      <c r="D720">
        <f>'25_Portfolios_5x5'!D720-'F-F_Research_Data_Factors'!$E719</f>
        <v>1.08</v>
      </c>
      <c r="E720">
        <f>'25_Portfolios_5x5'!E720-'F-F_Research_Data_Factors'!$E719</f>
        <v>3.47</v>
      </c>
      <c r="F720">
        <f>'25_Portfolios_5x5'!F720-'F-F_Research_Data_Factors'!$E719</f>
        <v>0.89000000000000012</v>
      </c>
      <c r="G720">
        <f>'25_Portfolios_5x5'!G720-'F-F_Research_Data_Factors'!$E719</f>
        <v>2.0700000000000003</v>
      </c>
      <c r="H720">
        <f>'25_Portfolios_5x5'!H720-'F-F_Research_Data_Factors'!$E719</f>
        <v>0.71</v>
      </c>
      <c r="I720">
        <f>'25_Portfolios_5x5'!I720-'F-F_Research_Data_Factors'!$E719</f>
        <v>2.9</v>
      </c>
      <c r="J720">
        <f>'25_Portfolios_5x5'!J720-'F-F_Research_Data_Factors'!$E719</f>
        <v>8.0000000000000016E-2</v>
      </c>
      <c r="K720">
        <f>'25_Portfolios_5x5'!K720-'F-F_Research_Data_Factors'!$E719</f>
        <v>1.07</v>
      </c>
      <c r="L720">
        <f>'25_Portfolios_5x5'!L720-'F-F_Research_Data_Factors'!$E719</f>
        <v>2.2800000000000002</v>
      </c>
      <c r="M720">
        <f>'25_Portfolios_5x5'!M720-'F-F_Research_Data_Factors'!$E719</f>
        <v>0.8600000000000001</v>
      </c>
      <c r="N720">
        <f>'25_Portfolios_5x5'!N720-'F-F_Research_Data_Factors'!$E719</f>
        <v>0.82000000000000006</v>
      </c>
      <c r="O720">
        <f>'25_Portfolios_5x5'!O720-'F-F_Research_Data_Factors'!$E719</f>
        <v>2.3200000000000003</v>
      </c>
      <c r="P720">
        <f>'25_Portfolios_5x5'!P720-'F-F_Research_Data_Factors'!$E719</f>
        <v>3.45</v>
      </c>
      <c r="Q720">
        <f>'25_Portfolios_5x5'!Q720-'F-F_Research_Data_Factors'!$E719</f>
        <v>2.14</v>
      </c>
      <c r="R720">
        <f>'25_Portfolios_5x5'!R720-'F-F_Research_Data_Factors'!$E719</f>
        <v>0</v>
      </c>
      <c r="S720">
        <f>'25_Portfolios_5x5'!S720-'F-F_Research_Data_Factors'!$E719</f>
        <v>1.31</v>
      </c>
      <c r="T720">
        <f>'25_Portfolios_5x5'!T720-'F-F_Research_Data_Factors'!$E719</f>
        <v>2.25</v>
      </c>
      <c r="U720">
        <f>'25_Portfolios_5x5'!U720-'F-F_Research_Data_Factors'!$E719</f>
        <v>3.25</v>
      </c>
      <c r="V720">
        <f>'25_Portfolios_5x5'!V720-'F-F_Research_Data_Factors'!$E719</f>
        <v>1.05</v>
      </c>
      <c r="W720">
        <f>'25_Portfolios_5x5'!W720-'F-F_Research_Data_Factors'!$E719</f>
        <v>0.52</v>
      </c>
      <c r="X720">
        <f>'25_Portfolios_5x5'!X720-'F-F_Research_Data_Factors'!$E719</f>
        <v>1.4500000000000002</v>
      </c>
      <c r="Y720">
        <f>'25_Portfolios_5x5'!Y720-'F-F_Research_Data_Factors'!$E719</f>
        <v>2.81</v>
      </c>
      <c r="Z720">
        <f>'25_Portfolios_5x5'!Z720-'F-F_Research_Data_Factors'!$E719</f>
        <v>7.0000000000000007E-2</v>
      </c>
    </row>
    <row r="721" spans="1:26" x14ac:dyDescent="0.3">
      <c r="A721">
        <v>199111</v>
      </c>
      <c r="B721">
        <f>'25_Portfolios_5x5'!B721-'F-F_Research_Data_Factors'!$E720</f>
        <v>-2.15</v>
      </c>
      <c r="C721">
        <f>'25_Portfolios_5x5'!C721-'F-F_Research_Data_Factors'!$E720</f>
        <v>-4.08</v>
      </c>
      <c r="D721">
        <f>'25_Portfolios_5x5'!D721-'F-F_Research_Data_Factors'!$E720</f>
        <v>-4.88</v>
      </c>
      <c r="E721">
        <f>'25_Portfolios_5x5'!E721-'F-F_Research_Data_Factors'!$E720</f>
        <v>-3.3000000000000003</v>
      </c>
      <c r="F721">
        <f>'25_Portfolios_5x5'!F721-'F-F_Research_Data_Factors'!$E720</f>
        <v>-3.2</v>
      </c>
      <c r="G721">
        <f>'25_Portfolios_5x5'!G721-'F-F_Research_Data_Factors'!$E720</f>
        <v>-5.37</v>
      </c>
      <c r="H721">
        <f>'25_Portfolios_5x5'!H721-'F-F_Research_Data_Factors'!$E720</f>
        <v>-6.1599999999999993</v>
      </c>
      <c r="I721">
        <f>'25_Portfolios_5x5'!I721-'F-F_Research_Data_Factors'!$E720</f>
        <v>-3.2</v>
      </c>
      <c r="J721">
        <f>'25_Portfolios_5x5'!J721-'F-F_Research_Data_Factors'!$E720</f>
        <v>-5.5699999999999994</v>
      </c>
      <c r="K721">
        <f>'25_Portfolios_5x5'!K721-'F-F_Research_Data_Factors'!$E720</f>
        <v>-6.87</v>
      </c>
      <c r="L721">
        <f>'25_Portfolios_5x5'!L721-'F-F_Research_Data_Factors'!$E720</f>
        <v>-3.89</v>
      </c>
      <c r="M721">
        <f>'25_Portfolios_5x5'!M721-'F-F_Research_Data_Factors'!$E720</f>
        <v>-5.1499999999999995</v>
      </c>
      <c r="N721">
        <f>'25_Portfolios_5x5'!N721-'F-F_Research_Data_Factors'!$E720</f>
        <v>-4.3999999999999995</v>
      </c>
      <c r="O721">
        <f>'25_Portfolios_5x5'!O721-'F-F_Research_Data_Factors'!$E720</f>
        <v>-5.18</v>
      </c>
      <c r="P721">
        <f>'25_Portfolios_5x5'!P721-'F-F_Research_Data_Factors'!$E720</f>
        <v>-6.3</v>
      </c>
      <c r="Q721">
        <f>'25_Portfolios_5x5'!Q721-'F-F_Research_Data_Factors'!$E720</f>
        <v>-2.73</v>
      </c>
      <c r="R721">
        <f>'25_Portfolios_5x5'!R721-'F-F_Research_Data_Factors'!$E720</f>
        <v>-5.2399999999999993</v>
      </c>
      <c r="S721">
        <f>'25_Portfolios_5x5'!S721-'F-F_Research_Data_Factors'!$E720</f>
        <v>-4.22</v>
      </c>
      <c r="T721">
        <f>'25_Portfolios_5x5'!T721-'F-F_Research_Data_Factors'!$E720</f>
        <v>-3.23</v>
      </c>
      <c r="U721">
        <f>'25_Portfolios_5x5'!U721-'F-F_Research_Data_Factors'!$E720</f>
        <v>-6.63</v>
      </c>
      <c r="V721">
        <f>'25_Portfolios_5x5'!V721-'F-F_Research_Data_Factors'!$E720</f>
        <v>-1.62</v>
      </c>
      <c r="W721">
        <f>'25_Portfolios_5x5'!W721-'F-F_Research_Data_Factors'!$E720</f>
        <v>-5.8599999999999994</v>
      </c>
      <c r="X721">
        <f>'25_Portfolios_5x5'!X721-'F-F_Research_Data_Factors'!$E720</f>
        <v>-5.92</v>
      </c>
      <c r="Y721">
        <f>'25_Portfolios_5x5'!Y721-'F-F_Research_Data_Factors'!$E720</f>
        <v>-3.89</v>
      </c>
      <c r="Z721">
        <f>'25_Portfolios_5x5'!Z721-'F-F_Research_Data_Factors'!$E720</f>
        <v>-8.7200000000000006</v>
      </c>
    </row>
    <row r="722" spans="1:26" x14ac:dyDescent="0.3">
      <c r="A722">
        <v>199112</v>
      </c>
      <c r="B722">
        <f>'25_Portfolios_5x5'!B722-'F-F_Research_Data_Factors'!$E721</f>
        <v>6.0200000000000005</v>
      </c>
      <c r="C722">
        <f>'25_Portfolios_5x5'!C722-'F-F_Research_Data_Factors'!$E721</f>
        <v>3.67</v>
      </c>
      <c r="D722">
        <f>'25_Portfolios_5x5'!D722-'F-F_Research_Data_Factors'!$E721</f>
        <v>5</v>
      </c>
      <c r="E722">
        <f>'25_Portfolios_5x5'!E722-'F-F_Research_Data_Factors'!$E721</f>
        <v>3.7800000000000002</v>
      </c>
      <c r="F722">
        <f>'25_Portfolios_5x5'!F722-'F-F_Research_Data_Factors'!$E721</f>
        <v>4.51</v>
      </c>
      <c r="G722">
        <f>'25_Portfolios_5x5'!G722-'F-F_Research_Data_Factors'!$E721</f>
        <v>10.86</v>
      </c>
      <c r="H722">
        <f>'25_Portfolios_5x5'!H722-'F-F_Research_Data_Factors'!$E721</f>
        <v>6.9</v>
      </c>
      <c r="I722">
        <f>'25_Portfolios_5x5'!I722-'F-F_Research_Data_Factors'!$E721</f>
        <v>5.21</v>
      </c>
      <c r="J722">
        <f>'25_Portfolios_5x5'!J722-'F-F_Research_Data_Factors'!$E721</f>
        <v>5.83</v>
      </c>
      <c r="K722">
        <f>'25_Portfolios_5x5'!K722-'F-F_Research_Data_Factors'!$E721</f>
        <v>7.79</v>
      </c>
      <c r="L722">
        <f>'25_Portfolios_5x5'!L722-'F-F_Research_Data_Factors'!$E721</f>
        <v>13.79</v>
      </c>
      <c r="M722">
        <f>'25_Portfolios_5x5'!M722-'F-F_Research_Data_Factors'!$E721</f>
        <v>10.409999999999998</v>
      </c>
      <c r="N722">
        <f>'25_Portfolios_5x5'!N722-'F-F_Research_Data_Factors'!$E721</f>
        <v>6.96</v>
      </c>
      <c r="O722">
        <f>'25_Portfolios_5x5'!O722-'F-F_Research_Data_Factors'!$E721</f>
        <v>9.35</v>
      </c>
      <c r="P722">
        <f>'25_Portfolios_5x5'!P722-'F-F_Research_Data_Factors'!$E721</f>
        <v>10.909999999999998</v>
      </c>
      <c r="Q722">
        <f>'25_Portfolios_5x5'!Q722-'F-F_Research_Data_Factors'!$E721</f>
        <v>12.909999999999998</v>
      </c>
      <c r="R722">
        <f>'25_Portfolios_5x5'!R722-'F-F_Research_Data_Factors'!$E721</f>
        <v>8.09</v>
      </c>
      <c r="S722">
        <f>'25_Portfolios_5x5'!S722-'F-F_Research_Data_Factors'!$E721</f>
        <v>9.7099999999999991</v>
      </c>
      <c r="T722">
        <f>'25_Portfolios_5x5'!T722-'F-F_Research_Data_Factors'!$E721</f>
        <v>8.09</v>
      </c>
      <c r="U722">
        <f>'25_Portfolios_5x5'!U722-'F-F_Research_Data_Factors'!$E721</f>
        <v>10.68</v>
      </c>
      <c r="V722">
        <f>'25_Portfolios_5x5'!V722-'F-F_Research_Data_Factors'!$E721</f>
        <v>15.01</v>
      </c>
      <c r="W722">
        <f>'25_Portfolios_5x5'!W722-'F-F_Research_Data_Factors'!$E721</f>
        <v>8.5299999999999994</v>
      </c>
      <c r="X722">
        <f>'25_Portfolios_5x5'!X722-'F-F_Research_Data_Factors'!$E721</f>
        <v>8.0299999999999994</v>
      </c>
      <c r="Y722">
        <f>'25_Portfolios_5x5'!Y722-'F-F_Research_Data_Factors'!$E721</f>
        <v>6.41</v>
      </c>
      <c r="Z722">
        <f>'25_Portfolios_5x5'!Z722-'F-F_Research_Data_Factors'!$E721</f>
        <v>12.479999999999999</v>
      </c>
    </row>
    <row r="723" spans="1:26" x14ac:dyDescent="0.3">
      <c r="A723">
        <v>199201</v>
      </c>
      <c r="B723">
        <f>'25_Portfolios_5x5'!B723-'F-F_Research_Data_Factors'!$E722</f>
        <v>14.13</v>
      </c>
      <c r="C723">
        <f>'25_Portfolios_5x5'!C723-'F-F_Research_Data_Factors'!$E722</f>
        <v>15.899999999999999</v>
      </c>
      <c r="D723">
        <f>'25_Portfolios_5x5'!D723-'F-F_Research_Data_Factors'!$E722</f>
        <v>7.8800000000000008</v>
      </c>
      <c r="E723">
        <f>'25_Portfolios_5x5'!E723-'F-F_Research_Data_Factors'!$E722</f>
        <v>13.92</v>
      </c>
      <c r="F723">
        <f>'25_Portfolios_5x5'!F723-'F-F_Research_Data_Factors'!$E722</f>
        <v>15.969999999999999</v>
      </c>
      <c r="G723">
        <f>'25_Portfolios_5x5'!G723-'F-F_Research_Data_Factors'!$E722</f>
        <v>7.75</v>
      </c>
      <c r="H723">
        <f>'25_Portfolios_5x5'!H723-'F-F_Research_Data_Factors'!$E722</f>
        <v>4.2</v>
      </c>
      <c r="I723">
        <f>'25_Portfolios_5x5'!I723-'F-F_Research_Data_Factors'!$E722</f>
        <v>6.0600000000000005</v>
      </c>
      <c r="J723">
        <f>'25_Portfolios_5x5'!J723-'F-F_Research_Data_Factors'!$E722</f>
        <v>7.0200000000000005</v>
      </c>
      <c r="K723">
        <f>'25_Portfolios_5x5'!K723-'F-F_Research_Data_Factors'!$E722</f>
        <v>9.66</v>
      </c>
      <c r="L723">
        <f>'25_Portfolios_5x5'!L723-'F-F_Research_Data_Factors'!$E722</f>
        <v>1.17</v>
      </c>
      <c r="M723">
        <f>'25_Portfolios_5x5'!M723-'F-F_Research_Data_Factors'!$E722</f>
        <v>4.03</v>
      </c>
      <c r="N723">
        <f>'25_Portfolios_5x5'!N723-'F-F_Research_Data_Factors'!$E722</f>
        <v>4.78</v>
      </c>
      <c r="O723">
        <f>'25_Portfolios_5x5'!O723-'F-F_Research_Data_Factors'!$E722</f>
        <v>5.3500000000000005</v>
      </c>
      <c r="P723">
        <f>'25_Portfolios_5x5'!P723-'F-F_Research_Data_Factors'!$E722</f>
        <v>8.9600000000000009</v>
      </c>
      <c r="Q723">
        <f>'25_Portfolios_5x5'!Q723-'F-F_Research_Data_Factors'!$E722</f>
        <v>-0.57000000000000006</v>
      </c>
      <c r="R723">
        <f>'25_Portfolios_5x5'!R723-'F-F_Research_Data_Factors'!$E722</f>
        <v>1.5399999999999998</v>
      </c>
      <c r="S723">
        <f>'25_Portfolios_5x5'!S723-'F-F_Research_Data_Factors'!$E722</f>
        <v>1.26</v>
      </c>
      <c r="T723">
        <f>'25_Portfolios_5x5'!T723-'F-F_Research_Data_Factors'!$E722</f>
        <v>0.16999999999999998</v>
      </c>
      <c r="U723">
        <f>'25_Portfolios_5x5'!U723-'F-F_Research_Data_Factors'!$E722</f>
        <v>5.94</v>
      </c>
      <c r="V723">
        <f>'25_Portfolios_5x5'!V723-'F-F_Research_Data_Factors'!$E722</f>
        <v>-3.56</v>
      </c>
      <c r="W723">
        <f>'25_Portfolios_5x5'!W723-'F-F_Research_Data_Factors'!$E722</f>
        <v>-2.38</v>
      </c>
      <c r="X723">
        <f>'25_Portfolios_5x5'!X723-'F-F_Research_Data_Factors'!$E722</f>
        <v>-2.8499999999999996</v>
      </c>
      <c r="Y723">
        <f>'25_Portfolios_5x5'!Y723-'F-F_Research_Data_Factors'!$E722</f>
        <v>-0.59000000000000008</v>
      </c>
      <c r="Z723">
        <f>'25_Portfolios_5x5'!Z723-'F-F_Research_Data_Factors'!$E722</f>
        <v>6.44</v>
      </c>
    </row>
    <row r="724" spans="1:26" x14ac:dyDescent="0.3">
      <c r="A724">
        <v>199202</v>
      </c>
      <c r="B724">
        <f>'25_Portfolios_5x5'!B724-'F-F_Research_Data_Factors'!$E723</f>
        <v>-0.4</v>
      </c>
      <c r="C724">
        <f>'25_Portfolios_5x5'!C724-'F-F_Research_Data_Factors'!$E723</f>
        <v>4.51</v>
      </c>
      <c r="D724">
        <f>'25_Portfolios_5x5'!D724-'F-F_Research_Data_Factors'!$E723</f>
        <v>3.42</v>
      </c>
      <c r="E724">
        <f>'25_Portfolios_5x5'!E724-'F-F_Research_Data_Factors'!$E723</f>
        <v>4.5299999999999994</v>
      </c>
      <c r="F724">
        <f>'25_Portfolios_5x5'!F724-'F-F_Research_Data_Factors'!$E723</f>
        <v>9.5400000000000009</v>
      </c>
      <c r="G724">
        <f>'25_Portfolios_5x5'!G724-'F-F_Research_Data_Factors'!$E723</f>
        <v>0.13999999999999996</v>
      </c>
      <c r="H724">
        <f>'25_Portfolios_5x5'!H724-'F-F_Research_Data_Factors'!$E723</f>
        <v>2.4000000000000004</v>
      </c>
      <c r="I724">
        <f>'25_Portfolios_5x5'!I724-'F-F_Research_Data_Factors'!$E723</f>
        <v>1.48</v>
      </c>
      <c r="J724">
        <f>'25_Portfolios_5x5'!J724-'F-F_Research_Data_Factors'!$E723</f>
        <v>4.37</v>
      </c>
      <c r="K724">
        <f>'25_Portfolios_5x5'!K724-'F-F_Research_Data_Factors'!$E723</f>
        <v>5.63</v>
      </c>
      <c r="L724">
        <f>'25_Portfolios_5x5'!L724-'F-F_Research_Data_Factors'!$E723</f>
        <v>-0.11000000000000001</v>
      </c>
      <c r="M724">
        <f>'25_Portfolios_5x5'!M724-'F-F_Research_Data_Factors'!$E723</f>
        <v>1.8099999999999998</v>
      </c>
      <c r="N724">
        <f>'25_Portfolios_5x5'!N724-'F-F_Research_Data_Factors'!$E723</f>
        <v>3.5599999999999996</v>
      </c>
      <c r="O724">
        <f>'25_Portfolios_5x5'!O724-'F-F_Research_Data_Factors'!$E723</f>
        <v>2.7199999999999998</v>
      </c>
      <c r="P724">
        <f>'25_Portfolios_5x5'!P724-'F-F_Research_Data_Factors'!$E723</f>
        <v>8.06</v>
      </c>
      <c r="Q724">
        <f>'25_Portfolios_5x5'!Q724-'F-F_Research_Data_Factors'!$E723</f>
        <v>-0.77</v>
      </c>
      <c r="R724">
        <f>'25_Portfolios_5x5'!R724-'F-F_Research_Data_Factors'!$E723</f>
        <v>2.42</v>
      </c>
      <c r="S724">
        <f>'25_Portfolios_5x5'!S724-'F-F_Research_Data_Factors'!$E723</f>
        <v>2.84</v>
      </c>
      <c r="T724">
        <f>'25_Portfolios_5x5'!T724-'F-F_Research_Data_Factors'!$E723</f>
        <v>1.86</v>
      </c>
      <c r="U724">
        <f>'25_Portfolios_5x5'!U724-'F-F_Research_Data_Factors'!$E723</f>
        <v>4.5199999999999996</v>
      </c>
      <c r="V724">
        <f>'25_Portfolios_5x5'!V724-'F-F_Research_Data_Factors'!$E723</f>
        <v>-0.12000000000000002</v>
      </c>
      <c r="W724">
        <f>'25_Portfolios_5x5'!W724-'F-F_Research_Data_Factors'!$E723</f>
        <v>-0.7</v>
      </c>
      <c r="X724">
        <f>'25_Portfolios_5x5'!X724-'F-F_Research_Data_Factors'!$E723</f>
        <v>1.69</v>
      </c>
      <c r="Y724">
        <f>'25_Portfolios_5x5'!Y724-'F-F_Research_Data_Factors'!$E723</f>
        <v>3.7799999999999994</v>
      </c>
      <c r="Z724">
        <f>'25_Portfolios_5x5'!Z724-'F-F_Research_Data_Factors'!$E723</f>
        <v>9.83</v>
      </c>
    </row>
    <row r="725" spans="1:26" x14ac:dyDescent="0.3">
      <c r="A725">
        <v>199203</v>
      </c>
      <c r="B725">
        <f>'25_Portfolios_5x5'!B725-'F-F_Research_Data_Factors'!$E724</f>
        <v>-7.06</v>
      </c>
      <c r="C725">
        <f>'25_Portfolios_5x5'!C725-'F-F_Research_Data_Factors'!$E724</f>
        <v>-5.81</v>
      </c>
      <c r="D725">
        <f>'25_Portfolios_5x5'!D725-'F-F_Research_Data_Factors'!$E724</f>
        <v>-2.9699999999999998</v>
      </c>
      <c r="E725">
        <f>'25_Portfolios_5x5'!E725-'F-F_Research_Data_Factors'!$E724</f>
        <v>-4.0000000000000036E-2</v>
      </c>
      <c r="F725">
        <f>'25_Portfolios_5x5'!F725-'F-F_Research_Data_Factors'!$E724</f>
        <v>-1.6800000000000002</v>
      </c>
      <c r="G725">
        <f>'25_Portfolios_5x5'!G725-'F-F_Research_Data_Factors'!$E724</f>
        <v>-8.94</v>
      </c>
      <c r="H725">
        <f>'25_Portfolios_5x5'!H725-'F-F_Research_Data_Factors'!$E724</f>
        <v>-2.27</v>
      </c>
      <c r="I725">
        <f>'25_Portfolios_5x5'!I725-'F-F_Research_Data_Factors'!$E724</f>
        <v>-2.23</v>
      </c>
      <c r="J725">
        <f>'25_Portfolios_5x5'!J725-'F-F_Research_Data_Factors'!$E724</f>
        <v>-0.60000000000000009</v>
      </c>
      <c r="K725">
        <f>'25_Portfolios_5x5'!K725-'F-F_Research_Data_Factors'!$E724</f>
        <v>-1.4100000000000001</v>
      </c>
      <c r="L725">
        <f>'25_Portfolios_5x5'!L725-'F-F_Research_Data_Factors'!$E724</f>
        <v>-5.63</v>
      </c>
      <c r="M725">
        <f>'25_Portfolios_5x5'!M725-'F-F_Research_Data_Factors'!$E724</f>
        <v>-2.6599999999999997</v>
      </c>
      <c r="N725">
        <f>'25_Portfolios_5x5'!N725-'F-F_Research_Data_Factors'!$E724</f>
        <v>-1.01</v>
      </c>
      <c r="O725">
        <f>'25_Portfolios_5x5'!O725-'F-F_Research_Data_Factors'!$E724</f>
        <v>-0.10000000000000003</v>
      </c>
      <c r="P725">
        <f>'25_Portfolios_5x5'!P725-'F-F_Research_Data_Factors'!$E724</f>
        <v>-1.9000000000000001</v>
      </c>
      <c r="Q725">
        <f>'25_Portfolios_5x5'!Q725-'F-F_Research_Data_Factors'!$E724</f>
        <v>-5.99</v>
      </c>
      <c r="R725">
        <f>'25_Portfolios_5x5'!R725-'F-F_Research_Data_Factors'!$E724</f>
        <v>-0.90000000000000013</v>
      </c>
      <c r="S725">
        <f>'25_Portfolios_5x5'!S725-'F-F_Research_Data_Factors'!$E724</f>
        <v>-3.0999999999999996</v>
      </c>
      <c r="T725">
        <f>'25_Portfolios_5x5'!T725-'F-F_Research_Data_Factors'!$E724</f>
        <v>-1.27</v>
      </c>
      <c r="U725">
        <f>'25_Portfolios_5x5'!U725-'F-F_Research_Data_Factors'!$E724</f>
        <v>-2.54</v>
      </c>
      <c r="V725">
        <f>'25_Portfolios_5x5'!V725-'F-F_Research_Data_Factors'!$E724</f>
        <v>-3.1799999999999997</v>
      </c>
      <c r="W725">
        <f>'25_Portfolios_5x5'!W725-'F-F_Research_Data_Factors'!$E724</f>
        <v>-2.12</v>
      </c>
      <c r="X725">
        <f>'25_Portfolios_5x5'!X725-'F-F_Research_Data_Factors'!$E724</f>
        <v>-0.21000000000000002</v>
      </c>
      <c r="Y725">
        <f>'25_Portfolios_5x5'!Y725-'F-F_Research_Data_Factors'!$E724</f>
        <v>-2.11</v>
      </c>
      <c r="Z725">
        <f>'25_Portfolios_5x5'!Z725-'F-F_Research_Data_Factors'!$E724</f>
        <v>0.87999999999999989</v>
      </c>
    </row>
    <row r="726" spans="1:26" x14ac:dyDescent="0.3">
      <c r="A726">
        <v>199204</v>
      </c>
      <c r="B726">
        <f>'25_Portfolios_5x5'!B726-'F-F_Research_Data_Factors'!$E725</f>
        <v>-10.540000000000001</v>
      </c>
      <c r="C726">
        <f>'25_Portfolios_5x5'!C726-'F-F_Research_Data_Factors'!$E725</f>
        <v>-3.82</v>
      </c>
      <c r="D726">
        <f>'25_Portfolios_5x5'!D726-'F-F_Research_Data_Factors'!$E725</f>
        <v>-5.17</v>
      </c>
      <c r="E726">
        <f>'25_Portfolios_5x5'!E726-'F-F_Research_Data_Factors'!$E725</f>
        <v>-4.25</v>
      </c>
      <c r="F726">
        <f>'25_Portfolios_5x5'!F726-'F-F_Research_Data_Factors'!$E725</f>
        <v>-3.1399999999999997</v>
      </c>
      <c r="G726">
        <f>'25_Portfolios_5x5'!G726-'F-F_Research_Data_Factors'!$E725</f>
        <v>-6.54</v>
      </c>
      <c r="H726">
        <f>'25_Portfolios_5x5'!H726-'F-F_Research_Data_Factors'!$E725</f>
        <v>-3.8499999999999996</v>
      </c>
      <c r="I726">
        <f>'25_Portfolios_5x5'!I726-'F-F_Research_Data_Factors'!$E725</f>
        <v>-3.19</v>
      </c>
      <c r="J726">
        <f>'25_Portfolios_5x5'!J726-'F-F_Research_Data_Factors'!$E725</f>
        <v>-2.67</v>
      </c>
      <c r="K726">
        <f>'25_Portfolios_5x5'!K726-'F-F_Research_Data_Factors'!$E725</f>
        <v>-0.49</v>
      </c>
      <c r="L726">
        <f>'25_Portfolios_5x5'!L726-'F-F_Research_Data_Factors'!$E725</f>
        <v>-5.8900000000000006</v>
      </c>
      <c r="M726">
        <f>'25_Portfolios_5x5'!M726-'F-F_Research_Data_Factors'!$E725</f>
        <v>-2.0299999999999998</v>
      </c>
      <c r="N726">
        <f>'25_Portfolios_5x5'!N726-'F-F_Research_Data_Factors'!$E725</f>
        <v>-1.35</v>
      </c>
      <c r="O726">
        <f>'25_Portfolios_5x5'!O726-'F-F_Research_Data_Factors'!$E725</f>
        <v>9.9999999999999978E-2</v>
      </c>
      <c r="P726">
        <f>'25_Portfolios_5x5'!P726-'F-F_Research_Data_Factors'!$E725</f>
        <v>2.4300000000000002</v>
      </c>
      <c r="Q726">
        <f>'25_Portfolios_5x5'!Q726-'F-F_Research_Data_Factors'!$E725</f>
        <v>-2.29</v>
      </c>
      <c r="R726">
        <f>'25_Portfolios_5x5'!R726-'F-F_Research_Data_Factors'!$E725</f>
        <v>0.45</v>
      </c>
      <c r="S726">
        <f>'25_Portfolios_5x5'!S726-'F-F_Research_Data_Factors'!$E725</f>
        <v>1.43</v>
      </c>
      <c r="T726">
        <f>'25_Portfolios_5x5'!T726-'F-F_Research_Data_Factors'!$E725</f>
        <v>3.16</v>
      </c>
      <c r="U726">
        <f>'25_Portfolios_5x5'!U726-'F-F_Research_Data_Factors'!$E725</f>
        <v>3.6999999999999997</v>
      </c>
      <c r="V726">
        <f>'25_Portfolios_5x5'!V726-'F-F_Research_Data_Factors'!$E725</f>
        <v>-0.5</v>
      </c>
      <c r="W726">
        <f>'25_Portfolios_5x5'!W726-'F-F_Research_Data_Factors'!$E725</f>
        <v>5.1899999999999995</v>
      </c>
      <c r="X726">
        <f>'25_Portfolios_5x5'!X726-'F-F_Research_Data_Factors'!$E725</f>
        <v>5.1999999999999993</v>
      </c>
      <c r="Y726">
        <f>'25_Portfolios_5x5'!Y726-'F-F_Research_Data_Factors'!$E725</f>
        <v>2.83</v>
      </c>
      <c r="Z726">
        <f>'25_Portfolios_5x5'!Z726-'F-F_Research_Data_Factors'!$E725</f>
        <v>7.1899999999999995</v>
      </c>
    </row>
    <row r="727" spans="1:26" x14ac:dyDescent="0.3">
      <c r="A727">
        <v>199205</v>
      </c>
      <c r="B727">
        <f>'25_Portfolios_5x5'!B727-'F-F_Research_Data_Factors'!$E726</f>
        <v>-1.73</v>
      </c>
      <c r="C727">
        <f>'25_Portfolios_5x5'!C727-'F-F_Research_Data_Factors'!$E726</f>
        <v>-5.0000000000000017E-2</v>
      </c>
      <c r="D727">
        <f>'25_Portfolios_5x5'!D727-'F-F_Research_Data_Factors'!$E726</f>
        <v>-7.0000000000000034E-2</v>
      </c>
      <c r="E727">
        <f>'25_Portfolios_5x5'!E727-'F-F_Research_Data_Factors'!$E726</f>
        <v>-1.77</v>
      </c>
      <c r="F727">
        <f>'25_Portfolios_5x5'!F727-'F-F_Research_Data_Factors'!$E726</f>
        <v>1.49</v>
      </c>
      <c r="G727">
        <f>'25_Portfolios_5x5'!G727-'F-F_Research_Data_Factors'!$E726</f>
        <v>-0.54</v>
      </c>
      <c r="H727">
        <f>'25_Portfolios_5x5'!H727-'F-F_Research_Data_Factors'!$E726</f>
        <v>0.26</v>
      </c>
      <c r="I727">
        <f>'25_Portfolios_5x5'!I727-'F-F_Research_Data_Factors'!$E726</f>
        <v>1.19</v>
      </c>
      <c r="J727">
        <f>'25_Portfolios_5x5'!J727-'F-F_Research_Data_Factors'!$E726</f>
        <v>0.84999999999999987</v>
      </c>
      <c r="K727">
        <f>'25_Portfolios_5x5'!K727-'F-F_Research_Data_Factors'!$E726</f>
        <v>3.83</v>
      </c>
      <c r="L727">
        <f>'25_Portfolios_5x5'!L727-'F-F_Research_Data_Factors'!$E726</f>
        <v>-0.14000000000000001</v>
      </c>
      <c r="M727">
        <f>'25_Portfolios_5x5'!M727-'F-F_Research_Data_Factors'!$E726</f>
        <v>-0.95000000000000007</v>
      </c>
      <c r="N727">
        <f>'25_Portfolios_5x5'!N727-'F-F_Research_Data_Factors'!$E726</f>
        <v>1.7299999999999998</v>
      </c>
      <c r="O727">
        <f>'25_Portfolios_5x5'!O727-'F-F_Research_Data_Factors'!$E726</f>
        <v>0.41999999999999993</v>
      </c>
      <c r="P727">
        <f>'25_Portfolios_5x5'!P727-'F-F_Research_Data_Factors'!$E726</f>
        <v>3.5</v>
      </c>
      <c r="Q727">
        <f>'25_Portfolios_5x5'!Q727-'F-F_Research_Data_Factors'!$E726</f>
        <v>-0.2</v>
      </c>
      <c r="R727">
        <f>'25_Portfolios_5x5'!R727-'F-F_Research_Data_Factors'!$E726</f>
        <v>1.42</v>
      </c>
      <c r="S727">
        <f>'25_Portfolios_5x5'!S727-'F-F_Research_Data_Factors'!$E726</f>
        <v>1.02</v>
      </c>
      <c r="T727">
        <f>'25_Portfolios_5x5'!T727-'F-F_Research_Data_Factors'!$E726</f>
        <v>0.42999999999999994</v>
      </c>
      <c r="U727">
        <f>'25_Portfolios_5x5'!U727-'F-F_Research_Data_Factors'!$E726</f>
        <v>-0.17000000000000004</v>
      </c>
      <c r="V727">
        <f>'25_Portfolios_5x5'!V727-'F-F_Research_Data_Factors'!$E726</f>
        <v>0.98</v>
      </c>
      <c r="W727">
        <f>'25_Portfolios_5x5'!W727-'F-F_Research_Data_Factors'!$E726</f>
        <v>3.999999999999998E-2</v>
      </c>
      <c r="X727">
        <f>'25_Portfolios_5x5'!X727-'F-F_Research_Data_Factors'!$E726</f>
        <v>-0.38</v>
      </c>
      <c r="Y727">
        <f>'25_Portfolios_5x5'!Y727-'F-F_Research_Data_Factors'!$E726</f>
        <v>-0.12000000000000002</v>
      </c>
      <c r="Z727">
        <f>'25_Portfolios_5x5'!Z727-'F-F_Research_Data_Factors'!$E726</f>
        <v>-0.28000000000000003</v>
      </c>
    </row>
    <row r="728" spans="1:26" x14ac:dyDescent="0.3">
      <c r="A728">
        <v>199206</v>
      </c>
      <c r="B728">
        <f>'25_Portfolios_5x5'!B728-'F-F_Research_Data_Factors'!$E727</f>
        <v>-9.5300000000000011</v>
      </c>
      <c r="C728">
        <f>'25_Portfolios_5x5'!C728-'F-F_Research_Data_Factors'!$E727</f>
        <v>-5.5200000000000005</v>
      </c>
      <c r="D728">
        <f>'25_Portfolios_5x5'!D728-'F-F_Research_Data_Factors'!$E727</f>
        <v>-5.74</v>
      </c>
      <c r="E728">
        <f>'25_Portfolios_5x5'!E728-'F-F_Research_Data_Factors'!$E727</f>
        <v>-5.29</v>
      </c>
      <c r="F728">
        <f>'25_Portfolios_5x5'!F728-'F-F_Research_Data_Factors'!$E727</f>
        <v>-4.6100000000000003</v>
      </c>
      <c r="G728">
        <f>'25_Portfolios_5x5'!G728-'F-F_Research_Data_Factors'!$E727</f>
        <v>-5.79</v>
      </c>
      <c r="H728">
        <f>'25_Portfolios_5x5'!H728-'F-F_Research_Data_Factors'!$E727</f>
        <v>-6.0200000000000005</v>
      </c>
      <c r="I728">
        <f>'25_Portfolios_5x5'!I728-'F-F_Research_Data_Factors'!$E727</f>
        <v>-2.9099999999999997</v>
      </c>
      <c r="J728">
        <f>'25_Portfolios_5x5'!J728-'F-F_Research_Data_Factors'!$E727</f>
        <v>-3.38</v>
      </c>
      <c r="K728">
        <f>'25_Portfolios_5x5'!K728-'F-F_Research_Data_Factors'!$E727</f>
        <v>-1.31</v>
      </c>
      <c r="L728">
        <f>'25_Portfolios_5x5'!L728-'F-F_Research_Data_Factors'!$E727</f>
        <v>-5.09</v>
      </c>
      <c r="M728">
        <f>'25_Portfolios_5x5'!M728-'F-F_Research_Data_Factors'!$E727</f>
        <v>-4.07</v>
      </c>
      <c r="N728">
        <f>'25_Portfolios_5x5'!N728-'F-F_Research_Data_Factors'!$E727</f>
        <v>-2.98</v>
      </c>
      <c r="O728">
        <f>'25_Portfolios_5x5'!O728-'F-F_Research_Data_Factors'!$E727</f>
        <v>-1.73</v>
      </c>
      <c r="P728">
        <f>'25_Portfolios_5x5'!P728-'F-F_Research_Data_Factors'!$E727</f>
        <v>-0.69</v>
      </c>
      <c r="Q728">
        <f>'25_Portfolios_5x5'!Q728-'F-F_Research_Data_Factors'!$E727</f>
        <v>-2.16</v>
      </c>
      <c r="R728">
        <f>'25_Portfolios_5x5'!R728-'F-F_Research_Data_Factors'!$E727</f>
        <v>-3.8899999999999997</v>
      </c>
      <c r="S728">
        <f>'25_Portfolios_5x5'!S728-'F-F_Research_Data_Factors'!$E727</f>
        <v>-2.25</v>
      </c>
      <c r="T728">
        <f>'25_Portfolios_5x5'!T728-'F-F_Research_Data_Factors'!$E727</f>
        <v>-8.0000000000000016E-2</v>
      </c>
      <c r="U728">
        <f>'25_Portfolios_5x5'!U728-'F-F_Research_Data_Factors'!$E727</f>
        <v>-1.25</v>
      </c>
      <c r="V728">
        <f>'25_Portfolios_5x5'!V728-'F-F_Research_Data_Factors'!$E727</f>
        <v>-3.3899999999999997</v>
      </c>
      <c r="W728">
        <f>'25_Portfolios_5x5'!W728-'F-F_Research_Data_Factors'!$E727</f>
        <v>-0.17</v>
      </c>
      <c r="X728">
        <f>'25_Portfolios_5x5'!X728-'F-F_Research_Data_Factors'!$E727</f>
        <v>-2.65</v>
      </c>
      <c r="Y728">
        <f>'25_Portfolios_5x5'!Y728-'F-F_Research_Data_Factors'!$E727</f>
        <v>1.0000000000000009E-2</v>
      </c>
      <c r="Z728">
        <f>'25_Portfolios_5x5'!Z728-'F-F_Research_Data_Factors'!$E727</f>
        <v>0.43</v>
      </c>
    </row>
    <row r="729" spans="1:26" x14ac:dyDescent="0.3">
      <c r="A729">
        <v>199207</v>
      </c>
      <c r="B729">
        <f>'25_Portfolios_5x5'!B729-'F-F_Research_Data_Factors'!$E728</f>
        <v>0.48000000000000004</v>
      </c>
      <c r="C729">
        <f>'25_Portfolios_5x5'!C729-'F-F_Research_Data_Factors'!$E728</f>
        <v>0.62000000000000011</v>
      </c>
      <c r="D729">
        <f>'25_Portfolios_5x5'!D729-'F-F_Research_Data_Factors'!$E728</f>
        <v>1.79</v>
      </c>
      <c r="E729">
        <f>'25_Portfolios_5x5'!E729-'F-F_Research_Data_Factors'!$E728</f>
        <v>2.4</v>
      </c>
      <c r="F729">
        <f>'25_Portfolios_5x5'!F729-'F-F_Research_Data_Factors'!$E728</f>
        <v>2.4699999999999998</v>
      </c>
      <c r="G729">
        <f>'25_Portfolios_5x5'!G729-'F-F_Research_Data_Factors'!$E728</f>
        <v>2.4699999999999998</v>
      </c>
      <c r="H729">
        <f>'25_Portfolios_5x5'!H729-'F-F_Research_Data_Factors'!$E728</f>
        <v>3.7099999999999995</v>
      </c>
      <c r="I729">
        <f>'25_Portfolios_5x5'!I729-'F-F_Research_Data_Factors'!$E728</f>
        <v>2.75</v>
      </c>
      <c r="J729">
        <f>'25_Portfolios_5x5'!J729-'F-F_Research_Data_Factors'!$E728</f>
        <v>4.03</v>
      </c>
      <c r="K729">
        <f>'25_Portfolios_5x5'!K729-'F-F_Research_Data_Factors'!$E728</f>
        <v>2.9699999999999998</v>
      </c>
      <c r="L729">
        <f>'25_Portfolios_5x5'!L729-'F-F_Research_Data_Factors'!$E728</f>
        <v>5.0600000000000005</v>
      </c>
      <c r="M729">
        <f>'25_Portfolios_5x5'!M729-'F-F_Research_Data_Factors'!$E728</f>
        <v>4.4800000000000004</v>
      </c>
      <c r="N729">
        <f>'25_Portfolios_5x5'!N729-'F-F_Research_Data_Factors'!$E728</f>
        <v>3.59</v>
      </c>
      <c r="O729">
        <f>'25_Portfolios_5x5'!O729-'F-F_Research_Data_Factors'!$E728</f>
        <v>4.7200000000000006</v>
      </c>
      <c r="P729">
        <f>'25_Portfolios_5x5'!P729-'F-F_Research_Data_Factors'!$E728</f>
        <v>3.8000000000000003</v>
      </c>
      <c r="Q729">
        <f>'25_Portfolios_5x5'!Q729-'F-F_Research_Data_Factors'!$E728</f>
        <v>4.8500000000000005</v>
      </c>
      <c r="R729">
        <f>'25_Portfolios_5x5'!R729-'F-F_Research_Data_Factors'!$E728</f>
        <v>3.8000000000000003</v>
      </c>
      <c r="S729">
        <f>'25_Portfolios_5x5'!S729-'F-F_Research_Data_Factors'!$E728</f>
        <v>3.41</v>
      </c>
      <c r="T729">
        <f>'25_Portfolios_5x5'!T729-'F-F_Research_Data_Factors'!$E728</f>
        <v>3.9499999999999997</v>
      </c>
      <c r="U729">
        <f>'25_Portfolios_5x5'!U729-'F-F_Research_Data_Factors'!$E728</f>
        <v>1.9699999999999998</v>
      </c>
      <c r="V729">
        <f>'25_Portfolios_5x5'!V729-'F-F_Research_Data_Factors'!$E728</f>
        <v>4.58</v>
      </c>
      <c r="W729">
        <f>'25_Portfolios_5x5'!W729-'F-F_Research_Data_Factors'!$E728</f>
        <v>3.31</v>
      </c>
      <c r="X729">
        <f>'25_Portfolios_5x5'!X729-'F-F_Research_Data_Factors'!$E728</f>
        <v>4.49</v>
      </c>
      <c r="Y729">
        <f>'25_Portfolios_5x5'!Y729-'F-F_Research_Data_Factors'!$E728</f>
        <v>2.92</v>
      </c>
      <c r="Z729">
        <f>'25_Portfolios_5x5'!Z729-'F-F_Research_Data_Factors'!$E728</f>
        <v>-0.64</v>
      </c>
    </row>
    <row r="730" spans="1:26" x14ac:dyDescent="0.3">
      <c r="A730">
        <v>199208</v>
      </c>
      <c r="B730">
        <f>'25_Portfolios_5x5'!B730-'F-F_Research_Data_Factors'!$E729</f>
        <v>-4.67</v>
      </c>
      <c r="C730">
        <f>'25_Portfolios_5x5'!C730-'F-F_Research_Data_Factors'!$E729</f>
        <v>-3.1799999999999997</v>
      </c>
      <c r="D730">
        <f>'25_Portfolios_5x5'!D730-'F-F_Research_Data_Factors'!$E729</f>
        <v>-2.08</v>
      </c>
      <c r="E730">
        <f>'25_Portfolios_5x5'!E730-'F-F_Research_Data_Factors'!$E729</f>
        <v>-2.13</v>
      </c>
      <c r="F730">
        <f>'25_Portfolios_5x5'!F730-'F-F_Research_Data_Factors'!$E729</f>
        <v>-3.5199999999999996</v>
      </c>
      <c r="G730">
        <f>'25_Portfolios_5x5'!G730-'F-F_Research_Data_Factors'!$E729</f>
        <v>-4.38</v>
      </c>
      <c r="H730">
        <f>'25_Portfolios_5x5'!H730-'F-F_Research_Data_Factors'!$E729</f>
        <v>-3.5700000000000003</v>
      </c>
      <c r="I730">
        <f>'25_Portfolios_5x5'!I730-'F-F_Research_Data_Factors'!$E729</f>
        <v>-0.59000000000000008</v>
      </c>
      <c r="J730">
        <f>'25_Portfolios_5x5'!J730-'F-F_Research_Data_Factors'!$E729</f>
        <v>-0.78</v>
      </c>
      <c r="K730">
        <f>'25_Portfolios_5x5'!K730-'F-F_Research_Data_Factors'!$E729</f>
        <v>-3.9299999999999997</v>
      </c>
      <c r="L730">
        <f>'25_Portfolios_5x5'!L730-'F-F_Research_Data_Factors'!$E729</f>
        <v>-4.34</v>
      </c>
      <c r="M730">
        <f>'25_Portfolios_5x5'!M730-'F-F_Research_Data_Factors'!$E729</f>
        <v>-2.04</v>
      </c>
      <c r="N730">
        <f>'25_Portfolios_5x5'!N730-'F-F_Research_Data_Factors'!$E729</f>
        <v>-2.6900000000000004</v>
      </c>
      <c r="O730">
        <f>'25_Portfolios_5x5'!O730-'F-F_Research_Data_Factors'!$E729</f>
        <v>-1.71</v>
      </c>
      <c r="P730">
        <f>'25_Portfolios_5x5'!P730-'F-F_Research_Data_Factors'!$E729</f>
        <v>-3.3600000000000003</v>
      </c>
      <c r="Q730">
        <f>'25_Portfolios_5x5'!Q730-'F-F_Research_Data_Factors'!$E729</f>
        <v>-1.42</v>
      </c>
      <c r="R730">
        <f>'25_Portfolios_5x5'!R730-'F-F_Research_Data_Factors'!$E729</f>
        <v>-2.7800000000000002</v>
      </c>
      <c r="S730">
        <f>'25_Portfolios_5x5'!S730-'F-F_Research_Data_Factors'!$E729</f>
        <v>-2.6100000000000003</v>
      </c>
      <c r="T730">
        <f>'25_Portfolios_5x5'!T730-'F-F_Research_Data_Factors'!$E729</f>
        <v>-1.67</v>
      </c>
      <c r="U730">
        <f>'25_Portfolios_5x5'!U730-'F-F_Research_Data_Factors'!$E729</f>
        <v>-4.8999999999999995</v>
      </c>
      <c r="V730">
        <f>'25_Portfolios_5x5'!V730-'F-F_Research_Data_Factors'!$E729</f>
        <v>-0.83</v>
      </c>
      <c r="W730">
        <f>'25_Portfolios_5x5'!W730-'F-F_Research_Data_Factors'!$E729</f>
        <v>-3.4400000000000004</v>
      </c>
      <c r="X730">
        <f>'25_Portfolios_5x5'!X730-'F-F_Research_Data_Factors'!$E729</f>
        <v>-0.85</v>
      </c>
      <c r="Y730">
        <f>'25_Portfolios_5x5'!Y730-'F-F_Research_Data_Factors'!$E729</f>
        <v>-3.9400000000000004</v>
      </c>
      <c r="Z730">
        <f>'25_Portfolios_5x5'!Z730-'F-F_Research_Data_Factors'!$E729</f>
        <v>-9.07</v>
      </c>
    </row>
    <row r="731" spans="1:26" x14ac:dyDescent="0.3">
      <c r="A731">
        <v>199209</v>
      </c>
      <c r="B731">
        <f>'25_Portfolios_5x5'!B731-'F-F_Research_Data_Factors'!$E730</f>
        <v>-0.17</v>
      </c>
      <c r="C731">
        <f>'25_Portfolios_5x5'!C731-'F-F_Research_Data_Factors'!$E730</f>
        <v>1.55</v>
      </c>
      <c r="D731">
        <f>'25_Portfolios_5x5'!D731-'F-F_Research_Data_Factors'!$E730</f>
        <v>1.46</v>
      </c>
      <c r="E731">
        <f>'25_Portfolios_5x5'!E731-'F-F_Research_Data_Factors'!$E730</f>
        <v>1.65</v>
      </c>
      <c r="F731">
        <f>'25_Portfolios_5x5'!F731-'F-F_Research_Data_Factors'!$E730</f>
        <v>0.37</v>
      </c>
      <c r="G731">
        <f>'25_Portfolios_5x5'!G731-'F-F_Research_Data_Factors'!$E730</f>
        <v>1.82</v>
      </c>
      <c r="H731">
        <f>'25_Portfolios_5x5'!H731-'F-F_Research_Data_Factors'!$E730</f>
        <v>1.3699999999999999</v>
      </c>
      <c r="I731">
        <f>'25_Portfolios_5x5'!I731-'F-F_Research_Data_Factors'!$E730</f>
        <v>3.51</v>
      </c>
      <c r="J731">
        <f>'25_Portfolios_5x5'!J731-'F-F_Research_Data_Factors'!$E730</f>
        <v>1.91</v>
      </c>
      <c r="K731">
        <f>'25_Portfolios_5x5'!K731-'F-F_Research_Data_Factors'!$E730</f>
        <v>2.3600000000000003</v>
      </c>
      <c r="L731">
        <f>'25_Portfolios_5x5'!L731-'F-F_Research_Data_Factors'!$E730</f>
        <v>2.71</v>
      </c>
      <c r="M731">
        <f>'25_Portfolios_5x5'!M731-'F-F_Research_Data_Factors'!$E730</f>
        <v>2.4500000000000002</v>
      </c>
      <c r="N731">
        <f>'25_Portfolios_5x5'!N731-'F-F_Research_Data_Factors'!$E730</f>
        <v>1.6199999999999999</v>
      </c>
      <c r="O731">
        <f>'25_Portfolios_5x5'!O731-'F-F_Research_Data_Factors'!$E730</f>
        <v>0.38</v>
      </c>
      <c r="P731">
        <f>'25_Portfolios_5x5'!P731-'F-F_Research_Data_Factors'!$E730</f>
        <v>1.39</v>
      </c>
      <c r="Q731">
        <f>'25_Portfolios_5x5'!Q731-'F-F_Research_Data_Factors'!$E730</f>
        <v>0.27</v>
      </c>
      <c r="R731">
        <f>'25_Portfolios_5x5'!R731-'F-F_Research_Data_Factors'!$E730</f>
        <v>3.12</v>
      </c>
      <c r="S731">
        <f>'25_Portfolios_5x5'!S731-'F-F_Research_Data_Factors'!$E730</f>
        <v>1.57</v>
      </c>
      <c r="T731">
        <f>'25_Portfolios_5x5'!T731-'F-F_Research_Data_Factors'!$E730</f>
        <v>0.8899999999999999</v>
      </c>
      <c r="U731">
        <f>'25_Portfolios_5x5'!U731-'F-F_Research_Data_Factors'!$E730</f>
        <v>0.20999999999999996</v>
      </c>
      <c r="V731">
        <f>'25_Portfolios_5x5'!V731-'F-F_Research_Data_Factors'!$E730</f>
        <v>0.55000000000000004</v>
      </c>
      <c r="W731">
        <f>'25_Portfolios_5x5'!W731-'F-F_Research_Data_Factors'!$E730</f>
        <v>3.0999999999999996</v>
      </c>
      <c r="X731">
        <f>'25_Portfolios_5x5'!X731-'F-F_Research_Data_Factors'!$E730</f>
        <v>0.7</v>
      </c>
      <c r="Y731">
        <f>'25_Portfolios_5x5'!Y731-'F-F_Research_Data_Factors'!$E730</f>
        <v>-0.19</v>
      </c>
      <c r="Z731">
        <f>'25_Portfolios_5x5'!Z731-'F-F_Research_Data_Factors'!$E730</f>
        <v>-0.06</v>
      </c>
    </row>
    <row r="732" spans="1:26" x14ac:dyDescent="0.3">
      <c r="A732">
        <v>199210</v>
      </c>
      <c r="B732">
        <f>'25_Portfolios_5x5'!B732-'F-F_Research_Data_Factors'!$E731</f>
        <v>2.4700000000000002</v>
      </c>
      <c r="C732">
        <f>'25_Portfolios_5x5'!C732-'F-F_Research_Data_Factors'!$E731</f>
        <v>1.58</v>
      </c>
      <c r="D732">
        <f>'25_Portfolios_5x5'!D732-'F-F_Research_Data_Factors'!$E731</f>
        <v>2.64</v>
      </c>
      <c r="E732">
        <f>'25_Portfolios_5x5'!E732-'F-F_Research_Data_Factors'!$E731</f>
        <v>2.08</v>
      </c>
      <c r="F732">
        <f>'25_Portfolios_5x5'!F732-'F-F_Research_Data_Factors'!$E731</f>
        <v>1.1599999999999999</v>
      </c>
      <c r="G732">
        <f>'25_Portfolios_5x5'!G732-'F-F_Research_Data_Factors'!$E731</f>
        <v>4.46</v>
      </c>
      <c r="H732">
        <f>'25_Portfolios_5x5'!H732-'F-F_Research_Data_Factors'!$E731</f>
        <v>3.67</v>
      </c>
      <c r="I732">
        <f>'25_Portfolios_5x5'!I732-'F-F_Research_Data_Factors'!$E731</f>
        <v>2.36</v>
      </c>
      <c r="J732">
        <f>'25_Portfolios_5x5'!J732-'F-F_Research_Data_Factors'!$E731</f>
        <v>0.99</v>
      </c>
      <c r="K732">
        <f>'25_Portfolios_5x5'!K732-'F-F_Research_Data_Factors'!$E731</f>
        <v>2.2799999999999998</v>
      </c>
      <c r="L732">
        <f>'25_Portfolios_5x5'!L732-'F-F_Research_Data_Factors'!$E731</f>
        <v>5.72</v>
      </c>
      <c r="M732">
        <f>'25_Portfolios_5x5'!M732-'F-F_Research_Data_Factors'!$E731</f>
        <v>3.2600000000000002</v>
      </c>
      <c r="N732">
        <f>'25_Portfolios_5x5'!N732-'F-F_Research_Data_Factors'!$E731</f>
        <v>1.43</v>
      </c>
      <c r="O732">
        <f>'25_Portfolios_5x5'!O732-'F-F_Research_Data_Factors'!$E731</f>
        <v>2.35</v>
      </c>
      <c r="P732">
        <f>'25_Portfolios_5x5'!P732-'F-F_Research_Data_Factors'!$E731</f>
        <v>0.8600000000000001</v>
      </c>
      <c r="Q732">
        <f>'25_Portfolios_5x5'!Q732-'F-F_Research_Data_Factors'!$E731</f>
        <v>4.88</v>
      </c>
      <c r="R732">
        <f>'25_Portfolios_5x5'!R732-'F-F_Research_Data_Factors'!$E731</f>
        <v>0.5</v>
      </c>
      <c r="S732">
        <f>'25_Portfolios_5x5'!S732-'F-F_Research_Data_Factors'!$E731</f>
        <v>0.79</v>
      </c>
      <c r="T732">
        <f>'25_Portfolios_5x5'!T732-'F-F_Research_Data_Factors'!$E731</f>
        <v>1.85</v>
      </c>
      <c r="U732">
        <f>'25_Portfolios_5x5'!U732-'F-F_Research_Data_Factors'!$E731</f>
        <v>4.6399999999999997</v>
      </c>
      <c r="V732">
        <f>'25_Portfolios_5x5'!V732-'F-F_Research_Data_Factors'!$E731</f>
        <v>1.79</v>
      </c>
      <c r="W732">
        <f>'25_Portfolios_5x5'!W732-'F-F_Research_Data_Factors'!$E731</f>
        <v>1.33</v>
      </c>
      <c r="X732">
        <f>'25_Portfolios_5x5'!X732-'F-F_Research_Data_Factors'!$E731</f>
        <v>-2.0100000000000002</v>
      </c>
      <c r="Y732">
        <f>'25_Portfolios_5x5'!Y732-'F-F_Research_Data_Factors'!$E731</f>
        <v>-2.15</v>
      </c>
      <c r="Z732">
        <f>'25_Portfolios_5x5'!Z732-'F-F_Research_Data_Factors'!$E731</f>
        <v>-0.37</v>
      </c>
    </row>
    <row r="733" spans="1:26" x14ac:dyDescent="0.3">
      <c r="A733">
        <v>199211</v>
      </c>
      <c r="B733">
        <f>'25_Portfolios_5x5'!B733-'F-F_Research_Data_Factors'!$E732</f>
        <v>10.33</v>
      </c>
      <c r="C733">
        <f>'25_Portfolios_5x5'!C733-'F-F_Research_Data_Factors'!$E732</f>
        <v>10.32</v>
      </c>
      <c r="D733">
        <f>'25_Portfolios_5x5'!D733-'F-F_Research_Data_Factors'!$E732</f>
        <v>7.75</v>
      </c>
      <c r="E733">
        <f>'25_Portfolios_5x5'!E733-'F-F_Research_Data_Factors'!$E732</f>
        <v>7.8599999999999994</v>
      </c>
      <c r="F733">
        <f>'25_Portfolios_5x5'!F733-'F-F_Research_Data_Factors'!$E732</f>
        <v>7.76</v>
      </c>
      <c r="G733">
        <f>'25_Portfolios_5x5'!G733-'F-F_Research_Data_Factors'!$E732</f>
        <v>9.11</v>
      </c>
      <c r="H733">
        <f>'25_Portfolios_5x5'!H733-'F-F_Research_Data_Factors'!$E732</f>
        <v>7.72</v>
      </c>
      <c r="I733">
        <f>'25_Portfolios_5x5'!I733-'F-F_Research_Data_Factors'!$E732</f>
        <v>6.34</v>
      </c>
      <c r="J733">
        <f>'25_Portfolios_5x5'!J733-'F-F_Research_Data_Factors'!$E732</f>
        <v>4.4099999999999993</v>
      </c>
      <c r="K733">
        <f>'25_Portfolios_5x5'!K733-'F-F_Research_Data_Factors'!$E732</f>
        <v>6.42</v>
      </c>
      <c r="L733">
        <f>'25_Portfolios_5x5'!L733-'F-F_Research_Data_Factors'!$E732</f>
        <v>9.4699999999999989</v>
      </c>
      <c r="M733">
        <f>'25_Portfolios_5x5'!M733-'F-F_Research_Data_Factors'!$E732</f>
        <v>6.6999999999999993</v>
      </c>
      <c r="N733">
        <f>'25_Portfolios_5x5'!N733-'F-F_Research_Data_Factors'!$E732</f>
        <v>5.75</v>
      </c>
      <c r="O733">
        <f>'25_Portfolios_5x5'!O733-'F-F_Research_Data_Factors'!$E732</f>
        <v>4.6999999999999993</v>
      </c>
      <c r="P733">
        <f>'25_Portfolios_5x5'!P733-'F-F_Research_Data_Factors'!$E732</f>
        <v>3.98</v>
      </c>
      <c r="Q733">
        <f>'25_Portfolios_5x5'!Q733-'F-F_Research_Data_Factors'!$E732</f>
        <v>6.8299999999999992</v>
      </c>
      <c r="R733">
        <f>'25_Portfolios_5x5'!R733-'F-F_Research_Data_Factors'!$E732</f>
        <v>4.7799999999999994</v>
      </c>
      <c r="S733">
        <f>'25_Portfolios_5x5'!S733-'F-F_Research_Data_Factors'!$E732</f>
        <v>3.81</v>
      </c>
      <c r="T733">
        <f>'25_Portfolios_5x5'!T733-'F-F_Research_Data_Factors'!$E732</f>
        <v>2.5499999999999998</v>
      </c>
      <c r="U733">
        <f>'25_Portfolios_5x5'!U733-'F-F_Research_Data_Factors'!$E732</f>
        <v>3.78</v>
      </c>
      <c r="V733">
        <f>'25_Portfolios_5x5'!V733-'F-F_Research_Data_Factors'!$E732</f>
        <v>3.45</v>
      </c>
      <c r="W733">
        <f>'25_Portfolios_5x5'!W733-'F-F_Research_Data_Factors'!$E732</f>
        <v>4.68</v>
      </c>
      <c r="X733">
        <f>'25_Portfolios_5x5'!X733-'F-F_Research_Data_Factors'!$E732</f>
        <v>0.44000000000000006</v>
      </c>
      <c r="Y733">
        <f>'25_Portfolios_5x5'!Y733-'F-F_Research_Data_Factors'!$E732</f>
        <v>2.88</v>
      </c>
      <c r="Z733">
        <f>'25_Portfolios_5x5'!Z733-'F-F_Research_Data_Factors'!$E732</f>
        <v>8.2899999999999991</v>
      </c>
    </row>
    <row r="734" spans="1:26" x14ac:dyDescent="0.3">
      <c r="A734">
        <v>199212</v>
      </c>
      <c r="B734">
        <f>'25_Portfolios_5x5'!B734-'F-F_Research_Data_Factors'!$E733</f>
        <v>1.02</v>
      </c>
      <c r="C734">
        <f>'25_Portfolios_5x5'!C734-'F-F_Research_Data_Factors'!$E733</f>
        <v>3.38</v>
      </c>
      <c r="D734">
        <f>'25_Portfolios_5x5'!D734-'F-F_Research_Data_Factors'!$E733</f>
        <v>4.6099999999999994</v>
      </c>
      <c r="E734">
        <f>'25_Portfolios_5x5'!E734-'F-F_Research_Data_Factors'!$E733</f>
        <v>3.88</v>
      </c>
      <c r="F734">
        <f>'25_Portfolios_5x5'!F734-'F-F_Research_Data_Factors'!$E733</f>
        <v>4.91</v>
      </c>
      <c r="G734">
        <f>'25_Portfolios_5x5'!G734-'F-F_Research_Data_Factors'!$E733</f>
        <v>1.33</v>
      </c>
      <c r="H734">
        <f>'25_Portfolios_5x5'!H734-'F-F_Research_Data_Factors'!$E733</f>
        <v>2.2599999999999998</v>
      </c>
      <c r="I734">
        <f>'25_Portfolios_5x5'!I734-'F-F_Research_Data_Factors'!$E733</f>
        <v>3.08</v>
      </c>
      <c r="J734">
        <f>'25_Portfolios_5x5'!J734-'F-F_Research_Data_Factors'!$E733</f>
        <v>5.93</v>
      </c>
      <c r="K734">
        <f>'25_Portfolios_5x5'!K734-'F-F_Research_Data_Factors'!$E733</f>
        <v>4.68</v>
      </c>
      <c r="L734">
        <f>'25_Portfolios_5x5'!L734-'F-F_Research_Data_Factors'!$E733</f>
        <v>3.04</v>
      </c>
      <c r="M734">
        <f>'25_Portfolios_5x5'!M734-'F-F_Research_Data_Factors'!$E733</f>
        <v>5.25</v>
      </c>
      <c r="N734">
        <f>'25_Portfolios_5x5'!N734-'F-F_Research_Data_Factors'!$E733</f>
        <v>2.04</v>
      </c>
      <c r="O734">
        <f>'25_Portfolios_5x5'!O734-'F-F_Research_Data_Factors'!$E733</f>
        <v>3.75</v>
      </c>
      <c r="P734">
        <f>'25_Portfolios_5x5'!P734-'F-F_Research_Data_Factors'!$E733</f>
        <v>4.29</v>
      </c>
      <c r="Q734">
        <f>'25_Portfolios_5x5'!Q734-'F-F_Research_Data_Factors'!$E733</f>
        <v>1.24</v>
      </c>
      <c r="R734">
        <f>'25_Portfolios_5x5'!R734-'F-F_Research_Data_Factors'!$E733</f>
        <v>1.6099999999999999</v>
      </c>
      <c r="S734">
        <f>'25_Portfolios_5x5'!S734-'F-F_Research_Data_Factors'!$E733</f>
        <v>3.84</v>
      </c>
      <c r="T734">
        <f>'25_Portfolios_5x5'!T734-'F-F_Research_Data_Factors'!$E733</f>
        <v>3.91</v>
      </c>
      <c r="U734">
        <f>'25_Portfolios_5x5'!U734-'F-F_Research_Data_Factors'!$E733</f>
        <v>4.0299999999999994</v>
      </c>
      <c r="V734">
        <f>'25_Portfolios_5x5'!V734-'F-F_Research_Data_Factors'!$E733</f>
        <v>-0.98</v>
      </c>
      <c r="W734">
        <f>'25_Portfolios_5x5'!W734-'F-F_Research_Data_Factors'!$E733</f>
        <v>2.91</v>
      </c>
      <c r="X734">
        <f>'25_Portfolios_5x5'!X734-'F-F_Research_Data_Factors'!$E733</f>
        <v>2.8499999999999996</v>
      </c>
      <c r="Y734">
        <f>'25_Portfolios_5x5'!Y734-'F-F_Research_Data_Factors'!$E733</f>
        <v>-0.4</v>
      </c>
      <c r="Z734">
        <f>'25_Portfolios_5x5'!Z734-'F-F_Research_Data_Factors'!$E733</f>
        <v>2.5700000000000003</v>
      </c>
    </row>
    <row r="735" spans="1:26" x14ac:dyDescent="0.3">
      <c r="A735">
        <v>199301</v>
      </c>
      <c r="B735">
        <f>'25_Portfolios_5x5'!B735-'F-F_Research_Data_Factors'!$E734</f>
        <v>2.44</v>
      </c>
      <c r="C735">
        <f>'25_Portfolios_5x5'!C735-'F-F_Research_Data_Factors'!$E734</f>
        <v>5.7299999999999995</v>
      </c>
      <c r="D735">
        <f>'25_Portfolios_5x5'!D735-'F-F_Research_Data_Factors'!$E734</f>
        <v>4.3599999999999994</v>
      </c>
      <c r="E735">
        <f>'25_Portfolios_5x5'!E735-'F-F_Research_Data_Factors'!$E734</f>
        <v>4.96</v>
      </c>
      <c r="F735">
        <f>'25_Portfolios_5x5'!F735-'F-F_Research_Data_Factors'!$E734</f>
        <v>7.9</v>
      </c>
      <c r="G735">
        <f>'25_Portfolios_5x5'!G735-'F-F_Research_Data_Factors'!$E734</f>
        <v>-0.76</v>
      </c>
      <c r="H735">
        <f>'25_Portfolios_5x5'!H735-'F-F_Research_Data_Factors'!$E734</f>
        <v>2.97</v>
      </c>
      <c r="I735">
        <f>'25_Portfolios_5x5'!I735-'F-F_Research_Data_Factors'!$E734</f>
        <v>4.1399999999999997</v>
      </c>
      <c r="J735">
        <f>'25_Portfolios_5x5'!J735-'F-F_Research_Data_Factors'!$E734</f>
        <v>4.46</v>
      </c>
      <c r="K735">
        <f>'25_Portfolios_5x5'!K735-'F-F_Research_Data_Factors'!$E734</f>
        <v>7.93</v>
      </c>
      <c r="L735">
        <f>'25_Portfolios_5x5'!L735-'F-F_Research_Data_Factors'!$E734</f>
        <v>-2.33</v>
      </c>
      <c r="M735">
        <f>'25_Portfolios_5x5'!M735-'F-F_Research_Data_Factors'!$E734</f>
        <v>3.22</v>
      </c>
      <c r="N735">
        <f>'25_Portfolios_5x5'!N735-'F-F_Research_Data_Factors'!$E734</f>
        <v>4.3499999999999996</v>
      </c>
      <c r="O735">
        <f>'25_Portfolios_5x5'!O735-'F-F_Research_Data_Factors'!$E734</f>
        <v>2.87</v>
      </c>
      <c r="P735">
        <f>'25_Portfolios_5x5'!P735-'F-F_Research_Data_Factors'!$E734</f>
        <v>4.5299999999999994</v>
      </c>
      <c r="Q735">
        <f>'25_Portfolios_5x5'!Q735-'F-F_Research_Data_Factors'!$E734</f>
        <v>0.92999999999999994</v>
      </c>
      <c r="R735">
        <f>'25_Portfolios_5x5'!R735-'F-F_Research_Data_Factors'!$E734</f>
        <v>1.31</v>
      </c>
      <c r="S735">
        <f>'25_Portfolios_5x5'!S735-'F-F_Research_Data_Factors'!$E734</f>
        <v>2.73</v>
      </c>
      <c r="T735">
        <f>'25_Portfolios_5x5'!T735-'F-F_Research_Data_Factors'!$E734</f>
        <v>2.4900000000000002</v>
      </c>
      <c r="U735">
        <f>'25_Portfolios_5x5'!U735-'F-F_Research_Data_Factors'!$E734</f>
        <v>4.2899999999999991</v>
      </c>
      <c r="V735">
        <f>'25_Portfolios_5x5'!V735-'F-F_Research_Data_Factors'!$E734</f>
        <v>-2.64</v>
      </c>
      <c r="W735">
        <f>'25_Portfolios_5x5'!W735-'F-F_Research_Data_Factors'!$E734</f>
        <v>0.69000000000000006</v>
      </c>
      <c r="X735">
        <f>'25_Portfolios_5x5'!X735-'F-F_Research_Data_Factors'!$E734</f>
        <v>0.59</v>
      </c>
      <c r="Y735">
        <f>'25_Portfolios_5x5'!Y735-'F-F_Research_Data_Factors'!$E734</f>
        <v>3.06</v>
      </c>
      <c r="Z735">
        <f>'25_Portfolios_5x5'!Z735-'F-F_Research_Data_Factors'!$E734</f>
        <v>9.07</v>
      </c>
    </row>
    <row r="736" spans="1:26" x14ac:dyDescent="0.3">
      <c r="A736">
        <v>199302</v>
      </c>
      <c r="B736">
        <f>'25_Portfolios_5x5'!B736-'F-F_Research_Data_Factors'!$E735</f>
        <v>-7.72</v>
      </c>
      <c r="C736">
        <f>'25_Portfolios_5x5'!C736-'F-F_Research_Data_Factors'!$E735</f>
        <v>-5.37</v>
      </c>
      <c r="D736">
        <f>'25_Portfolios_5x5'!D736-'F-F_Research_Data_Factors'!$E735</f>
        <v>-2.4200000000000004</v>
      </c>
      <c r="E736">
        <f>'25_Portfolios_5x5'!E736-'F-F_Research_Data_Factors'!$E735</f>
        <v>-0.83</v>
      </c>
      <c r="F736">
        <f>'25_Portfolios_5x5'!F736-'F-F_Research_Data_Factors'!$E735</f>
        <v>0.49</v>
      </c>
      <c r="G736">
        <f>'25_Portfolios_5x5'!G736-'F-F_Research_Data_Factors'!$E735</f>
        <v>-8.1</v>
      </c>
      <c r="H736">
        <f>'25_Portfolios_5x5'!H736-'F-F_Research_Data_Factors'!$E735</f>
        <v>-4.6899999999999995</v>
      </c>
      <c r="I736">
        <f>'25_Portfolios_5x5'!I736-'F-F_Research_Data_Factors'!$E735</f>
        <v>-0.47</v>
      </c>
      <c r="J736">
        <f>'25_Portfolios_5x5'!J736-'F-F_Research_Data_Factors'!$E735</f>
        <v>2.3699999999999997</v>
      </c>
      <c r="K736">
        <f>'25_Portfolios_5x5'!K736-'F-F_Research_Data_Factors'!$E735</f>
        <v>1.6</v>
      </c>
      <c r="L736">
        <f>'25_Portfolios_5x5'!L736-'F-F_Research_Data_Factors'!$E735</f>
        <v>-8.3500000000000014</v>
      </c>
      <c r="M736">
        <f>'25_Portfolios_5x5'!M736-'F-F_Research_Data_Factors'!$E735</f>
        <v>-1.0000000000000009E-2</v>
      </c>
      <c r="N736">
        <f>'25_Portfolios_5x5'!N736-'F-F_Research_Data_Factors'!$E735</f>
        <v>1.17</v>
      </c>
      <c r="O736">
        <f>'25_Portfolios_5x5'!O736-'F-F_Research_Data_Factors'!$E735</f>
        <v>0.75</v>
      </c>
      <c r="P736">
        <f>'25_Portfolios_5x5'!P736-'F-F_Research_Data_Factors'!$E735</f>
        <v>3.36</v>
      </c>
      <c r="Q736">
        <f>'25_Portfolios_5x5'!Q736-'F-F_Research_Data_Factors'!$E735</f>
        <v>-5.45</v>
      </c>
      <c r="R736">
        <f>'25_Portfolios_5x5'!R736-'F-F_Research_Data_Factors'!$E735</f>
        <v>1.53</v>
      </c>
      <c r="S736">
        <f>'25_Portfolios_5x5'!S736-'F-F_Research_Data_Factors'!$E735</f>
        <v>1.33</v>
      </c>
      <c r="T736">
        <f>'25_Portfolios_5x5'!T736-'F-F_Research_Data_Factors'!$E735</f>
        <v>2.8299999999999996</v>
      </c>
      <c r="U736">
        <f>'25_Portfolios_5x5'!U736-'F-F_Research_Data_Factors'!$E735</f>
        <v>2.17</v>
      </c>
      <c r="V736">
        <f>'25_Portfolios_5x5'!V736-'F-F_Research_Data_Factors'!$E735</f>
        <v>-3.29</v>
      </c>
      <c r="W736">
        <f>'25_Portfolios_5x5'!W736-'F-F_Research_Data_Factors'!$E735</f>
        <v>2.0599999999999996</v>
      </c>
      <c r="X736">
        <f>'25_Portfolios_5x5'!X736-'F-F_Research_Data_Factors'!$E735</f>
        <v>4.78</v>
      </c>
      <c r="Y736">
        <f>'25_Portfolios_5x5'!Y736-'F-F_Research_Data_Factors'!$E735</f>
        <v>4.6900000000000004</v>
      </c>
      <c r="Z736">
        <f>'25_Portfolios_5x5'!Z736-'F-F_Research_Data_Factors'!$E735</f>
        <v>1.8800000000000001</v>
      </c>
    </row>
    <row r="737" spans="1:26" x14ac:dyDescent="0.3">
      <c r="A737">
        <v>199303</v>
      </c>
      <c r="B737">
        <f>'25_Portfolios_5x5'!B737-'F-F_Research_Data_Factors'!$E736</f>
        <v>0.36</v>
      </c>
      <c r="C737">
        <f>'25_Portfolios_5x5'!C737-'F-F_Research_Data_Factors'!$E736</f>
        <v>1.42</v>
      </c>
      <c r="D737">
        <f>'25_Portfolios_5x5'!D737-'F-F_Research_Data_Factors'!$E736</f>
        <v>3.34</v>
      </c>
      <c r="E737">
        <f>'25_Portfolios_5x5'!E737-'F-F_Research_Data_Factors'!$E736</f>
        <v>1.8900000000000001</v>
      </c>
      <c r="F737">
        <f>'25_Portfolios_5x5'!F737-'F-F_Research_Data_Factors'!$E736</f>
        <v>4.47</v>
      </c>
      <c r="G737">
        <f>'25_Portfolios_5x5'!G737-'F-F_Research_Data_Factors'!$E736</f>
        <v>0.81</v>
      </c>
      <c r="H737">
        <f>'25_Portfolios_5x5'!H737-'F-F_Research_Data_Factors'!$E736</f>
        <v>2.19</v>
      </c>
      <c r="I737">
        <f>'25_Portfolios_5x5'!I737-'F-F_Research_Data_Factors'!$E736</f>
        <v>3.69</v>
      </c>
      <c r="J737">
        <f>'25_Portfolios_5x5'!J737-'F-F_Research_Data_Factors'!$E736</f>
        <v>1.8599999999999999</v>
      </c>
      <c r="K737">
        <f>'25_Portfolios_5x5'!K737-'F-F_Research_Data_Factors'!$E736</f>
        <v>3.47</v>
      </c>
      <c r="L737">
        <f>'25_Portfolios_5x5'!L737-'F-F_Research_Data_Factors'!$E736</f>
        <v>4.4800000000000004</v>
      </c>
      <c r="M737">
        <f>'25_Portfolios_5x5'!M737-'F-F_Research_Data_Factors'!$E736</f>
        <v>2.96</v>
      </c>
      <c r="N737">
        <f>'25_Portfolios_5x5'!N737-'F-F_Research_Data_Factors'!$E736</f>
        <v>2.85</v>
      </c>
      <c r="O737">
        <f>'25_Portfolios_5x5'!O737-'F-F_Research_Data_Factors'!$E736</f>
        <v>2.9</v>
      </c>
      <c r="P737">
        <f>'25_Portfolios_5x5'!P737-'F-F_Research_Data_Factors'!$E736</f>
        <v>5.98</v>
      </c>
      <c r="Q737">
        <f>'25_Portfolios_5x5'!Q737-'F-F_Research_Data_Factors'!$E736</f>
        <v>2.61</v>
      </c>
      <c r="R737">
        <f>'25_Portfolios_5x5'!R737-'F-F_Research_Data_Factors'!$E736</f>
        <v>4.7</v>
      </c>
      <c r="S737">
        <f>'25_Portfolios_5x5'!S737-'F-F_Research_Data_Factors'!$E736</f>
        <v>3.79</v>
      </c>
      <c r="T737">
        <f>'25_Portfolios_5x5'!T737-'F-F_Research_Data_Factors'!$E736</f>
        <v>3.24</v>
      </c>
      <c r="U737">
        <f>'25_Portfolios_5x5'!U737-'F-F_Research_Data_Factors'!$E736</f>
        <v>1.83</v>
      </c>
      <c r="V737">
        <f>'25_Portfolios_5x5'!V737-'F-F_Research_Data_Factors'!$E736</f>
        <v>0.43999999999999995</v>
      </c>
      <c r="W737">
        <f>'25_Portfolios_5x5'!W737-'F-F_Research_Data_Factors'!$E736</f>
        <v>3.3</v>
      </c>
      <c r="X737">
        <f>'25_Portfolios_5x5'!X737-'F-F_Research_Data_Factors'!$E736</f>
        <v>3.12</v>
      </c>
      <c r="Y737">
        <f>'25_Portfolios_5x5'!Y737-'F-F_Research_Data_Factors'!$E736</f>
        <v>0.48</v>
      </c>
      <c r="Z737">
        <f>'25_Portfolios_5x5'!Z737-'F-F_Research_Data_Factors'!$E736</f>
        <v>3.18</v>
      </c>
    </row>
    <row r="738" spans="1:26" x14ac:dyDescent="0.3">
      <c r="A738">
        <v>199304</v>
      </c>
      <c r="B738">
        <f>'25_Portfolios_5x5'!B738-'F-F_Research_Data_Factors'!$E737</f>
        <v>-4.33</v>
      </c>
      <c r="C738">
        <f>'25_Portfolios_5x5'!C738-'F-F_Research_Data_Factors'!$E737</f>
        <v>-4.74</v>
      </c>
      <c r="D738">
        <f>'25_Portfolios_5x5'!D738-'F-F_Research_Data_Factors'!$E737</f>
        <v>-3.0700000000000003</v>
      </c>
      <c r="E738">
        <f>'25_Portfolios_5x5'!E738-'F-F_Research_Data_Factors'!$E737</f>
        <v>-2.5</v>
      </c>
      <c r="F738">
        <f>'25_Portfolios_5x5'!F738-'F-F_Research_Data_Factors'!$E737</f>
        <v>-1.52</v>
      </c>
      <c r="G738">
        <f>'25_Portfolios_5x5'!G738-'F-F_Research_Data_Factors'!$E737</f>
        <v>-3.3200000000000003</v>
      </c>
      <c r="H738">
        <f>'25_Portfolios_5x5'!H738-'F-F_Research_Data_Factors'!$E737</f>
        <v>-3.4000000000000004</v>
      </c>
      <c r="I738">
        <f>'25_Portfolios_5x5'!I738-'F-F_Research_Data_Factors'!$E737</f>
        <v>-1.93</v>
      </c>
      <c r="J738">
        <f>'25_Portfolios_5x5'!J738-'F-F_Research_Data_Factors'!$E737</f>
        <v>-2.66</v>
      </c>
      <c r="K738">
        <f>'25_Portfolios_5x5'!K738-'F-F_Research_Data_Factors'!$E737</f>
        <v>-4.3500000000000005</v>
      </c>
      <c r="L738">
        <f>'25_Portfolios_5x5'!L738-'F-F_Research_Data_Factors'!$E737</f>
        <v>-4.6500000000000004</v>
      </c>
      <c r="M738">
        <f>'25_Portfolios_5x5'!M738-'F-F_Research_Data_Factors'!$E737</f>
        <v>-2.96</v>
      </c>
      <c r="N738">
        <f>'25_Portfolios_5x5'!N738-'F-F_Research_Data_Factors'!$E737</f>
        <v>-2.9800000000000004</v>
      </c>
      <c r="O738">
        <f>'25_Portfolios_5x5'!O738-'F-F_Research_Data_Factors'!$E737</f>
        <v>-1.82</v>
      </c>
      <c r="P738">
        <f>'25_Portfolios_5x5'!P738-'F-F_Research_Data_Factors'!$E737</f>
        <v>-1.56</v>
      </c>
      <c r="Q738">
        <f>'25_Portfolios_5x5'!Q738-'F-F_Research_Data_Factors'!$E737</f>
        <v>-5.2200000000000006</v>
      </c>
      <c r="R738">
        <f>'25_Portfolios_5x5'!R738-'F-F_Research_Data_Factors'!$E737</f>
        <v>-2.7800000000000002</v>
      </c>
      <c r="S738">
        <f>'25_Portfolios_5x5'!S738-'F-F_Research_Data_Factors'!$E737</f>
        <v>-2.1</v>
      </c>
      <c r="T738">
        <f>'25_Portfolios_5x5'!T738-'F-F_Research_Data_Factors'!$E737</f>
        <v>-2.0700000000000003</v>
      </c>
      <c r="U738">
        <f>'25_Portfolios_5x5'!U738-'F-F_Research_Data_Factors'!$E737</f>
        <v>-2.0700000000000003</v>
      </c>
      <c r="V738">
        <f>'25_Portfolios_5x5'!V738-'F-F_Research_Data_Factors'!$E737</f>
        <v>-6.23</v>
      </c>
      <c r="W738">
        <f>'25_Portfolios_5x5'!W738-'F-F_Research_Data_Factors'!$E737</f>
        <v>-2.3499999999999996</v>
      </c>
      <c r="X738">
        <f>'25_Portfolios_5x5'!X738-'F-F_Research_Data_Factors'!$E737</f>
        <v>-0.59</v>
      </c>
      <c r="Y738">
        <f>'25_Portfolios_5x5'!Y738-'F-F_Research_Data_Factors'!$E737</f>
        <v>-1.8</v>
      </c>
      <c r="Z738">
        <f>'25_Portfolios_5x5'!Z738-'F-F_Research_Data_Factors'!$E737</f>
        <v>0.8899999999999999</v>
      </c>
    </row>
    <row r="739" spans="1:26" x14ac:dyDescent="0.3">
      <c r="A739">
        <v>199305</v>
      </c>
      <c r="B739">
        <f>'25_Portfolios_5x5'!B739-'F-F_Research_Data_Factors'!$E738</f>
        <v>5.0200000000000005</v>
      </c>
      <c r="C739">
        <f>'25_Portfolios_5x5'!C739-'F-F_Research_Data_Factors'!$E738</f>
        <v>4.2</v>
      </c>
      <c r="D739">
        <f>'25_Portfolios_5x5'!D739-'F-F_Research_Data_Factors'!$E738</f>
        <v>3.6999999999999997</v>
      </c>
      <c r="E739">
        <f>'25_Portfolios_5x5'!E739-'F-F_Research_Data_Factors'!$E738</f>
        <v>2.5099999999999998</v>
      </c>
      <c r="F739">
        <f>'25_Portfolios_5x5'!F739-'F-F_Research_Data_Factors'!$E738</f>
        <v>4.32</v>
      </c>
      <c r="G739">
        <f>'25_Portfolios_5x5'!G739-'F-F_Research_Data_Factors'!$E738</f>
        <v>7.04</v>
      </c>
      <c r="H739">
        <f>'25_Portfolios_5x5'!H739-'F-F_Research_Data_Factors'!$E738</f>
        <v>4.25</v>
      </c>
      <c r="I739">
        <f>'25_Portfolios_5x5'!I739-'F-F_Research_Data_Factors'!$E738</f>
        <v>3.23</v>
      </c>
      <c r="J739">
        <f>'25_Portfolios_5x5'!J739-'F-F_Research_Data_Factors'!$E738</f>
        <v>1.35</v>
      </c>
      <c r="K739">
        <f>'25_Portfolios_5x5'!K739-'F-F_Research_Data_Factors'!$E738</f>
        <v>3.8399999999999994</v>
      </c>
      <c r="L739">
        <f>'25_Portfolios_5x5'!L739-'F-F_Research_Data_Factors'!$E738</f>
        <v>7.5</v>
      </c>
      <c r="M739">
        <f>'25_Portfolios_5x5'!M739-'F-F_Research_Data_Factors'!$E738</f>
        <v>6.3900000000000006</v>
      </c>
      <c r="N739">
        <f>'25_Portfolios_5x5'!N739-'F-F_Research_Data_Factors'!$E738</f>
        <v>2.78</v>
      </c>
      <c r="O739">
        <f>'25_Portfolios_5x5'!O739-'F-F_Research_Data_Factors'!$E738</f>
        <v>2.13</v>
      </c>
      <c r="P739">
        <f>'25_Portfolios_5x5'!P739-'F-F_Research_Data_Factors'!$E738</f>
        <v>2.0399999999999996</v>
      </c>
      <c r="Q739">
        <f>'25_Portfolios_5x5'!Q739-'F-F_Research_Data_Factors'!$E738</f>
        <v>6.73</v>
      </c>
      <c r="R739">
        <f>'25_Portfolios_5x5'!R739-'F-F_Research_Data_Factors'!$E738</f>
        <v>3.8699999999999997</v>
      </c>
      <c r="S739">
        <f>'25_Portfolios_5x5'!S739-'F-F_Research_Data_Factors'!$E738</f>
        <v>1.8099999999999998</v>
      </c>
      <c r="T739">
        <f>'25_Portfolios_5x5'!T739-'F-F_Research_Data_Factors'!$E738</f>
        <v>1.02</v>
      </c>
      <c r="U739">
        <f>'25_Portfolios_5x5'!U739-'F-F_Research_Data_Factors'!$E738</f>
        <v>2.5099999999999998</v>
      </c>
      <c r="V739">
        <f>'25_Portfolios_5x5'!V739-'F-F_Research_Data_Factors'!$E738</f>
        <v>2.9299999999999997</v>
      </c>
      <c r="W739">
        <f>'25_Portfolios_5x5'!W739-'F-F_Research_Data_Factors'!$E738</f>
        <v>4.16</v>
      </c>
      <c r="X739">
        <f>'25_Portfolios_5x5'!X739-'F-F_Research_Data_Factors'!$E738</f>
        <v>1.18</v>
      </c>
      <c r="Y739">
        <f>'25_Portfolios_5x5'!Y739-'F-F_Research_Data_Factors'!$E738</f>
        <v>1.53</v>
      </c>
      <c r="Z739">
        <f>'25_Portfolios_5x5'!Z739-'F-F_Research_Data_Factors'!$E738</f>
        <v>-0.73</v>
      </c>
    </row>
    <row r="740" spans="1:26" x14ac:dyDescent="0.3">
      <c r="A740">
        <v>199306</v>
      </c>
      <c r="B740">
        <f>'25_Portfolios_5x5'!B740-'F-F_Research_Data_Factors'!$E739</f>
        <v>-2.09</v>
      </c>
      <c r="C740">
        <f>'25_Portfolios_5x5'!C740-'F-F_Research_Data_Factors'!$E739</f>
        <v>0.28000000000000003</v>
      </c>
      <c r="D740">
        <f>'25_Portfolios_5x5'!D740-'F-F_Research_Data_Factors'!$E739</f>
        <v>-0.28999999999999998</v>
      </c>
      <c r="E740">
        <f>'25_Portfolios_5x5'!E740-'F-F_Research_Data_Factors'!$E739</f>
        <v>-1.1600000000000001</v>
      </c>
      <c r="F740">
        <f>'25_Portfolios_5x5'!F740-'F-F_Research_Data_Factors'!$E739</f>
        <v>1.8199999999999998</v>
      </c>
      <c r="G740">
        <f>'25_Portfolios_5x5'!G740-'F-F_Research_Data_Factors'!$E739</f>
        <v>-0.59000000000000008</v>
      </c>
      <c r="H740">
        <f>'25_Portfolios_5x5'!H740-'F-F_Research_Data_Factors'!$E739</f>
        <v>0.5</v>
      </c>
      <c r="I740">
        <f>'25_Portfolios_5x5'!I740-'F-F_Research_Data_Factors'!$E739</f>
        <v>0.39</v>
      </c>
      <c r="J740">
        <f>'25_Portfolios_5x5'!J740-'F-F_Research_Data_Factors'!$E739</f>
        <v>-0.12</v>
      </c>
      <c r="K740">
        <f>'25_Portfolios_5x5'!K740-'F-F_Research_Data_Factors'!$E739</f>
        <v>2.09</v>
      </c>
      <c r="L740">
        <f>'25_Portfolios_5x5'!L740-'F-F_Research_Data_Factors'!$E739</f>
        <v>-1.1200000000000001</v>
      </c>
      <c r="M740">
        <f>'25_Portfolios_5x5'!M740-'F-F_Research_Data_Factors'!$E739</f>
        <v>3.999999999999998E-2</v>
      </c>
      <c r="N740">
        <f>'25_Portfolios_5x5'!N740-'F-F_Research_Data_Factors'!$E739</f>
        <v>1.31</v>
      </c>
      <c r="O740">
        <f>'25_Portfolios_5x5'!O740-'F-F_Research_Data_Factors'!$E739</f>
        <v>2.59</v>
      </c>
      <c r="P740">
        <f>'25_Portfolios_5x5'!P740-'F-F_Research_Data_Factors'!$E739</f>
        <v>0.97</v>
      </c>
      <c r="Q740">
        <f>'25_Portfolios_5x5'!Q740-'F-F_Research_Data_Factors'!$E739</f>
        <v>0.51</v>
      </c>
      <c r="R740">
        <f>'25_Portfolios_5x5'!R740-'F-F_Research_Data_Factors'!$E739</f>
        <v>0.32999999999999996</v>
      </c>
      <c r="S740">
        <f>'25_Portfolios_5x5'!S740-'F-F_Research_Data_Factors'!$E739</f>
        <v>2.02</v>
      </c>
      <c r="T740">
        <f>'25_Portfolios_5x5'!T740-'F-F_Research_Data_Factors'!$E739</f>
        <v>0.90999999999999992</v>
      </c>
      <c r="U740">
        <f>'25_Portfolios_5x5'!U740-'F-F_Research_Data_Factors'!$E739</f>
        <v>3.42</v>
      </c>
      <c r="V740">
        <f>'25_Portfolios_5x5'!V740-'F-F_Research_Data_Factors'!$E739</f>
        <v>-2.71</v>
      </c>
      <c r="W740">
        <f>'25_Portfolios_5x5'!W740-'F-F_Research_Data_Factors'!$E739</f>
        <v>0.66</v>
      </c>
      <c r="X740">
        <f>'25_Portfolios_5x5'!X740-'F-F_Research_Data_Factors'!$E739</f>
        <v>1.6</v>
      </c>
      <c r="Y740">
        <f>'25_Portfolios_5x5'!Y740-'F-F_Research_Data_Factors'!$E739</f>
        <v>1.53</v>
      </c>
      <c r="Z740">
        <f>'25_Portfolios_5x5'!Z740-'F-F_Research_Data_Factors'!$E739</f>
        <v>4.59</v>
      </c>
    </row>
    <row r="741" spans="1:26" x14ac:dyDescent="0.3">
      <c r="A741">
        <v>199307</v>
      </c>
      <c r="B741">
        <f>'25_Portfolios_5x5'!B741-'F-F_Research_Data_Factors'!$E740</f>
        <v>-1.75</v>
      </c>
      <c r="C741">
        <f>'25_Portfolios_5x5'!C741-'F-F_Research_Data_Factors'!$E740</f>
        <v>-0.64999999999999991</v>
      </c>
      <c r="D741">
        <f>'25_Portfolios_5x5'!D741-'F-F_Research_Data_Factors'!$E740</f>
        <v>0.5</v>
      </c>
      <c r="E741">
        <f>'25_Portfolios_5x5'!E741-'F-F_Research_Data_Factors'!$E740</f>
        <v>1.6300000000000001</v>
      </c>
      <c r="F741">
        <f>'25_Portfolios_5x5'!F741-'F-F_Research_Data_Factors'!$E740</f>
        <v>3.0999999999999996</v>
      </c>
      <c r="G741">
        <f>'25_Portfolios_5x5'!G741-'F-F_Research_Data_Factors'!$E740</f>
        <v>-0.31</v>
      </c>
      <c r="H741">
        <f>'25_Portfolios_5x5'!H741-'F-F_Research_Data_Factors'!$E740</f>
        <v>0.16999999999999998</v>
      </c>
      <c r="I741">
        <f>'25_Portfolios_5x5'!I741-'F-F_Research_Data_Factors'!$E740</f>
        <v>1.18</v>
      </c>
      <c r="J741">
        <f>'25_Portfolios_5x5'!J741-'F-F_Research_Data_Factors'!$E740</f>
        <v>2.4000000000000004</v>
      </c>
      <c r="K741">
        <f>'25_Portfolios_5x5'!K741-'F-F_Research_Data_Factors'!$E740</f>
        <v>1.74</v>
      </c>
      <c r="L741">
        <f>'25_Portfolios_5x5'!L741-'F-F_Research_Data_Factors'!$E740</f>
        <v>-0.6</v>
      </c>
      <c r="M741">
        <f>'25_Portfolios_5x5'!M741-'F-F_Research_Data_Factors'!$E740</f>
        <v>-0.13</v>
      </c>
      <c r="N741">
        <f>'25_Portfolios_5x5'!N741-'F-F_Research_Data_Factors'!$E740</f>
        <v>0.61</v>
      </c>
      <c r="O741">
        <f>'25_Portfolios_5x5'!O741-'F-F_Research_Data_Factors'!$E740</f>
        <v>2.0499999999999998</v>
      </c>
      <c r="P741">
        <f>'25_Portfolios_5x5'!P741-'F-F_Research_Data_Factors'!$E740</f>
        <v>-0.57000000000000006</v>
      </c>
      <c r="Q741">
        <f>'25_Portfolios_5x5'!Q741-'F-F_Research_Data_Factors'!$E740</f>
        <v>-2.88</v>
      </c>
      <c r="R741">
        <f>'25_Portfolios_5x5'!R741-'F-F_Research_Data_Factors'!$E740</f>
        <v>1.02</v>
      </c>
      <c r="S741">
        <f>'25_Portfolios_5x5'!S741-'F-F_Research_Data_Factors'!$E740</f>
        <v>0.89999999999999991</v>
      </c>
      <c r="T741">
        <f>'25_Portfolios_5x5'!T741-'F-F_Research_Data_Factors'!$E740</f>
        <v>2</v>
      </c>
      <c r="U741">
        <f>'25_Portfolios_5x5'!U741-'F-F_Research_Data_Factors'!$E740</f>
        <v>0.14000000000000001</v>
      </c>
      <c r="V741">
        <f>'25_Portfolios_5x5'!V741-'F-F_Research_Data_Factors'!$E740</f>
        <v>-3.74</v>
      </c>
      <c r="W741">
        <f>'25_Portfolios_5x5'!W741-'F-F_Research_Data_Factors'!$E740</f>
        <v>4.9999999999999989E-2</v>
      </c>
      <c r="X741">
        <f>'25_Portfolios_5x5'!X741-'F-F_Research_Data_Factors'!$E740</f>
        <v>0.76</v>
      </c>
      <c r="Y741">
        <f>'25_Portfolios_5x5'!Y741-'F-F_Research_Data_Factors'!$E740</f>
        <v>2.25</v>
      </c>
      <c r="Z741">
        <f>'25_Portfolios_5x5'!Z741-'F-F_Research_Data_Factors'!$E740</f>
        <v>0.32000000000000006</v>
      </c>
    </row>
    <row r="742" spans="1:26" x14ac:dyDescent="0.3">
      <c r="A742">
        <v>199308</v>
      </c>
      <c r="B742">
        <f>'25_Portfolios_5x5'!B742-'F-F_Research_Data_Factors'!$E741</f>
        <v>3.72</v>
      </c>
      <c r="C742">
        <f>'25_Portfolios_5x5'!C742-'F-F_Research_Data_Factors'!$E741</f>
        <v>4.82</v>
      </c>
      <c r="D742">
        <f>'25_Portfolios_5x5'!D742-'F-F_Research_Data_Factors'!$E741</f>
        <v>3.47</v>
      </c>
      <c r="E742">
        <f>'25_Portfolios_5x5'!E742-'F-F_Research_Data_Factors'!$E741</f>
        <v>3.15</v>
      </c>
      <c r="F742">
        <f>'25_Portfolios_5x5'!F742-'F-F_Research_Data_Factors'!$E741</f>
        <v>2.89</v>
      </c>
      <c r="G742">
        <f>'25_Portfolios_5x5'!G742-'F-F_Research_Data_Factors'!$E741</f>
        <v>3.28</v>
      </c>
      <c r="H742">
        <f>'25_Portfolios_5x5'!H742-'F-F_Research_Data_Factors'!$E741</f>
        <v>5.53</v>
      </c>
      <c r="I742">
        <f>'25_Portfolios_5x5'!I742-'F-F_Research_Data_Factors'!$E741</f>
        <v>4.03</v>
      </c>
      <c r="J742">
        <f>'25_Portfolios_5x5'!J742-'F-F_Research_Data_Factors'!$E741</f>
        <v>5.1100000000000003</v>
      </c>
      <c r="K742">
        <f>'25_Portfolios_5x5'!K742-'F-F_Research_Data_Factors'!$E741</f>
        <v>3.26</v>
      </c>
      <c r="L742">
        <f>'25_Portfolios_5x5'!L742-'F-F_Research_Data_Factors'!$E741</f>
        <v>3.87</v>
      </c>
      <c r="M742">
        <f>'25_Portfolios_5x5'!M742-'F-F_Research_Data_Factors'!$E741</f>
        <v>4.71</v>
      </c>
      <c r="N742">
        <f>'25_Portfolios_5x5'!N742-'F-F_Research_Data_Factors'!$E741</f>
        <v>3.33</v>
      </c>
      <c r="O742">
        <f>'25_Portfolios_5x5'!O742-'F-F_Research_Data_Factors'!$E741</f>
        <v>2.61</v>
      </c>
      <c r="P742">
        <f>'25_Portfolios_5x5'!P742-'F-F_Research_Data_Factors'!$E741</f>
        <v>2.78</v>
      </c>
      <c r="Q742">
        <f>'25_Portfolios_5x5'!Q742-'F-F_Research_Data_Factors'!$E741</f>
        <v>6.06</v>
      </c>
      <c r="R742">
        <f>'25_Portfolios_5x5'!R742-'F-F_Research_Data_Factors'!$E741</f>
        <v>3.25</v>
      </c>
      <c r="S742">
        <f>'25_Portfolios_5x5'!S742-'F-F_Research_Data_Factors'!$E741</f>
        <v>4.58</v>
      </c>
      <c r="T742">
        <f>'25_Portfolios_5x5'!T742-'F-F_Research_Data_Factors'!$E741</f>
        <v>3.27</v>
      </c>
      <c r="U742">
        <f>'25_Portfolios_5x5'!U742-'F-F_Research_Data_Factors'!$E741</f>
        <v>4.8</v>
      </c>
      <c r="V742">
        <f>'25_Portfolios_5x5'!V742-'F-F_Research_Data_Factors'!$E741</f>
        <v>3.46</v>
      </c>
      <c r="W742">
        <f>'25_Portfolios_5x5'!W742-'F-F_Research_Data_Factors'!$E741</f>
        <v>1.9100000000000001</v>
      </c>
      <c r="X742">
        <f>'25_Portfolios_5x5'!X742-'F-F_Research_Data_Factors'!$E741</f>
        <v>3.8600000000000003</v>
      </c>
      <c r="Y742">
        <f>'25_Portfolios_5x5'!Y742-'F-F_Research_Data_Factors'!$E741</f>
        <v>4.07</v>
      </c>
      <c r="Z742">
        <f>'25_Portfolios_5x5'!Z742-'F-F_Research_Data_Factors'!$E741</f>
        <v>2.13</v>
      </c>
    </row>
    <row r="743" spans="1:26" x14ac:dyDescent="0.3">
      <c r="A743">
        <v>199309</v>
      </c>
      <c r="B743">
        <f>'25_Portfolios_5x5'!B743-'F-F_Research_Data_Factors'!$E742</f>
        <v>1.95</v>
      </c>
      <c r="C743">
        <f>'25_Portfolios_5x5'!C743-'F-F_Research_Data_Factors'!$E742</f>
        <v>2.08</v>
      </c>
      <c r="D743">
        <f>'25_Portfolios_5x5'!D743-'F-F_Research_Data_Factors'!$E742</f>
        <v>2.5999999999999996</v>
      </c>
      <c r="E743">
        <f>'25_Portfolios_5x5'!E743-'F-F_Research_Data_Factors'!$E742</f>
        <v>2.71</v>
      </c>
      <c r="F743">
        <f>'25_Portfolios_5x5'!F743-'F-F_Research_Data_Factors'!$E742</f>
        <v>3.1100000000000003</v>
      </c>
      <c r="G743">
        <f>'25_Portfolios_5x5'!G743-'F-F_Research_Data_Factors'!$E742</f>
        <v>3.45</v>
      </c>
      <c r="H743">
        <f>'25_Portfolios_5x5'!H743-'F-F_Research_Data_Factors'!$E742</f>
        <v>3.4800000000000004</v>
      </c>
      <c r="I743">
        <f>'25_Portfolios_5x5'!I743-'F-F_Research_Data_Factors'!$E742</f>
        <v>1.67</v>
      </c>
      <c r="J743">
        <f>'25_Portfolios_5x5'!J743-'F-F_Research_Data_Factors'!$E742</f>
        <v>2.08</v>
      </c>
      <c r="K743">
        <f>'25_Portfolios_5x5'!K743-'F-F_Research_Data_Factors'!$E742</f>
        <v>1.99</v>
      </c>
      <c r="L743">
        <f>'25_Portfolios_5x5'!L743-'F-F_Research_Data_Factors'!$E742</f>
        <v>3.79</v>
      </c>
      <c r="M743">
        <f>'25_Portfolios_5x5'!M743-'F-F_Research_Data_Factors'!$E742</f>
        <v>0.59</v>
      </c>
      <c r="N743">
        <f>'25_Portfolios_5x5'!N743-'F-F_Research_Data_Factors'!$E742</f>
        <v>0.84000000000000008</v>
      </c>
      <c r="O743">
        <f>'25_Portfolios_5x5'!O743-'F-F_Research_Data_Factors'!$E742</f>
        <v>1.21</v>
      </c>
      <c r="P743">
        <f>'25_Portfolios_5x5'!P743-'F-F_Research_Data_Factors'!$E742</f>
        <v>0.59</v>
      </c>
      <c r="Q743">
        <f>'25_Portfolios_5x5'!Q743-'F-F_Research_Data_Factors'!$E742</f>
        <v>0.42999999999999994</v>
      </c>
      <c r="R743">
        <f>'25_Portfolios_5x5'!R743-'F-F_Research_Data_Factors'!$E742</f>
        <v>1.9999999999999998</v>
      </c>
      <c r="S743">
        <f>'25_Portfolios_5x5'!S743-'F-F_Research_Data_Factors'!$E742</f>
        <v>-0.15000000000000002</v>
      </c>
      <c r="T743">
        <f>'25_Portfolios_5x5'!T743-'F-F_Research_Data_Factors'!$E742</f>
        <v>-1.1200000000000001</v>
      </c>
      <c r="U743">
        <f>'25_Portfolios_5x5'!U743-'F-F_Research_Data_Factors'!$E742</f>
        <v>-1.08</v>
      </c>
      <c r="V743">
        <f>'25_Portfolios_5x5'!V743-'F-F_Research_Data_Factors'!$E742</f>
        <v>-1.1099999999999999</v>
      </c>
      <c r="W743">
        <f>'25_Portfolios_5x5'!W743-'F-F_Research_Data_Factors'!$E742</f>
        <v>-1.89</v>
      </c>
      <c r="X743">
        <f>'25_Portfolios_5x5'!X743-'F-F_Research_Data_Factors'!$E742</f>
        <v>-0.32</v>
      </c>
      <c r="Y743">
        <f>'25_Portfolios_5x5'!Y743-'F-F_Research_Data_Factors'!$E742</f>
        <v>1.1100000000000001</v>
      </c>
      <c r="Z743">
        <f>'25_Portfolios_5x5'!Z743-'F-F_Research_Data_Factors'!$E742</f>
        <v>-3.5199999999999996</v>
      </c>
    </row>
    <row r="744" spans="1:26" x14ac:dyDescent="0.3">
      <c r="A744">
        <v>199310</v>
      </c>
      <c r="B744">
        <f>'25_Portfolios_5x5'!B744-'F-F_Research_Data_Factors'!$E743</f>
        <v>5</v>
      </c>
      <c r="C744">
        <f>'25_Portfolios_5x5'!C744-'F-F_Research_Data_Factors'!$E743</f>
        <v>4.6800000000000006</v>
      </c>
      <c r="D744">
        <f>'25_Portfolios_5x5'!D744-'F-F_Research_Data_Factors'!$E743</f>
        <v>4.5100000000000007</v>
      </c>
      <c r="E744">
        <f>'25_Portfolios_5x5'!E744-'F-F_Research_Data_Factors'!$E743</f>
        <v>3.86</v>
      </c>
      <c r="F744">
        <f>'25_Portfolios_5x5'!F744-'F-F_Research_Data_Factors'!$E743</f>
        <v>4.2700000000000005</v>
      </c>
      <c r="G744">
        <f>'25_Portfolios_5x5'!G744-'F-F_Research_Data_Factors'!$E743</f>
        <v>3.7199999999999998</v>
      </c>
      <c r="H744">
        <f>'25_Portfolios_5x5'!H744-'F-F_Research_Data_Factors'!$E743</f>
        <v>1.8099999999999998</v>
      </c>
      <c r="I744">
        <f>'25_Portfolios_5x5'!I744-'F-F_Research_Data_Factors'!$E743</f>
        <v>0.38</v>
      </c>
      <c r="J744">
        <f>'25_Portfolios_5x5'!J744-'F-F_Research_Data_Factors'!$E743</f>
        <v>1.22</v>
      </c>
      <c r="K744">
        <f>'25_Portfolios_5x5'!K744-'F-F_Research_Data_Factors'!$E743</f>
        <v>0.49</v>
      </c>
      <c r="L744">
        <f>'25_Portfolios_5x5'!L744-'F-F_Research_Data_Factors'!$E743</f>
        <v>1.73</v>
      </c>
      <c r="M744">
        <f>'25_Portfolios_5x5'!M744-'F-F_Research_Data_Factors'!$E743</f>
        <v>-1.4</v>
      </c>
      <c r="N744">
        <f>'25_Portfolios_5x5'!N744-'F-F_Research_Data_Factors'!$E743</f>
        <v>0.36</v>
      </c>
      <c r="O744">
        <f>'25_Portfolios_5x5'!O744-'F-F_Research_Data_Factors'!$E743</f>
        <v>-7.9999999999999988E-2</v>
      </c>
      <c r="P744">
        <f>'25_Portfolios_5x5'!P744-'F-F_Research_Data_Factors'!$E743</f>
        <v>3.4699999999999998</v>
      </c>
      <c r="Q744">
        <f>'25_Portfolios_5x5'!Q744-'F-F_Research_Data_Factors'!$E743</f>
        <v>3.03</v>
      </c>
      <c r="R744">
        <f>'25_Portfolios_5x5'!R744-'F-F_Research_Data_Factors'!$E743</f>
        <v>0.09</v>
      </c>
      <c r="S744">
        <f>'25_Portfolios_5x5'!S744-'F-F_Research_Data_Factors'!$E743</f>
        <v>-0.68</v>
      </c>
      <c r="T744">
        <f>'25_Portfolios_5x5'!T744-'F-F_Research_Data_Factors'!$E743</f>
        <v>-1.1000000000000001</v>
      </c>
      <c r="U744">
        <f>'25_Portfolios_5x5'!U744-'F-F_Research_Data_Factors'!$E743</f>
        <v>-1.29</v>
      </c>
      <c r="V744">
        <f>'25_Portfolios_5x5'!V744-'F-F_Research_Data_Factors'!$E743</f>
        <v>3.94</v>
      </c>
      <c r="W744">
        <f>'25_Portfolios_5x5'!W744-'F-F_Research_Data_Factors'!$E743</f>
        <v>0.35</v>
      </c>
      <c r="X744">
        <f>'25_Portfolios_5x5'!X744-'F-F_Research_Data_Factors'!$E743</f>
        <v>-0.37</v>
      </c>
      <c r="Y744">
        <f>'25_Portfolios_5x5'!Y744-'F-F_Research_Data_Factors'!$E743</f>
        <v>-0.98</v>
      </c>
      <c r="Z744">
        <f>'25_Portfolios_5x5'!Z744-'F-F_Research_Data_Factors'!$E743</f>
        <v>5.55</v>
      </c>
    </row>
    <row r="745" spans="1:26" x14ac:dyDescent="0.3">
      <c r="A745">
        <v>199311</v>
      </c>
      <c r="B745">
        <f>'25_Portfolios_5x5'!B745-'F-F_Research_Data_Factors'!$E744</f>
        <v>-4.0199999999999996</v>
      </c>
      <c r="C745">
        <f>'25_Portfolios_5x5'!C745-'F-F_Research_Data_Factors'!$E744</f>
        <v>-3.13</v>
      </c>
      <c r="D745">
        <f>'25_Portfolios_5x5'!D745-'F-F_Research_Data_Factors'!$E744</f>
        <v>-2.36</v>
      </c>
      <c r="E745">
        <f>'25_Portfolios_5x5'!E745-'F-F_Research_Data_Factors'!$E744</f>
        <v>-2.21</v>
      </c>
      <c r="F745">
        <f>'25_Portfolios_5x5'!F745-'F-F_Research_Data_Factors'!$E744</f>
        <v>-2.09</v>
      </c>
      <c r="G745">
        <f>'25_Portfolios_5x5'!G745-'F-F_Research_Data_Factors'!$E744</f>
        <v>-2.94</v>
      </c>
      <c r="H745">
        <f>'25_Portfolios_5x5'!H745-'F-F_Research_Data_Factors'!$E744</f>
        <v>-3.32</v>
      </c>
      <c r="I745">
        <f>'25_Portfolios_5x5'!I745-'F-F_Research_Data_Factors'!$E744</f>
        <v>-2.63</v>
      </c>
      <c r="J745">
        <f>'25_Portfolios_5x5'!J745-'F-F_Research_Data_Factors'!$E744</f>
        <v>-4.45</v>
      </c>
      <c r="K745">
        <f>'25_Portfolios_5x5'!K745-'F-F_Research_Data_Factors'!$E744</f>
        <v>-3.94</v>
      </c>
      <c r="L745">
        <f>'25_Portfolios_5x5'!L745-'F-F_Research_Data_Factors'!$E744</f>
        <v>-2.86</v>
      </c>
      <c r="M745">
        <f>'25_Portfolios_5x5'!M745-'F-F_Research_Data_Factors'!$E744</f>
        <v>-2.92</v>
      </c>
      <c r="N745">
        <f>'25_Portfolios_5x5'!N745-'F-F_Research_Data_Factors'!$E744</f>
        <v>-3.23</v>
      </c>
      <c r="O745">
        <f>'25_Portfolios_5x5'!O745-'F-F_Research_Data_Factors'!$E744</f>
        <v>-3.53</v>
      </c>
      <c r="P745">
        <f>'25_Portfolios_5x5'!P745-'F-F_Research_Data_Factors'!$E744</f>
        <v>-1.51</v>
      </c>
      <c r="Q745">
        <f>'25_Portfolios_5x5'!Q745-'F-F_Research_Data_Factors'!$E744</f>
        <v>-2.64</v>
      </c>
      <c r="R745">
        <f>'25_Portfolios_5x5'!R745-'F-F_Research_Data_Factors'!$E744</f>
        <v>-3.23</v>
      </c>
      <c r="S745">
        <f>'25_Portfolios_5x5'!S745-'F-F_Research_Data_Factors'!$E744</f>
        <v>-2.39</v>
      </c>
      <c r="T745">
        <f>'25_Portfolios_5x5'!T745-'F-F_Research_Data_Factors'!$E744</f>
        <v>-2.66</v>
      </c>
      <c r="U745">
        <f>'25_Portfolios_5x5'!U745-'F-F_Research_Data_Factors'!$E744</f>
        <v>-5.16</v>
      </c>
      <c r="V745">
        <f>'25_Portfolios_5x5'!V745-'F-F_Research_Data_Factors'!$E744</f>
        <v>1.23</v>
      </c>
      <c r="W745">
        <f>'25_Portfolios_5x5'!W745-'F-F_Research_Data_Factors'!$E744</f>
        <v>-1.92</v>
      </c>
      <c r="X745">
        <f>'25_Portfolios_5x5'!X745-'F-F_Research_Data_Factors'!$E744</f>
        <v>-3.23</v>
      </c>
      <c r="Y745">
        <f>'25_Portfolios_5x5'!Y745-'F-F_Research_Data_Factors'!$E744</f>
        <v>-3.71</v>
      </c>
      <c r="Z745">
        <f>'25_Portfolios_5x5'!Z745-'F-F_Research_Data_Factors'!$E744</f>
        <v>3.17</v>
      </c>
    </row>
    <row r="746" spans="1:26" x14ac:dyDescent="0.3">
      <c r="A746">
        <v>199312</v>
      </c>
      <c r="B746">
        <f>'25_Portfolios_5x5'!B746-'F-F_Research_Data_Factors'!$E745</f>
        <v>0.32000000000000006</v>
      </c>
      <c r="C746">
        <f>'25_Portfolios_5x5'!C746-'F-F_Research_Data_Factors'!$E745</f>
        <v>0.54</v>
      </c>
      <c r="D746">
        <f>'25_Portfolios_5x5'!D746-'F-F_Research_Data_Factors'!$E745</f>
        <v>1.32</v>
      </c>
      <c r="E746">
        <f>'25_Portfolios_5x5'!E746-'F-F_Research_Data_Factors'!$E745</f>
        <v>1.07</v>
      </c>
      <c r="F746">
        <f>'25_Portfolios_5x5'!F746-'F-F_Research_Data_Factors'!$E745</f>
        <v>1.1200000000000001</v>
      </c>
      <c r="G746">
        <f>'25_Portfolios_5x5'!G746-'F-F_Research_Data_Factors'!$E745</f>
        <v>2</v>
      </c>
      <c r="H746">
        <f>'25_Portfolios_5x5'!H746-'F-F_Research_Data_Factors'!$E745</f>
        <v>4.5299999999999994</v>
      </c>
      <c r="I746">
        <f>'25_Portfolios_5x5'!I746-'F-F_Research_Data_Factors'!$E745</f>
        <v>4.2399999999999993</v>
      </c>
      <c r="J746">
        <f>'25_Portfolios_5x5'!J746-'F-F_Research_Data_Factors'!$E745</f>
        <v>1.19</v>
      </c>
      <c r="K746">
        <f>'25_Portfolios_5x5'!K746-'F-F_Research_Data_Factors'!$E745</f>
        <v>3.64</v>
      </c>
      <c r="L746">
        <f>'25_Portfolios_5x5'!L746-'F-F_Research_Data_Factors'!$E745</f>
        <v>3.8000000000000003</v>
      </c>
      <c r="M746">
        <f>'25_Portfolios_5x5'!M746-'F-F_Research_Data_Factors'!$E745</f>
        <v>5.85</v>
      </c>
      <c r="N746">
        <f>'25_Portfolios_5x5'!N746-'F-F_Research_Data_Factors'!$E745</f>
        <v>5.2299999999999995</v>
      </c>
      <c r="O746">
        <f>'25_Portfolios_5x5'!O746-'F-F_Research_Data_Factors'!$E745</f>
        <v>3.35</v>
      </c>
      <c r="P746">
        <f>'25_Portfolios_5x5'!P746-'F-F_Research_Data_Factors'!$E745</f>
        <v>2.41</v>
      </c>
      <c r="Q746">
        <f>'25_Portfolios_5x5'!Q746-'F-F_Research_Data_Factors'!$E745</f>
        <v>4</v>
      </c>
      <c r="R746">
        <f>'25_Portfolios_5x5'!R746-'F-F_Research_Data_Factors'!$E745</f>
        <v>5.4499999999999993</v>
      </c>
      <c r="S746">
        <f>'25_Portfolios_5x5'!S746-'F-F_Research_Data_Factors'!$E745</f>
        <v>3.47</v>
      </c>
      <c r="T746">
        <f>'25_Portfolios_5x5'!T746-'F-F_Research_Data_Factors'!$E745</f>
        <v>2.08</v>
      </c>
      <c r="U746">
        <f>'25_Portfolios_5x5'!U746-'F-F_Research_Data_Factors'!$E745</f>
        <v>3.54</v>
      </c>
      <c r="V746">
        <f>'25_Portfolios_5x5'!V746-'F-F_Research_Data_Factors'!$E745</f>
        <v>-0.14000000000000001</v>
      </c>
      <c r="W746">
        <f>'25_Portfolios_5x5'!W746-'F-F_Research_Data_Factors'!$E745</f>
        <v>2.06</v>
      </c>
      <c r="X746">
        <f>'25_Portfolios_5x5'!X746-'F-F_Research_Data_Factors'!$E745</f>
        <v>0.4</v>
      </c>
      <c r="Y746">
        <f>'25_Portfolios_5x5'!Y746-'F-F_Research_Data_Factors'!$E745</f>
        <v>1.19</v>
      </c>
      <c r="Z746">
        <f>'25_Portfolios_5x5'!Z746-'F-F_Research_Data_Factors'!$E745</f>
        <v>2.46</v>
      </c>
    </row>
    <row r="747" spans="1:26" x14ac:dyDescent="0.3">
      <c r="A747">
        <v>199401</v>
      </c>
      <c r="B747">
        <f>'25_Portfolios_5x5'!B747-'F-F_Research_Data_Factors'!$E746</f>
        <v>2.25</v>
      </c>
      <c r="C747">
        <f>'25_Portfolios_5x5'!C747-'F-F_Research_Data_Factors'!$E746</f>
        <v>6.17</v>
      </c>
      <c r="D747">
        <f>'25_Portfolios_5x5'!D747-'F-F_Research_Data_Factors'!$E746</f>
        <v>5.0199999999999996</v>
      </c>
      <c r="E747">
        <f>'25_Portfolios_5x5'!E747-'F-F_Research_Data_Factors'!$E746</f>
        <v>4.96</v>
      </c>
      <c r="F747">
        <f>'25_Portfolios_5x5'!F747-'F-F_Research_Data_Factors'!$E746</f>
        <v>5.82</v>
      </c>
      <c r="G747">
        <f>'25_Portfolios_5x5'!G747-'F-F_Research_Data_Factors'!$E746</f>
        <v>1.1399999999999999</v>
      </c>
      <c r="H747">
        <f>'25_Portfolios_5x5'!H747-'F-F_Research_Data_Factors'!$E746</f>
        <v>1.7999999999999998</v>
      </c>
      <c r="I747">
        <f>'25_Portfolios_5x5'!I747-'F-F_Research_Data_Factors'!$E746</f>
        <v>1.68</v>
      </c>
      <c r="J747">
        <f>'25_Portfolios_5x5'!J747-'F-F_Research_Data_Factors'!$E746</f>
        <v>2.63</v>
      </c>
      <c r="K747">
        <f>'25_Portfolios_5x5'!K747-'F-F_Research_Data_Factors'!$E746</f>
        <v>4.66</v>
      </c>
      <c r="L747">
        <f>'25_Portfolios_5x5'!L747-'F-F_Research_Data_Factors'!$E746</f>
        <v>1.74</v>
      </c>
      <c r="M747">
        <f>'25_Portfolios_5x5'!M747-'F-F_Research_Data_Factors'!$E746</f>
        <v>1.58</v>
      </c>
      <c r="N747">
        <f>'25_Portfolios_5x5'!N747-'F-F_Research_Data_Factors'!$E746</f>
        <v>1.23</v>
      </c>
      <c r="O747">
        <f>'25_Portfolios_5x5'!O747-'F-F_Research_Data_Factors'!$E746</f>
        <v>2.0099999999999998</v>
      </c>
      <c r="P747">
        <f>'25_Portfolios_5x5'!P747-'F-F_Research_Data_Factors'!$E746</f>
        <v>6.59</v>
      </c>
      <c r="Q747">
        <f>'25_Portfolios_5x5'!Q747-'F-F_Research_Data_Factors'!$E746</f>
        <v>2.1800000000000002</v>
      </c>
      <c r="R747">
        <f>'25_Portfolios_5x5'!R747-'F-F_Research_Data_Factors'!$E746</f>
        <v>2.88</v>
      </c>
      <c r="S747">
        <f>'25_Portfolios_5x5'!S747-'F-F_Research_Data_Factors'!$E746</f>
        <v>3.9400000000000004</v>
      </c>
      <c r="T747">
        <f>'25_Portfolios_5x5'!T747-'F-F_Research_Data_Factors'!$E746</f>
        <v>2.29</v>
      </c>
      <c r="U747">
        <f>'25_Portfolios_5x5'!U747-'F-F_Research_Data_Factors'!$E746</f>
        <v>2.48</v>
      </c>
      <c r="V747">
        <f>'25_Portfolios_5x5'!V747-'F-F_Research_Data_Factors'!$E746</f>
        <v>1.0900000000000001</v>
      </c>
      <c r="W747">
        <f>'25_Portfolios_5x5'!W747-'F-F_Research_Data_Factors'!$E746</f>
        <v>3.62</v>
      </c>
      <c r="X747">
        <f>'25_Portfolios_5x5'!X747-'F-F_Research_Data_Factors'!$E746</f>
        <v>4.59</v>
      </c>
      <c r="Y747">
        <f>'25_Portfolios_5x5'!Y747-'F-F_Research_Data_Factors'!$E746</f>
        <v>2.65</v>
      </c>
      <c r="Z747">
        <f>'25_Portfolios_5x5'!Z747-'F-F_Research_Data_Factors'!$E746</f>
        <v>5.66</v>
      </c>
    </row>
    <row r="748" spans="1:26" x14ac:dyDescent="0.3">
      <c r="A748">
        <v>199402</v>
      </c>
      <c r="B748">
        <f>'25_Portfolios_5x5'!B748-'F-F_Research_Data_Factors'!$E747</f>
        <v>-3.48</v>
      </c>
      <c r="C748">
        <f>'25_Portfolios_5x5'!C748-'F-F_Research_Data_Factors'!$E747</f>
        <v>1.49</v>
      </c>
      <c r="D748">
        <f>'25_Portfolios_5x5'!D748-'F-F_Research_Data_Factors'!$E747</f>
        <v>-0.77</v>
      </c>
      <c r="E748">
        <f>'25_Portfolios_5x5'!E748-'F-F_Research_Data_Factors'!$E747</f>
        <v>-0.15999999999999998</v>
      </c>
      <c r="F748">
        <f>'25_Portfolios_5x5'!F748-'F-F_Research_Data_Factors'!$E747</f>
        <v>-0.26</v>
      </c>
      <c r="G748">
        <f>'25_Portfolios_5x5'!G748-'F-F_Research_Data_Factors'!$E747</f>
        <v>-0.55999999999999994</v>
      </c>
      <c r="H748">
        <f>'25_Portfolios_5x5'!H748-'F-F_Research_Data_Factors'!$E747</f>
        <v>0.1</v>
      </c>
      <c r="I748">
        <f>'25_Portfolios_5x5'!I748-'F-F_Research_Data_Factors'!$E747</f>
        <v>0.28000000000000003</v>
      </c>
      <c r="J748">
        <f>'25_Portfolios_5x5'!J748-'F-F_Research_Data_Factors'!$E747</f>
        <v>-1.83</v>
      </c>
      <c r="K748">
        <f>'25_Portfolios_5x5'!K748-'F-F_Research_Data_Factors'!$E747</f>
        <v>-1.7</v>
      </c>
      <c r="L748">
        <f>'25_Portfolios_5x5'!L748-'F-F_Research_Data_Factors'!$E747</f>
        <v>-1.06</v>
      </c>
      <c r="M748">
        <f>'25_Portfolios_5x5'!M748-'F-F_Research_Data_Factors'!$E747</f>
        <v>1.68</v>
      </c>
      <c r="N748">
        <f>'25_Portfolios_5x5'!N748-'F-F_Research_Data_Factors'!$E747</f>
        <v>0.55000000000000004</v>
      </c>
      <c r="O748">
        <f>'25_Portfolios_5x5'!O748-'F-F_Research_Data_Factors'!$E747</f>
        <v>-1.9</v>
      </c>
      <c r="P748">
        <f>'25_Portfolios_5x5'!P748-'F-F_Research_Data_Factors'!$E747</f>
        <v>-1.95</v>
      </c>
      <c r="Q748">
        <f>'25_Portfolios_5x5'!Q748-'F-F_Research_Data_Factors'!$E747</f>
        <v>-1.24</v>
      </c>
      <c r="R748">
        <f>'25_Portfolios_5x5'!R748-'F-F_Research_Data_Factors'!$E747</f>
        <v>-0.15</v>
      </c>
      <c r="S748">
        <f>'25_Portfolios_5x5'!S748-'F-F_Research_Data_Factors'!$E747</f>
        <v>-1.8499999999999999</v>
      </c>
      <c r="T748">
        <f>'25_Portfolios_5x5'!T748-'F-F_Research_Data_Factors'!$E747</f>
        <v>-2.75</v>
      </c>
      <c r="U748">
        <f>'25_Portfolios_5x5'!U748-'F-F_Research_Data_Factors'!$E747</f>
        <v>-4.88</v>
      </c>
      <c r="V748">
        <f>'25_Portfolios_5x5'!V748-'F-F_Research_Data_Factors'!$E747</f>
        <v>-2.0300000000000002</v>
      </c>
      <c r="W748">
        <f>'25_Portfolios_5x5'!W748-'F-F_Research_Data_Factors'!$E747</f>
        <v>-2.19</v>
      </c>
      <c r="X748">
        <f>'25_Portfolios_5x5'!X748-'F-F_Research_Data_Factors'!$E747</f>
        <v>-3.59</v>
      </c>
      <c r="Y748">
        <f>'25_Portfolios_5x5'!Y748-'F-F_Research_Data_Factors'!$E747</f>
        <v>-5.16</v>
      </c>
      <c r="Z748">
        <f>'25_Portfolios_5x5'!Z748-'F-F_Research_Data_Factors'!$E747</f>
        <v>-5.12</v>
      </c>
    </row>
    <row r="749" spans="1:26" x14ac:dyDescent="0.3">
      <c r="A749">
        <v>199403</v>
      </c>
      <c r="B749">
        <f>'25_Portfolios_5x5'!B749-'F-F_Research_Data_Factors'!$E748</f>
        <v>-7.6400000000000006</v>
      </c>
      <c r="C749">
        <f>'25_Portfolios_5x5'!C749-'F-F_Research_Data_Factors'!$E748</f>
        <v>-5.4700000000000006</v>
      </c>
      <c r="D749">
        <f>'25_Portfolios_5x5'!D749-'F-F_Research_Data_Factors'!$E748</f>
        <v>-4.41</v>
      </c>
      <c r="E749">
        <f>'25_Portfolios_5x5'!E749-'F-F_Research_Data_Factors'!$E748</f>
        <v>-4.9800000000000004</v>
      </c>
      <c r="F749">
        <f>'25_Portfolios_5x5'!F749-'F-F_Research_Data_Factors'!$E748</f>
        <v>-3.2600000000000002</v>
      </c>
      <c r="G749">
        <f>'25_Portfolios_5x5'!G749-'F-F_Research_Data_Factors'!$E748</f>
        <v>-7.5399999999999991</v>
      </c>
      <c r="H749">
        <f>'25_Portfolios_5x5'!H749-'F-F_Research_Data_Factors'!$E748</f>
        <v>-5.2799999999999994</v>
      </c>
      <c r="I749">
        <f>'25_Portfolios_5x5'!I749-'F-F_Research_Data_Factors'!$E748</f>
        <v>-5.5399999999999991</v>
      </c>
      <c r="J749">
        <f>'25_Portfolios_5x5'!J749-'F-F_Research_Data_Factors'!$E748</f>
        <v>-4</v>
      </c>
      <c r="K749">
        <f>'25_Portfolios_5x5'!K749-'F-F_Research_Data_Factors'!$E748</f>
        <v>-6.18</v>
      </c>
      <c r="L749">
        <f>'25_Portfolios_5x5'!L749-'F-F_Research_Data_Factors'!$E748</f>
        <v>-6.07</v>
      </c>
      <c r="M749">
        <f>'25_Portfolios_5x5'!M749-'F-F_Research_Data_Factors'!$E748</f>
        <v>-4.9800000000000004</v>
      </c>
      <c r="N749">
        <f>'25_Portfolios_5x5'!N749-'F-F_Research_Data_Factors'!$E748</f>
        <v>-4.8499999999999996</v>
      </c>
      <c r="O749">
        <f>'25_Portfolios_5x5'!O749-'F-F_Research_Data_Factors'!$E748</f>
        <v>-4.1500000000000004</v>
      </c>
      <c r="P749">
        <f>'25_Portfolios_5x5'!P749-'F-F_Research_Data_Factors'!$E748</f>
        <v>-5.8800000000000008</v>
      </c>
      <c r="Q749">
        <f>'25_Portfolios_5x5'!Q749-'F-F_Research_Data_Factors'!$E748</f>
        <v>-6.1400000000000006</v>
      </c>
      <c r="R749">
        <f>'25_Portfolios_5x5'!R749-'F-F_Research_Data_Factors'!$E748</f>
        <v>-5.2799999999999994</v>
      </c>
      <c r="S749">
        <f>'25_Portfolios_5x5'!S749-'F-F_Research_Data_Factors'!$E748</f>
        <v>-4.82</v>
      </c>
      <c r="T749">
        <f>'25_Portfolios_5x5'!T749-'F-F_Research_Data_Factors'!$E748</f>
        <v>-3.02</v>
      </c>
      <c r="U749">
        <f>'25_Portfolios_5x5'!U749-'F-F_Research_Data_Factors'!$E748</f>
        <v>-2.3199999999999998</v>
      </c>
      <c r="V749">
        <f>'25_Portfolios_5x5'!V749-'F-F_Research_Data_Factors'!$E748</f>
        <v>-5</v>
      </c>
      <c r="W749">
        <f>'25_Portfolios_5x5'!W749-'F-F_Research_Data_Factors'!$E748</f>
        <v>-4.09</v>
      </c>
      <c r="X749">
        <f>'25_Portfolios_5x5'!X749-'F-F_Research_Data_Factors'!$E748</f>
        <v>-3.11</v>
      </c>
      <c r="Y749">
        <f>'25_Portfolios_5x5'!Y749-'F-F_Research_Data_Factors'!$E748</f>
        <v>-4.8900000000000006</v>
      </c>
      <c r="Z749">
        <f>'25_Portfolios_5x5'!Z749-'F-F_Research_Data_Factors'!$E748</f>
        <v>-4.6999999999999993</v>
      </c>
    </row>
    <row r="750" spans="1:26" x14ac:dyDescent="0.3">
      <c r="A750">
        <v>199404</v>
      </c>
      <c r="B750">
        <f>'25_Portfolios_5x5'!B750-'F-F_Research_Data_Factors'!$E749</f>
        <v>-4.0299999999999994</v>
      </c>
      <c r="C750">
        <f>'25_Portfolios_5x5'!C750-'F-F_Research_Data_Factors'!$E749</f>
        <v>-0.79</v>
      </c>
      <c r="D750">
        <f>'25_Portfolios_5x5'!D750-'F-F_Research_Data_Factors'!$E749</f>
        <v>-1.91</v>
      </c>
      <c r="E750">
        <f>'25_Portfolios_5x5'!E750-'F-F_Research_Data_Factors'!$E749</f>
        <v>-0.56000000000000005</v>
      </c>
      <c r="F750">
        <f>'25_Portfolios_5x5'!F750-'F-F_Research_Data_Factors'!$E749</f>
        <v>0.54999999999999993</v>
      </c>
      <c r="G750">
        <f>'25_Portfolios_5x5'!G750-'F-F_Research_Data_Factors'!$E749</f>
        <v>-1.1200000000000001</v>
      </c>
      <c r="H750">
        <f>'25_Portfolios_5x5'!H750-'F-F_Research_Data_Factors'!$E749</f>
        <v>0.48</v>
      </c>
      <c r="I750">
        <f>'25_Portfolios_5x5'!I750-'F-F_Research_Data_Factors'!$E749</f>
        <v>1.29</v>
      </c>
      <c r="J750">
        <f>'25_Portfolios_5x5'!J750-'F-F_Research_Data_Factors'!$E749</f>
        <v>1.19</v>
      </c>
      <c r="K750">
        <f>'25_Portfolios_5x5'!K750-'F-F_Research_Data_Factors'!$E749</f>
        <v>1.88</v>
      </c>
      <c r="L750">
        <f>'25_Portfolios_5x5'!L750-'F-F_Research_Data_Factors'!$E749</f>
        <v>-1.81</v>
      </c>
      <c r="M750">
        <f>'25_Portfolios_5x5'!M750-'F-F_Research_Data_Factors'!$E749</f>
        <v>2.0299999999999998</v>
      </c>
      <c r="N750">
        <f>'25_Portfolios_5x5'!N750-'F-F_Research_Data_Factors'!$E749</f>
        <v>0.52</v>
      </c>
      <c r="O750">
        <f>'25_Portfolios_5x5'!O750-'F-F_Research_Data_Factors'!$E749</f>
        <v>0.45999999999999996</v>
      </c>
      <c r="P750">
        <f>'25_Portfolios_5x5'!P750-'F-F_Research_Data_Factors'!$E749</f>
        <v>1.31</v>
      </c>
      <c r="Q750">
        <f>'25_Portfolios_5x5'!Q750-'F-F_Research_Data_Factors'!$E749</f>
        <v>-0.64</v>
      </c>
      <c r="R750">
        <f>'25_Portfolios_5x5'!R750-'F-F_Research_Data_Factors'!$E749</f>
        <v>0.65</v>
      </c>
      <c r="S750">
        <f>'25_Portfolios_5x5'!S750-'F-F_Research_Data_Factors'!$E749</f>
        <v>1.18</v>
      </c>
      <c r="T750">
        <f>'25_Portfolios_5x5'!T750-'F-F_Research_Data_Factors'!$E749</f>
        <v>2.04</v>
      </c>
      <c r="U750">
        <f>'25_Portfolios_5x5'!U750-'F-F_Research_Data_Factors'!$E749</f>
        <v>1.21</v>
      </c>
      <c r="V750">
        <f>'25_Portfolios_5x5'!V750-'F-F_Research_Data_Factors'!$E749</f>
        <v>1.1000000000000001</v>
      </c>
      <c r="W750">
        <f>'25_Portfolios_5x5'!W750-'F-F_Research_Data_Factors'!$E749</f>
        <v>-1.35</v>
      </c>
      <c r="X750">
        <f>'25_Portfolios_5x5'!X750-'F-F_Research_Data_Factors'!$E749</f>
        <v>2.77</v>
      </c>
      <c r="Y750">
        <f>'25_Portfolios_5x5'!Y750-'F-F_Research_Data_Factors'!$E749</f>
        <v>0.98</v>
      </c>
      <c r="Z750">
        <f>'25_Portfolios_5x5'!Z750-'F-F_Research_Data_Factors'!$E749</f>
        <v>1.8900000000000001</v>
      </c>
    </row>
    <row r="751" spans="1:26" x14ac:dyDescent="0.3">
      <c r="A751">
        <v>199405</v>
      </c>
      <c r="B751">
        <f>'25_Portfolios_5x5'!B751-'F-F_Research_Data_Factors'!$E750</f>
        <v>-2.61</v>
      </c>
      <c r="C751">
        <f>'25_Portfolios_5x5'!C751-'F-F_Research_Data_Factors'!$E750</f>
        <v>-2.48</v>
      </c>
      <c r="D751">
        <f>'25_Portfolios_5x5'!D751-'F-F_Research_Data_Factors'!$E750</f>
        <v>-0.72</v>
      </c>
      <c r="E751">
        <f>'25_Portfolios_5x5'!E751-'F-F_Research_Data_Factors'!$E750</f>
        <v>-0.73</v>
      </c>
      <c r="F751">
        <f>'25_Portfolios_5x5'!F751-'F-F_Research_Data_Factors'!$E750</f>
        <v>-0.8600000000000001</v>
      </c>
      <c r="G751">
        <f>'25_Portfolios_5x5'!G751-'F-F_Research_Data_Factors'!$E750</f>
        <v>-2.7399999999999998</v>
      </c>
      <c r="H751">
        <f>'25_Portfolios_5x5'!H751-'F-F_Research_Data_Factors'!$E750</f>
        <v>-2.8</v>
      </c>
      <c r="I751">
        <f>'25_Portfolios_5x5'!I751-'F-F_Research_Data_Factors'!$E750</f>
        <v>-1.6500000000000001</v>
      </c>
      <c r="J751">
        <f>'25_Portfolios_5x5'!J751-'F-F_Research_Data_Factors'!$E750</f>
        <v>-0.32</v>
      </c>
      <c r="K751">
        <f>'25_Portfolios_5x5'!K751-'F-F_Research_Data_Factors'!$E750</f>
        <v>0.79</v>
      </c>
      <c r="L751">
        <f>'25_Portfolios_5x5'!L751-'F-F_Research_Data_Factors'!$E750</f>
        <v>-2.4299999999999997</v>
      </c>
      <c r="M751">
        <f>'25_Portfolios_5x5'!M751-'F-F_Research_Data_Factors'!$E750</f>
        <v>-1.87</v>
      </c>
      <c r="N751">
        <f>'25_Portfolios_5x5'!N751-'F-F_Research_Data_Factors'!$E750</f>
        <v>0.12</v>
      </c>
      <c r="O751">
        <f>'25_Portfolios_5x5'!O751-'F-F_Research_Data_Factors'!$E750</f>
        <v>-1.55</v>
      </c>
      <c r="P751">
        <f>'25_Portfolios_5x5'!P751-'F-F_Research_Data_Factors'!$E750</f>
        <v>-0.78</v>
      </c>
      <c r="Q751">
        <f>'25_Portfolios_5x5'!Q751-'F-F_Research_Data_Factors'!$E750</f>
        <v>-0.61</v>
      </c>
      <c r="R751">
        <f>'25_Portfolios_5x5'!R751-'F-F_Research_Data_Factors'!$E750</f>
        <v>-0.19</v>
      </c>
      <c r="S751">
        <f>'25_Portfolios_5x5'!S751-'F-F_Research_Data_Factors'!$E750</f>
        <v>-2.0000000000000018E-2</v>
      </c>
      <c r="T751">
        <f>'25_Portfolios_5x5'!T751-'F-F_Research_Data_Factors'!$E750</f>
        <v>-1.57</v>
      </c>
      <c r="U751">
        <f>'25_Portfolios_5x5'!U751-'F-F_Research_Data_Factors'!$E750</f>
        <v>-2.29</v>
      </c>
      <c r="V751">
        <f>'25_Portfolios_5x5'!V751-'F-F_Research_Data_Factors'!$E750</f>
        <v>0.87999999999999989</v>
      </c>
      <c r="W751">
        <f>'25_Portfolios_5x5'!W751-'F-F_Research_Data_Factors'!$E750</f>
        <v>3.5500000000000003</v>
      </c>
      <c r="X751">
        <f>'25_Portfolios_5x5'!X751-'F-F_Research_Data_Factors'!$E750</f>
        <v>1.53</v>
      </c>
      <c r="Y751">
        <f>'25_Portfolios_5x5'!Y751-'F-F_Research_Data_Factors'!$E750</f>
        <v>0.37999999999999995</v>
      </c>
      <c r="Z751">
        <f>'25_Portfolios_5x5'!Z751-'F-F_Research_Data_Factors'!$E750</f>
        <v>0.82999999999999985</v>
      </c>
    </row>
    <row r="752" spans="1:26" x14ac:dyDescent="0.3">
      <c r="A752">
        <v>199406</v>
      </c>
      <c r="B752">
        <f>'25_Portfolios_5x5'!B752-'F-F_Research_Data_Factors'!$E751</f>
        <v>-6.9799999999999995</v>
      </c>
      <c r="C752">
        <f>'25_Portfolios_5x5'!C752-'F-F_Research_Data_Factors'!$E751</f>
        <v>-4.5999999999999996</v>
      </c>
      <c r="D752">
        <f>'25_Portfolios_5x5'!D752-'F-F_Research_Data_Factors'!$E751</f>
        <v>-4.8999999999999995</v>
      </c>
      <c r="E752">
        <f>'25_Portfolios_5x5'!E752-'F-F_Research_Data_Factors'!$E751</f>
        <v>-2.4300000000000002</v>
      </c>
      <c r="F752">
        <f>'25_Portfolios_5x5'!F752-'F-F_Research_Data_Factors'!$E751</f>
        <v>-2.31</v>
      </c>
      <c r="G752">
        <f>'25_Portfolios_5x5'!G752-'F-F_Research_Data_Factors'!$E751</f>
        <v>-5.8699999999999992</v>
      </c>
      <c r="H752">
        <f>'25_Portfolios_5x5'!H752-'F-F_Research_Data_Factors'!$E751</f>
        <v>-3.16</v>
      </c>
      <c r="I752">
        <f>'25_Portfolios_5x5'!I752-'F-F_Research_Data_Factors'!$E751</f>
        <v>-0.79</v>
      </c>
      <c r="J752">
        <f>'25_Portfolios_5x5'!J752-'F-F_Research_Data_Factors'!$E751</f>
        <v>-1.61</v>
      </c>
      <c r="K752">
        <f>'25_Portfolios_5x5'!K752-'F-F_Research_Data_Factors'!$E751</f>
        <v>-1.81</v>
      </c>
      <c r="L752">
        <f>'25_Portfolios_5x5'!L752-'F-F_Research_Data_Factors'!$E751</f>
        <v>-4.8</v>
      </c>
      <c r="M752">
        <f>'25_Portfolios_5x5'!M752-'F-F_Research_Data_Factors'!$E751</f>
        <v>-2.79</v>
      </c>
      <c r="N752">
        <f>'25_Portfolios_5x5'!N752-'F-F_Research_Data_Factors'!$E751</f>
        <v>-7.9999999999999988E-2</v>
      </c>
      <c r="O752">
        <f>'25_Portfolios_5x5'!O752-'F-F_Research_Data_Factors'!$E751</f>
        <v>-1.25</v>
      </c>
      <c r="P752">
        <f>'25_Portfolios_5x5'!P752-'F-F_Research_Data_Factors'!$E751</f>
        <v>-1.98</v>
      </c>
      <c r="Q752">
        <f>'25_Portfolios_5x5'!Q752-'F-F_Research_Data_Factors'!$E751</f>
        <v>-5.3999999999999995</v>
      </c>
      <c r="R752">
        <f>'25_Portfolios_5x5'!R752-'F-F_Research_Data_Factors'!$E751</f>
        <v>-3.13</v>
      </c>
      <c r="S752">
        <f>'25_Portfolios_5x5'!S752-'F-F_Research_Data_Factors'!$E751</f>
        <v>-2.31</v>
      </c>
      <c r="T752">
        <f>'25_Portfolios_5x5'!T752-'F-F_Research_Data_Factors'!$E751</f>
        <v>-2.04</v>
      </c>
      <c r="U752">
        <f>'25_Portfolios_5x5'!U752-'F-F_Research_Data_Factors'!$E751</f>
        <v>-4.18</v>
      </c>
      <c r="V752">
        <f>'25_Portfolios_5x5'!V752-'F-F_Research_Data_Factors'!$E751</f>
        <v>-2.77</v>
      </c>
      <c r="W752">
        <f>'25_Portfolios_5x5'!W752-'F-F_Research_Data_Factors'!$E751</f>
        <v>-3.4</v>
      </c>
      <c r="X752">
        <f>'25_Portfolios_5x5'!X752-'F-F_Research_Data_Factors'!$E751</f>
        <v>-2.42</v>
      </c>
      <c r="Y752">
        <f>'25_Portfolios_5x5'!Y752-'F-F_Research_Data_Factors'!$E751</f>
        <v>-2.08</v>
      </c>
      <c r="Z752">
        <f>'25_Portfolios_5x5'!Z752-'F-F_Research_Data_Factors'!$E751</f>
        <v>-3.89</v>
      </c>
    </row>
    <row r="753" spans="1:26" x14ac:dyDescent="0.3">
      <c r="A753">
        <v>199407</v>
      </c>
      <c r="B753">
        <f>'25_Portfolios_5x5'!B753-'F-F_Research_Data_Factors'!$E752</f>
        <v>-0.19000000000000003</v>
      </c>
      <c r="C753">
        <f>'25_Portfolios_5x5'!C753-'F-F_Research_Data_Factors'!$E752</f>
        <v>-0.34</v>
      </c>
      <c r="D753">
        <f>'25_Portfolios_5x5'!D753-'F-F_Research_Data_Factors'!$E752</f>
        <v>-1.0000000000000009E-2</v>
      </c>
      <c r="E753">
        <f>'25_Portfolios_5x5'!E753-'F-F_Research_Data_Factors'!$E752</f>
        <v>0.55999999999999994</v>
      </c>
      <c r="F753">
        <f>'25_Portfolios_5x5'!F753-'F-F_Research_Data_Factors'!$E752</f>
        <v>1.1399999999999999</v>
      </c>
      <c r="G753">
        <f>'25_Portfolios_5x5'!G753-'F-F_Research_Data_Factors'!$E752</f>
        <v>2.3099999999999996</v>
      </c>
      <c r="H753">
        <f>'25_Portfolios_5x5'!H753-'F-F_Research_Data_Factors'!$E752</f>
        <v>1.18</v>
      </c>
      <c r="I753">
        <f>'25_Portfolios_5x5'!I753-'F-F_Research_Data_Factors'!$E752</f>
        <v>1.9000000000000001</v>
      </c>
      <c r="J753">
        <f>'25_Portfolios_5x5'!J753-'F-F_Research_Data_Factors'!$E752</f>
        <v>1.03</v>
      </c>
      <c r="K753">
        <f>'25_Portfolios_5x5'!K753-'F-F_Research_Data_Factors'!$E752</f>
        <v>3.3</v>
      </c>
      <c r="L753">
        <f>'25_Portfolios_5x5'!L753-'F-F_Research_Data_Factors'!$E752</f>
        <v>2.8899999999999997</v>
      </c>
      <c r="M753">
        <f>'25_Portfolios_5x5'!M753-'F-F_Research_Data_Factors'!$E752</f>
        <v>2.04</v>
      </c>
      <c r="N753">
        <f>'25_Portfolios_5x5'!N753-'F-F_Research_Data_Factors'!$E752</f>
        <v>0.69</v>
      </c>
      <c r="O753">
        <f>'25_Portfolios_5x5'!O753-'F-F_Research_Data_Factors'!$E752</f>
        <v>2.8200000000000003</v>
      </c>
      <c r="P753">
        <f>'25_Portfolios_5x5'!P753-'F-F_Research_Data_Factors'!$E752</f>
        <v>4.4399999999999995</v>
      </c>
      <c r="Q753">
        <f>'25_Portfolios_5x5'!Q753-'F-F_Research_Data_Factors'!$E752</f>
        <v>2.2299999999999995</v>
      </c>
      <c r="R753">
        <f>'25_Portfolios_5x5'!R753-'F-F_Research_Data_Factors'!$E752</f>
        <v>2.0199999999999996</v>
      </c>
      <c r="S753">
        <f>'25_Portfolios_5x5'!S753-'F-F_Research_Data_Factors'!$E752</f>
        <v>3.92</v>
      </c>
      <c r="T753">
        <f>'25_Portfolios_5x5'!T753-'F-F_Research_Data_Factors'!$E752</f>
        <v>4.41</v>
      </c>
      <c r="U753">
        <f>'25_Portfolios_5x5'!U753-'F-F_Research_Data_Factors'!$E752</f>
        <v>5.2</v>
      </c>
      <c r="V753">
        <f>'25_Portfolios_5x5'!V753-'F-F_Research_Data_Factors'!$E752</f>
        <v>2.25</v>
      </c>
      <c r="W753">
        <f>'25_Portfolios_5x5'!W753-'F-F_Research_Data_Factors'!$E752</f>
        <v>3.3200000000000003</v>
      </c>
      <c r="X753">
        <f>'25_Portfolios_5x5'!X753-'F-F_Research_Data_Factors'!$E752</f>
        <v>2.95</v>
      </c>
      <c r="Y753">
        <f>'25_Portfolios_5x5'!Y753-'F-F_Research_Data_Factors'!$E752</f>
        <v>4.3499999999999996</v>
      </c>
      <c r="Z753">
        <f>'25_Portfolios_5x5'!Z753-'F-F_Research_Data_Factors'!$E752</f>
        <v>3.1100000000000003</v>
      </c>
    </row>
    <row r="754" spans="1:26" x14ac:dyDescent="0.3">
      <c r="A754">
        <v>199408</v>
      </c>
      <c r="B754">
        <f>'25_Portfolios_5x5'!B754-'F-F_Research_Data_Factors'!$E753</f>
        <v>3.2199999999999998</v>
      </c>
      <c r="C754">
        <f>'25_Portfolios_5x5'!C754-'F-F_Research_Data_Factors'!$E753</f>
        <v>4.3600000000000003</v>
      </c>
      <c r="D754">
        <f>'25_Portfolios_5x5'!D754-'F-F_Research_Data_Factors'!$E753</f>
        <v>2.67</v>
      </c>
      <c r="E754">
        <f>'25_Portfolios_5x5'!E754-'F-F_Research_Data_Factors'!$E753</f>
        <v>2.82</v>
      </c>
      <c r="F754">
        <f>'25_Portfolios_5x5'!F754-'F-F_Research_Data_Factors'!$E753</f>
        <v>2.48</v>
      </c>
      <c r="G754">
        <f>'25_Portfolios_5x5'!G754-'F-F_Research_Data_Factors'!$E753</f>
        <v>9.0400000000000009</v>
      </c>
      <c r="H754">
        <f>'25_Portfolios_5x5'!H754-'F-F_Research_Data_Factors'!$E753</f>
        <v>5.18</v>
      </c>
      <c r="I754">
        <f>'25_Portfolios_5x5'!I754-'F-F_Research_Data_Factors'!$E753</f>
        <v>3.13</v>
      </c>
      <c r="J754">
        <f>'25_Portfolios_5x5'!J754-'F-F_Research_Data_Factors'!$E753</f>
        <v>4.53</v>
      </c>
      <c r="K754">
        <f>'25_Portfolios_5x5'!K754-'F-F_Research_Data_Factors'!$E753</f>
        <v>4.26</v>
      </c>
      <c r="L754">
        <f>'25_Portfolios_5x5'!L754-'F-F_Research_Data_Factors'!$E753</f>
        <v>9.23</v>
      </c>
      <c r="M754">
        <f>'25_Portfolios_5x5'!M754-'F-F_Research_Data_Factors'!$E753</f>
        <v>3.8600000000000003</v>
      </c>
      <c r="N754">
        <f>'25_Portfolios_5x5'!N754-'F-F_Research_Data_Factors'!$E753</f>
        <v>4.0199999999999996</v>
      </c>
      <c r="O754">
        <f>'25_Portfolios_5x5'!O754-'F-F_Research_Data_Factors'!$E753</f>
        <v>4.29</v>
      </c>
      <c r="P754">
        <f>'25_Portfolios_5x5'!P754-'F-F_Research_Data_Factors'!$E753</f>
        <v>2.84</v>
      </c>
      <c r="Q754">
        <f>'25_Portfolios_5x5'!Q754-'F-F_Research_Data_Factors'!$E753</f>
        <v>8.17</v>
      </c>
      <c r="R754">
        <f>'25_Portfolios_5x5'!R754-'F-F_Research_Data_Factors'!$E753</f>
        <v>4.87</v>
      </c>
      <c r="S754">
        <f>'25_Portfolios_5x5'!S754-'F-F_Research_Data_Factors'!$E753</f>
        <v>2.2199999999999998</v>
      </c>
      <c r="T754">
        <f>'25_Portfolios_5x5'!T754-'F-F_Research_Data_Factors'!$E753</f>
        <v>2.4899999999999998</v>
      </c>
      <c r="U754">
        <f>'25_Portfolios_5x5'!U754-'F-F_Research_Data_Factors'!$E753</f>
        <v>3.96</v>
      </c>
      <c r="V754">
        <f>'25_Portfolios_5x5'!V754-'F-F_Research_Data_Factors'!$E753</f>
        <v>5.8</v>
      </c>
      <c r="W754">
        <f>'25_Portfolios_5x5'!W754-'F-F_Research_Data_Factors'!$E753</f>
        <v>4.33</v>
      </c>
      <c r="X754">
        <f>'25_Portfolios_5x5'!X754-'F-F_Research_Data_Factors'!$E753</f>
        <v>1.35</v>
      </c>
      <c r="Y754">
        <f>'25_Portfolios_5x5'!Y754-'F-F_Research_Data_Factors'!$E753</f>
        <v>2.81</v>
      </c>
      <c r="Z754">
        <f>'25_Portfolios_5x5'!Z754-'F-F_Research_Data_Factors'!$E753</f>
        <v>0.97000000000000008</v>
      </c>
    </row>
    <row r="755" spans="1:26" x14ac:dyDescent="0.3">
      <c r="A755">
        <v>199409</v>
      </c>
      <c r="B755">
        <f>'25_Portfolios_5x5'!B755-'F-F_Research_Data_Factors'!$E754</f>
        <v>0.7599999999999999</v>
      </c>
      <c r="C755">
        <f>'25_Portfolios_5x5'!C755-'F-F_Research_Data_Factors'!$E754</f>
        <v>1.1200000000000001</v>
      </c>
      <c r="D755">
        <f>'25_Portfolios_5x5'!D755-'F-F_Research_Data_Factors'!$E754</f>
        <v>1.1000000000000001</v>
      </c>
      <c r="E755">
        <f>'25_Portfolios_5x5'!E755-'F-F_Research_Data_Factors'!$E754</f>
        <v>1.79</v>
      </c>
      <c r="F755">
        <f>'25_Portfolios_5x5'!F755-'F-F_Research_Data_Factors'!$E754</f>
        <v>0.42000000000000004</v>
      </c>
      <c r="G755">
        <f>'25_Portfolios_5x5'!G755-'F-F_Research_Data_Factors'!$E754</f>
        <v>-0.13999999999999999</v>
      </c>
      <c r="H755">
        <f>'25_Portfolios_5x5'!H755-'F-F_Research_Data_Factors'!$E754</f>
        <v>-4.9999999999999989E-2</v>
      </c>
      <c r="I755">
        <f>'25_Portfolios_5x5'!I755-'F-F_Research_Data_Factors'!$E754</f>
        <v>-0.43</v>
      </c>
      <c r="J755">
        <f>'25_Portfolios_5x5'!J755-'F-F_Research_Data_Factors'!$E754</f>
        <v>-0.76</v>
      </c>
      <c r="K755">
        <f>'25_Portfolios_5x5'!K755-'F-F_Research_Data_Factors'!$E754</f>
        <v>-2.38</v>
      </c>
      <c r="L755">
        <f>'25_Portfolios_5x5'!L755-'F-F_Research_Data_Factors'!$E754</f>
        <v>0.38</v>
      </c>
      <c r="M755">
        <f>'25_Portfolios_5x5'!M755-'F-F_Research_Data_Factors'!$E754</f>
        <v>-2.2200000000000002</v>
      </c>
      <c r="N755">
        <f>'25_Portfolios_5x5'!N755-'F-F_Research_Data_Factors'!$E754</f>
        <v>-2.09</v>
      </c>
      <c r="O755">
        <f>'25_Portfolios_5x5'!O755-'F-F_Research_Data_Factors'!$E754</f>
        <v>-1.4</v>
      </c>
      <c r="P755">
        <f>'25_Portfolios_5x5'!P755-'F-F_Research_Data_Factors'!$E754</f>
        <v>-2.73</v>
      </c>
      <c r="Q755">
        <f>'25_Portfolios_5x5'!Q755-'F-F_Research_Data_Factors'!$E754</f>
        <v>-0.88</v>
      </c>
      <c r="R755">
        <f>'25_Portfolios_5x5'!R755-'F-F_Research_Data_Factors'!$E754</f>
        <v>-2.77</v>
      </c>
      <c r="S755">
        <f>'25_Portfolios_5x5'!S755-'F-F_Research_Data_Factors'!$E754</f>
        <v>-2.96</v>
      </c>
      <c r="T755">
        <f>'25_Portfolios_5x5'!T755-'F-F_Research_Data_Factors'!$E754</f>
        <v>-3.8400000000000003</v>
      </c>
      <c r="U755">
        <f>'25_Portfolios_5x5'!U755-'F-F_Research_Data_Factors'!$E754</f>
        <v>-2.6100000000000003</v>
      </c>
      <c r="V755">
        <f>'25_Portfolios_5x5'!V755-'F-F_Research_Data_Factors'!$E754</f>
        <v>-1</v>
      </c>
      <c r="W755">
        <f>'25_Portfolios_5x5'!W755-'F-F_Research_Data_Factors'!$E754</f>
        <v>-3.71</v>
      </c>
      <c r="X755">
        <f>'25_Portfolios_5x5'!X755-'F-F_Research_Data_Factors'!$E754</f>
        <v>-4.05</v>
      </c>
      <c r="Y755">
        <f>'25_Portfolios_5x5'!Y755-'F-F_Research_Data_Factors'!$E754</f>
        <v>-3.21</v>
      </c>
      <c r="Z755">
        <f>'25_Portfolios_5x5'!Z755-'F-F_Research_Data_Factors'!$E754</f>
        <v>-4.78</v>
      </c>
    </row>
    <row r="756" spans="1:26" x14ac:dyDescent="0.3">
      <c r="A756">
        <v>199410</v>
      </c>
      <c r="B756">
        <f>'25_Portfolios_5x5'!B756-'F-F_Research_Data_Factors'!$E755</f>
        <v>-1.4300000000000002</v>
      </c>
      <c r="C756">
        <f>'25_Portfolios_5x5'!C756-'F-F_Research_Data_Factors'!$E755</f>
        <v>1.0499999999999998</v>
      </c>
      <c r="D756">
        <f>'25_Portfolios_5x5'!D756-'F-F_Research_Data_Factors'!$E755</f>
        <v>9.9999999999999978E-2</v>
      </c>
      <c r="E756">
        <f>'25_Portfolios_5x5'!E756-'F-F_Research_Data_Factors'!$E755</f>
        <v>0.92</v>
      </c>
      <c r="F756">
        <f>'25_Portfolios_5x5'!F756-'F-F_Research_Data_Factors'!$E755</f>
        <v>-0.72</v>
      </c>
      <c r="G756">
        <f>'25_Portfolios_5x5'!G756-'F-F_Research_Data_Factors'!$E755</f>
        <v>1.1400000000000001</v>
      </c>
      <c r="H756">
        <f>'25_Portfolios_5x5'!H756-'F-F_Research_Data_Factors'!$E755</f>
        <v>8.9999999999999969E-2</v>
      </c>
      <c r="I756">
        <f>'25_Portfolios_5x5'!I756-'F-F_Research_Data_Factors'!$E755</f>
        <v>-1.1400000000000001</v>
      </c>
      <c r="J756">
        <f>'25_Portfolios_5x5'!J756-'F-F_Research_Data_Factors'!$E755</f>
        <v>-1.92</v>
      </c>
      <c r="K756">
        <f>'25_Portfolios_5x5'!K756-'F-F_Research_Data_Factors'!$E755</f>
        <v>-4.2300000000000004</v>
      </c>
      <c r="L756">
        <f>'25_Portfolios_5x5'!L756-'F-F_Research_Data_Factors'!$E755</f>
        <v>2.5300000000000002</v>
      </c>
      <c r="M756">
        <f>'25_Portfolios_5x5'!M756-'F-F_Research_Data_Factors'!$E755</f>
        <v>-8.0000000000000016E-2</v>
      </c>
      <c r="N756">
        <f>'25_Portfolios_5x5'!N756-'F-F_Research_Data_Factors'!$E755</f>
        <v>-0.73</v>
      </c>
      <c r="O756">
        <f>'25_Portfolios_5x5'!O756-'F-F_Research_Data_Factors'!$E755</f>
        <v>-1.67</v>
      </c>
      <c r="P756">
        <f>'25_Portfolios_5x5'!P756-'F-F_Research_Data_Factors'!$E755</f>
        <v>-1.7999999999999998</v>
      </c>
      <c r="Q756">
        <f>'25_Portfolios_5x5'!Q756-'F-F_Research_Data_Factors'!$E755</f>
        <v>0.97000000000000008</v>
      </c>
      <c r="R756">
        <f>'25_Portfolios_5x5'!R756-'F-F_Research_Data_Factors'!$E755</f>
        <v>-1.0000000000000009E-2</v>
      </c>
      <c r="S756">
        <f>'25_Portfolios_5x5'!S756-'F-F_Research_Data_Factors'!$E755</f>
        <v>-0.8</v>
      </c>
      <c r="T756">
        <f>'25_Portfolios_5x5'!T756-'F-F_Research_Data_Factors'!$E755</f>
        <v>-0.64</v>
      </c>
      <c r="U756">
        <f>'25_Portfolios_5x5'!U756-'F-F_Research_Data_Factors'!$E755</f>
        <v>-1.26</v>
      </c>
      <c r="V756">
        <f>'25_Portfolios_5x5'!V756-'F-F_Research_Data_Factors'!$E755</f>
        <v>2.93</v>
      </c>
      <c r="W756">
        <f>'25_Portfolios_5x5'!W756-'F-F_Research_Data_Factors'!$E755</f>
        <v>0.26</v>
      </c>
      <c r="X756">
        <f>'25_Portfolios_5x5'!X756-'F-F_Research_Data_Factors'!$E755</f>
        <v>2.83</v>
      </c>
      <c r="Y756">
        <f>'25_Portfolios_5x5'!Y756-'F-F_Research_Data_Factors'!$E755</f>
        <v>2.67</v>
      </c>
      <c r="Z756">
        <f>'25_Portfolios_5x5'!Z756-'F-F_Research_Data_Factors'!$E755</f>
        <v>0.24</v>
      </c>
    </row>
    <row r="757" spans="1:26" x14ac:dyDescent="0.3">
      <c r="A757">
        <v>199411</v>
      </c>
      <c r="B757">
        <f>'25_Portfolios_5x5'!B757-'F-F_Research_Data_Factors'!$E756</f>
        <v>-4.72</v>
      </c>
      <c r="C757">
        <f>'25_Portfolios_5x5'!C757-'F-F_Research_Data_Factors'!$E756</f>
        <v>-3.69</v>
      </c>
      <c r="D757">
        <f>'25_Portfolios_5x5'!D757-'F-F_Research_Data_Factors'!$E756</f>
        <v>-3.81</v>
      </c>
      <c r="E757">
        <f>'25_Portfolios_5x5'!E757-'F-F_Research_Data_Factors'!$E756</f>
        <v>-3.19</v>
      </c>
      <c r="F757">
        <f>'25_Portfolios_5x5'!F757-'F-F_Research_Data_Factors'!$E756</f>
        <v>-3.87</v>
      </c>
      <c r="G757">
        <f>'25_Portfolios_5x5'!G757-'F-F_Research_Data_Factors'!$E756</f>
        <v>-2.8200000000000003</v>
      </c>
      <c r="H757">
        <f>'25_Portfolios_5x5'!H757-'F-F_Research_Data_Factors'!$E756</f>
        <v>-4.1899999999999995</v>
      </c>
      <c r="I757">
        <f>'25_Portfolios_5x5'!I757-'F-F_Research_Data_Factors'!$E756</f>
        <v>-4.3099999999999996</v>
      </c>
      <c r="J757">
        <f>'25_Portfolios_5x5'!J757-'F-F_Research_Data_Factors'!$E756</f>
        <v>-3.97</v>
      </c>
      <c r="K757">
        <f>'25_Portfolios_5x5'!K757-'F-F_Research_Data_Factors'!$E756</f>
        <v>-5.88</v>
      </c>
      <c r="L757">
        <f>'25_Portfolios_5x5'!L757-'F-F_Research_Data_Factors'!$E756</f>
        <v>-6.15</v>
      </c>
      <c r="M757">
        <f>'25_Portfolios_5x5'!M757-'F-F_Research_Data_Factors'!$E756</f>
        <v>-4.41</v>
      </c>
      <c r="N757">
        <f>'25_Portfolios_5x5'!N757-'F-F_Research_Data_Factors'!$E756</f>
        <v>-4.3499999999999996</v>
      </c>
      <c r="O757">
        <f>'25_Portfolios_5x5'!O757-'F-F_Research_Data_Factors'!$E756</f>
        <v>-5.0200000000000005</v>
      </c>
      <c r="P757">
        <f>'25_Portfolios_5x5'!P757-'F-F_Research_Data_Factors'!$E756</f>
        <v>-3.9</v>
      </c>
      <c r="Q757">
        <f>'25_Portfolios_5x5'!Q757-'F-F_Research_Data_Factors'!$E756</f>
        <v>-4.13</v>
      </c>
      <c r="R757">
        <f>'25_Portfolios_5x5'!R757-'F-F_Research_Data_Factors'!$E756</f>
        <v>-4.05</v>
      </c>
      <c r="S757">
        <f>'25_Portfolios_5x5'!S757-'F-F_Research_Data_Factors'!$E756</f>
        <v>-5.22</v>
      </c>
      <c r="T757">
        <f>'25_Portfolios_5x5'!T757-'F-F_Research_Data_Factors'!$E756</f>
        <v>-4.62</v>
      </c>
      <c r="U757">
        <f>'25_Portfolios_5x5'!U757-'F-F_Research_Data_Factors'!$E756</f>
        <v>-4.4800000000000004</v>
      </c>
      <c r="V757">
        <f>'25_Portfolios_5x5'!V757-'F-F_Research_Data_Factors'!$E756</f>
        <v>-2.08</v>
      </c>
      <c r="W757">
        <f>'25_Portfolios_5x5'!W757-'F-F_Research_Data_Factors'!$E756</f>
        <v>-5.33</v>
      </c>
      <c r="X757">
        <f>'25_Portfolios_5x5'!X757-'F-F_Research_Data_Factors'!$E756</f>
        <v>-4.8500000000000005</v>
      </c>
      <c r="Y757">
        <f>'25_Portfolios_5x5'!Y757-'F-F_Research_Data_Factors'!$E756</f>
        <v>-4.05</v>
      </c>
      <c r="Z757">
        <f>'25_Portfolios_5x5'!Z757-'F-F_Research_Data_Factors'!$E756</f>
        <v>-3.18</v>
      </c>
    </row>
    <row r="758" spans="1:26" x14ac:dyDescent="0.3">
      <c r="A758">
        <v>199412</v>
      </c>
      <c r="B758">
        <f>'25_Portfolios_5x5'!B758-'F-F_Research_Data_Factors'!$E757</f>
        <v>-3.4499999999999997</v>
      </c>
      <c r="C758">
        <f>'25_Portfolios_5x5'!C758-'F-F_Research_Data_Factors'!$E757</f>
        <v>-0.79</v>
      </c>
      <c r="D758">
        <f>'25_Portfolios_5x5'!D758-'F-F_Research_Data_Factors'!$E757</f>
        <v>-0.45</v>
      </c>
      <c r="E758">
        <f>'25_Portfolios_5x5'!E758-'F-F_Research_Data_Factors'!$E757</f>
        <v>-0.13</v>
      </c>
      <c r="F758">
        <f>'25_Portfolios_5x5'!F758-'F-F_Research_Data_Factors'!$E757</f>
        <v>-1</v>
      </c>
      <c r="G758">
        <f>'25_Portfolios_5x5'!G758-'F-F_Research_Data_Factors'!$E757</f>
        <v>1.19</v>
      </c>
      <c r="H758">
        <f>'25_Portfolios_5x5'!H758-'F-F_Research_Data_Factors'!$E757</f>
        <v>1.65</v>
      </c>
      <c r="I758">
        <f>'25_Portfolios_5x5'!I758-'F-F_Research_Data_Factors'!$E757</f>
        <v>2.44</v>
      </c>
      <c r="J758">
        <f>'25_Portfolios_5x5'!J758-'F-F_Research_Data_Factors'!$E757</f>
        <v>2.14</v>
      </c>
      <c r="K758">
        <f>'25_Portfolios_5x5'!K758-'F-F_Research_Data_Factors'!$E757</f>
        <v>0.12999999999999995</v>
      </c>
      <c r="L758">
        <f>'25_Portfolios_5x5'!L758-'F-F_Research_Data_Factors'!$E757</f>
        <v>1.46</v>
      </c>
      <c r="M758">
        <f>'25_Portfolios_5x5'!M758-'F-F_Research_Data_Factors'!$E757</f>
        <v>1.5</v>
      </c>
      <c r="N758">
        <f>'25_Portfolios_5x5'!N758-'F-F_Research_Data_Factors'!$E757</f>
        <v>2.44</v>
      </c>
      <c r="O758">
        <f>'25_Portfolios_5x5'!O758-'F-F_Research_Data_Factors'!$E757</f>
        <v>3.45</v>
      </c>
      <c r="P758">
        <f>'25_Portfolios_5x5'!P758-'F-F_Research_Data_Factors'!$E757</f>
        <v>2.94</v>
      </c>
      <c r="Q758">
        <f>'25_Portfolios_5x5'!Q758-'F-F_Research_Data_Factors'!$E757</f>
        <v>1.4200000000000002</v>
      </c>
      <c r="R758">
        <f>'25_Portfolios_5x5'!R758-'F-F_Research_Data_Factors'!$E757</f>
        <v>0.6100000000000001</v>
      </c>
      <c r="S758">
        <f>'25_Portfolios_5x5'!S758-'F-F_Research_Data_Factors'!$E757</f>
        <v>0.53</v>
      </c>
      <c r="T758">
        <f>'25_Portfolios_5x5'!T758-'F-F_Research_Data_Factors'!$E757</f>
        <v>-2.0000000000000018E-2</v>
      </c>
      <c r="U758">
        <f>'25_Portfolios_5x5'!U758-'F-F_Research_Data_Factors'!$E757</f>
        <v>0.96</v>
      </c>
      <c r="V758">
        <f>'25_Portfolios_5x5'!V758-'F-F_Research_Data_Factors'!$E757</f>
        <v>0.55000000000000004</v>
      </c>
      <c r="W758">
        <f>'25_Portfolios_5x5'!W758-'F-F_Research_Data_Factors'!$E757</f>
        <v>1.4000000000000001</v>
      </c>
      <c r="X758">
        <f>'25_Portfolios_5x5'!X758-'F-F_Research_Data_Factors'!$E757</f>
        <v>0.98</v>
      </c>
      <c r="Y758">
        <f>'25_Portfolios_5x5'!Y758-'F-F_Research_Data_Factors'!$E757</f>
        <v>0.44</v>
      </c>
      <c r="Z758">
        <f>'25_Portfolios_5x5'!Z758-'F-F_Research_Data_Factors'!$E757</f>
        <v>1.24</v>
      </c>
    </row>
    <row r="759" spans="1:26" x14ac:dyDescent="0.3">
      <c r="A759">
        <v>199501</v>
      </c>
      <c r="B759">
        <f>'25_Portfolios_5x5'!B759-'F-F_Research_Data_Factors'!$E758</f>
        <v>1.36</v>
      </c>
      <c r="C759">
        <f>'25_Portfolios_5x5'!C759-'F-F_Research_Data_Factors'!$E758</f>
        <v>1.58</v>
      </c>
      <c r="D759">
        <f>'25_Portfolios_5x5'!D759-'F-F_Research_Data_Factors'!$E758</f>
        <v>2.2000000000000002</v>
      </c>
      <c r="E759">
        <f>'25_Portfolios_5x5'!E759-'F-F_Research_Data_Factors'!$E758</f>
        <v>1.9</v>
      </c>
      <c r="F759">
        <f>'25_Portfolios_5x5'!F759-'F-F_Research_Data_Factors'!$E758</f>
        <v>2.09</v>
      </c>
      <c r="G759">
        <f>'25_Portfolios_5x5'!G759-'F-F_Research_Data_Factors'!$E758</f>
        <v>-2.1</v>
      </c>
      <c r="H759">
        <f>'25_Portfolios_5x5'!H759-'F-F_Research_Data_Factors'!$E758</f>
        <v>-1.52</v>
      </c>
      <c r="I759">
        <f>'25_Portfolios_5x5'!I759-'F-F_Research_Data_Factors'!$E758</f>
        <v>-1.0900000000000001</v>
      </c>
      <c r="J759">
        <f>'25_Portfolios_5x5'!J759-'F-F_Research_Data_Factors'!$E758</f>
        <v>-0.33999999999999997</v>
      </c>
      <c r="K759">
        <f>'25_Portfolios_5x5'!K759-'F-F_Research_Data_Factors'!$E758</f>
        <v>-0.19999999999999998</v>
      </c>
      <c r="L759">
        <f>'25_Portfolios_5x5'!L759-'F-F_Research_Data_Factors'!$E758</f>
        <v>-2.19</v>
      </c>
      <c r="M759">
        <f>'25_Portfolios_5x5'!M759-'F-F_Research_Data_Factors'!$E758</f>
        <v>-1.24</v>
      </c>
      <c r="N759">
        <f>'25_Portfolios_5x5'!N759-'F-F_Research_Data_Factors'!$E758</f>
        <v>-2.33</v>
      </c>
      <c r="O759">
        <f>'25_Portfolios_5x5'!O759-'F-F_Research_Data_Factors'!$E758</f>
        <v>-0.18999999999999997</v>
      </c>
      <c r="P759">
        <f>'25_Portfolios_5x5'!P759-'F-F_Research_Data_Factors'!$E758</f>
        <v>1.28</v>
      </c>
      <c r="Q759">
        <f>'25_Portfolios_5x5'!Q759-'F-F_Research_Data_Factors'!$E758</f>
        <v>-0.18999999999999997</v>
      </c>
      <c r="R759">
        <f>'25_Portfolios_5x5'!R759-'F-F_Research_Data_Factors'!$E758</f>
        <v>1.1400000000000001</v>
      </c>
      <c r="S759">
        <f>'25_Portfolios_5x5'!S759-'F-F_Research_Data_Factors'!$E758</f>
        <v>-0.24999999999999997</v>
      </c>
      <c r="T759">
        <f>'25_Portfolios_5x5'!T759-'F-F_Research_Data_Factors'!$E758</f>
        <v>3.34</v>
      </c>
      <c r="U759">
        <f>'25_Portfolios_5x5'!U759-'F-F_Research_Data_Factors'!$E758</f>
        <v>3.43</v>
      </c>
      <c r="V759">
        <f>'25_Portfolios_5x5'!V759-'F-F_Research_Data_Factors'!$E758</f>
        <v>2.59</v>
      </c>
      <c r="W759">
        <f>'25_Portfolios_5x5'!W759-'F-F_Research_Data_Factors'!$E758</f>
        <v>1.4500000000000002</v>
      </c>
      <c r="X759">
        <f>'25_Portfolios_5x5'!X759-'F-F_Research_Data_Factors'!$E758</f>
        <v>3.5700000000000003</v>
      </c>
      <c r="Y759">
        <f>'25_Portfolios_5x5'!Y759-'F-F_Research_Data_Factors'!$E758</f>
        <v>2.4900000000000002</v>
      </c>
      <c r="Z759">
        <f>'25_Portfolios_5x5'!Z759-'F-F_Research_Data_Factors'!$E758</f>
        <v>2.4</v>
      </c>
    </row>
    <row r="760" spans="1:26" x14ac:dyDescent="0.3">
      <c r="A760">
        <v>199502</v>
      </c>
      <c r="B760">
        <f>'25_Portfolios_5x5'!B760-'F-F_Research_Data_Factors'!$E759</f>
        <v>1.8000000000000003</v>
      </c>
      <c r="C760">
        <f>'25_Portfolios_5x5'!C760-'F-F_Research_Data_Factors'!$E759</f>
        <v>2.39</v>
      </c>
      <c r="D760">
        <f>'25_Portfolios_5x5'!D760-'F-F_Research_Data_Factors'!$E759</f>
        <v>1.5699999999999998</v>
      </c>
      <c r="E760">
        <f>'25_Portfolios_5x5'!E760-'F-F_Research_Data_Factors'!$E759</f>
        <v>2.77</v>
      </c>
      <c r="F760">
        <f>'25_Portfolios_5x5'!F760-'F-F_Research_Data_Factors'!$E759</f>
        <v>2.8400000000000003</v>
      </c>
      <c r="G760">
        <f>'25_Portfolios_5x5'!G760-'F-F_Research_Data_Factors'!$E759</f>
        <v>3.5100000000000002</v>
      </c>
      <c r="H760">
        <f>'25_Portfolios_5x5'!H760-'F-F_Research_Data_Factors'!$E759</f>
        <v>2.75</v>
      </c>
      <c r="I760">
        <f>'25_Portfolios_5x5'!I760-'F-F_Research_Data_Factors'!$E759</f>
        <v>2.91</v>
      </c>
      <c r="J760">
        <f>'25_Portfolios_5x5'!J760-'F-F_Research_Data_Factors'!$E759</f>
        <v>4.51</v>
      </c>
      <c r="K760">
        <f>'25_Portfolios_5x5'!K760-'F-F_Research_Data_Factors'!$E759</f>
        <v>4.8099999999999996</v>
      </c>
      <c r="L760">
        <f>'25_Portfolios_5x5'!L760-'F-F_Research_Data_Factors'!$E759</f>
        <v>5.56</v>
      </c>
      <c r="M760">
        <f>'25_Portfolios_5x5'!M760-'F-F_Research_Data_Factors'!$E759</f>
        <v>4.01</v>
      </c>
      <c r="N760">
        <f>'25_Portfolios_5x5'!N760-'F-F_Research_Data_Factors'!$E759</f>
        <v>4.8999999999999995</v>
      </c>
      <c r="O760">
        <f>'25_Portfolios_5x5'!O760-'F-F_Research_Data_Factors'!$E759</f>
        <v>4.13</v>
      </c>
      <c r="P760">
        <f>'25_Portfolios_5x5'!P760-'F-F_Research_Data_Factors'!$E759</f>
        <v>3.47</v>
      </c>
      <c r="Q760">
        <f>'25_Portfolios_5x5'!Q760-'F-F_Research_Data_Factors'!$E759</f>
        <v>3.65</v>
      </c>
      <c r="R760">
        <f>'25_Portfolios_5x5'!R760-'F-F_Research_Data_Factors'!$E759</f>
        <v>5.2399999999999993</v>
      </c>
      <c r="S760">
        <f>'25_Portfolios_5x5'!S760-'F-F_Research_Data_Factors'!$E759</f>
        <v>4.3999999999999995</v>
      </c>
      <c r="T760">
        <f>'25_Portfolios_5x5'!T760-'F-F_Research_Data_Factors'!$E759</f>
        <v>3.5</v>
      </c>
      <c r="U760">
        <f>'25_Portfolios_5x5'!U760-'F-F_Research_Data_Factors'!$E759</f>
        <v>4.04</v>
      </c>
      <c r="V760">
        <f>'25_Portfolios_5x5'!V760-'F-F_Research_Data_Factors'!$E759</f>
        <v>2.87</v>
      </c>
      <c r="W760">
        <f>'25_Portfolios_5x5'!W760-'F-F_Research_Data_Factors'!$E759</f>
        <v>5.1599999999999993</v>
      </c>
      <c r="X760">
        <f>'25_Portfolios_5x5'!X760-'F-F_Research_Data_Factors'!$E759</f>
        <v>3.41</v>
      </c>
      <c r="Y760">
        <f>'25_Portfolios_5x5'!Y760-'F-F_Research_Data_Factors'!$E759</f>
        <v>3.13</v>
      </c>
      <c r="Z760">
        <f>'25_Portfolios_5x5'!Z760-'F-F_Research_Data_Factors'!$E759</f>
        <v>3.29</v>
      </c>
    </row>
    <row r="761" spans="1:26" x14ac:dyDescent="0.3">
      <c r="A761">
        <v>199503</v>
      </c>
      <c r="B761">
        <f>'25_Portfolios_5x5'!B761-'F-F_Research_Data_Factors'!$E760</f>
        <v>0.60000000000000009</v>
      </c>
      <c r="C761">
        <f>'25_Portfolios_5x5'!C761-'F-F_Research_Data_Factors'!$E760</f>
        <v>1.56</v>
      </c>
      <c r="D761">
        <f>'25_Portfolios_5x5'!D761-'F-F_Research_Data_Factors'!$E760</f>
        <v>2.9999999999999971E-2</v>
      </c>
      <c r="E761">
        <f>'25_Portfolios_5x5'!E761-'F-F_Research_Data_Factors'!$E760</f>
        <v>0.87000000000000011</v>
      </c>
      <c r="F761">
        <f>'25_Portfolios_5x5'!F761-'F-F_Research_Data_Factors'!$E760</f>
        <v>3.999999999999998E-2</v>
      </c>
      <c r="G761">
        <f>'25_Portfolios_5x5'!G761-'F-F_Research_Data_Factors'!$E760</f>
        <v>3.17</v>
      </c>
      <c r="H761">
        <f>'25_Portfolios_5x5'!H761-'F-F_Research_Data_Factors'!$E760</f>
        <v>2.56</v>
      </c>
      <c r="I761">
        <f>'25_Portfolios_5x5'!I761-'F-F_Research_Data_Factors'!$E760</f>
        <v>1.9</v>
      </c>
      <c r="J761">
        <f>'25_Portfolios_5x5'!J761-'F-F_Research_Data_Factors'!$E760</f>
        <v>1.5</v>
      </c>
      <c r="K761">
        <f>'25_Portfolios_5x5'!K761-'F-F_Research_Data_Factors'!$E760</f>
        <v>1.3800000000000001</v>
      </c>
      <c r="L761">
        <f>'25_Portfolios_5x5'!L761-'F-F_Research_Data_Factors'!$E760</f>
        <v>3.09</v>
      </c>
      <c r="M761">
        <f>'25_Portfolios_5x5'!M761-'F-F_Research_Data_Factors'!$E760</f>
        <v>1.51</v>
      </c>
      <c r="N761">
        <f>'25_Portfolios_5x5'!N761-'F-F_Research_Data_Factors'!$E760</f>
        <v>0.95</v>
      </c>
      <c r="O761">
        <f>'25_Portfolios_5x5'!O761-'F-F_Research_Data_Factors'!$E760</f>
        <v>-0.16000000000000003</v>
      </c>
      <c r="P761">
        <f>'25_Portfolios_5x5'!P761-'F-F_Research_Data_Factors'!$E760</f>
        <v>0.27999999999999997</v>
      </c>
      <c r="Q761">
        <f>'25_Portfolios_5x5'!Q761-'F-F_Research_Data_Factors'!$E760</f>
        <v>1.88</v>
      </c>
      <c r="R761">
        <f>'25_Portfolios_5x5'!R761-'F-F_Research_Data_Factors'!$E760</f>
        <v>3.6799999999999997</v>
      </c>
      <c r="S761">
        <f>'25_Portfolios_5x5'!S761-'F-F_Research_Data_Factors'!$E760</f>
        <v>2.56</v>
      </c>
      <c r="T761">
        <f>'25_Portfolios_5x5'!T761-'F-F_Research_Data_Factors'!$E760</f>
        <v>1.77</v>
      </c>
      <c r="U761">
        <f>'25_Portfolios_5x5'!U761-'F-F_Research_Data_Factors'!$E760</f>
        <v>-0.81</v>
      </c>
      <c r="V761">
        <f>'25_Portfolios_5x5'!V761-'F-F_Research_Data_Factors'!$E760</f>
        <v>2.3199999999999998</v>
      </c>
      <c r="W761">
        <f>'25_Portfolios_5x5'!W761-'F-F_Research_Data_Factors'!$E760</f>
        <v>3.5599999999999996</v>
      </c>
      <c r="X761">
        <f>'25_Portfolios_5x5'!X761-'F-F_Research_Data_Factors'!$E760</f>
        <v>2.35</v>
      </c>
      <c r="Y761">
        <f>'25_Portfolios_5x5'!Y761-'F-F_Research_Data_Factors'!$E760</f>
        <v>2.36</v>
      </c>
      <c r="Z761">
        <f>'25_Portfolios_5x5'!Z761-'F-F_Research_Data_Factors'!$E760</f>
        <v>-0.2</v>
      </c>
    </row>
    <row r="762" spans="1:26" x14ac:dyDescent="0.3">
      <c r="A762">
        <v>199504</v>
      </c>
      <c r="B762">
        <f>'25_Portfolios_5x5'!B762-'F-F_Research_Data_Factors'!$E761</f>
        <v>1.33</v>
      </c>
      <c r="C762">
        <f>'25_Portfolios_5x5'!C762-'F-F_Research_Data_Factors'!$E761</f>
        <v>2.34</v>
      </c>
      <c r="D762">
        <f>'25_Portfolios_5x5'!D762-'F-F_Research_Data_Factors'!$E761</f>
        <v>1.35</v>
      </c>
      <c r="E762">
        <f>'25_Portfolios_5x5'!E762-'F-F_Research_Data_Factors'!$E761</f>
        <v>2.57</v>
      </c>
      <c r="F762">
        <f>'25_Portfolios_5x5'!F762-'F-F_Research_Data_Factors'!$E761</f>
        <v>4.22</v>
      </c>
      <c r="G762">
        <f>'25_Portfolios_5x5'!G762-'F-F_Research_Data_Factors'!$E761</f>
        <v>-0.15999999999999998</v>
      </c>
      <c r="H762">
        <f>'25_Portfolios_5x5'!H762-'F-F_Research_Data_Factors'!$E761</f>
        <v>1.7600000000000002</v>
      </c>
      <c r="I762">
        <f>'25_Portfolios_5x5'!I762-'F-F_Research_Data_Factors'!$E761</f>
        <v>3.02</v>
      </c>
      <c r="J762">
        <f>'25_Portfolios_5x5'!J762-'F-F_Research_Data_Factors'!$E761</f>
        <v>1.27</v>
      </c>
      <c r="K762">
        <f>'25_Portfolios_5x5'!K762-'F-F_Research_Data_Factors'!$E761</f>
        <v>3.19</v>
      </c>
      <c r="L762">
        <f>'25_Portfolios_5x5'!L762-'F-F_Research_Data_Factors'!$E761</f>
        <v>-0.42</v>
      </c>
      <c r="M762">
        <f>'25_Portfolios_5x5'!M762-'F-F_Research_Data_Factors'!$E761</f>
        <v>0.7</v>
      </c>
      <c r="N762">
        <f>'25_Portfolios_5x5'!N762-'F-F_Research_Data_Factors'!$E761</f>
        <v>2.79</v>
      </c>
      <c r="O762">
        <f>'25_Portfolios_5x5'!O762-'F-F_Research_Data_Factors'!$E761</f>
        <v>2.56</v>
      </c>
      <c r="P762">
        <f>'25_Portfolios_5x5'!P762-'F-F_Research_Data_Factors'!$E761</f>
        <v>1.45</v>
      </c>
      <c r="Q762">
        <f>'25_Portfolios_5x5'!Q762-'F-F_Research_Data_Factors'!$E761</f>
        <v>0.24999999999999994</v>
      </c>
      <c r="R762">
        <f>'25_Portfolios_5x5'!R762-'F-F_Research_Data_Factors'!$E761</f>
        <v>1.88</v>
      </c>
      <c r="S762">
        <f>'25_Portfolios_5x5'!S762-'F-F_Research_Data_Factors'!$E761</f>
        <v>2.37</v>
      </c>
      <c r="T762">
        <f>'25_Portfolios_5x5'!T762-'F-F_Research_Data_Factors'!$E761</f>
        <v>1.27</v>
      </c>
      <c r="U762">
        <f>'25_Portfolios_5x5'!U762-'F-F_Research_Data_Factors'!$E761</f>
        <v>2.23</v>
      </c>
      <c r="V762">
        <f>'25_Portfolios_5x5'!V762-'F-F_Research_Data_Factors'!$E761</f>
        <v>2.14</v>
      </c>
      <c r="W762">
        <f>'25_Portfolios_5x5'!W762-'F-F_Research_Data_Factors'!$E761</f>
        <v>2.0699999999999998</v>
      </c>
      <c r="X762">
        <f>'25_Portfolios_5x5'!X762-'F-F_Research_Data_Factors'!$E761</f>
        <v>2.4700000000000002</v>
      </c>
      <c r="Y762">
        <f>'25_Portfolios_5x5'!Y762-'F-F_Research_Data_Factors'!$E761</f>
        <v>3.1</v>
      </c>
      <c r="Z762">
        <f>'25_Portfolios_5x5'!Z762-'F-F_Research_Data_Factors'!$E761</f>
        <v>3.73</v>
      </c>
    </row>
    <row r="763" spans="1:26" x14ac:dyDescent="0.3">
      <c r="A763">
        <v>199505</v>
      </c>
      <c r="B763">
        <f>'25_Portfolios_5x5'!B763-'F-F_Research_Data_Factors'!$E762</f>
        <v>1.28</v>
      </c>
      <c r="C763">
        <f>'25_Portfolios_5x5'!C763-'F-F_Research_Data_Factors'!$E762</f>
        <v>1.52</v>
      </c>
      <c r="D763">
        <f>'25_Portfolios_5x5'!D763-'F-F_Research_Data_Factors'!$E762</f>
        <v>0.64999999999999991</v>
      </c>
      <c r="E763">
        <f>'25_Portfolios_5x5'!E763-'F-F_Research_Data_Factors'!$E762</f>
        <v>1.25</v>
      </c>
      <c r="F763">
        <f>'25_Portfolios_5x5'!F763-'F-F_Research_Data_Factors'!$E762</f>
        <v>3.54</v>
      </c>
      <c r="G763">
        <f>'25_Portfolios_5x5'!G763-'F-F_Research_Data_Factors'!$E762</f>
        <v>0.48</v>
      </c>
      <c r="H763">
        <f>'25_Portfolios_5x5'!H763-'F-F_Research_Data_Factors'!$E762</f>
        <v>1.69</v>
      </c>
      <c r="I763">
        <f>'25_Portfolios_5x5'!I763-'F-F_Research_Data_Factors'!$E762</f>
        <v>1.07</v>
      </c>
      <c r="J763">
        <f>'25_Portfolios_5x5'!J763-'F-F_Research_Data_Factors'!$E762</f>
        <v>2.82</v>
      </c>
      <c r="K763">
        <f>'25_Portfolios_5x5'!K763-'F-F_Research_Data_Factors'!$E762</f>
        <v>1.56</v>
      </c>
      <c r="L763">
        <f>'25_Portfolios_5x5'!L763-'F-F_Research_Data_Factors'!$E762</f>
        <v>1.6400000000000001</v>
      </c>
      <c r="M763">
        <f>'25_Portfolios_5x5'!M763-'F-F_Research_Data_Factors'!$E762</f>
        <v>-0.97</v>
      </c>
      <c r="N763">
        <f>'25_Portfolios_5x5'!N763-'F-F_Research_Data_Factors'!$E762</f>
        <v>1.69</v>
      </c>
      <c r="O763">
        <f>'25_Portfolios_5x5'!O763-'F-F_Research_Data_Factors'!$E762</f>
        <v>2.38</v>
      </c>
      <c r="P763">
        <f>'25_Portfolios_5x5'!P763-'F-F_Research_Data_Factors'!$E762</f>
        <v>1.98</v>
      </c>
      <c r="Q763">
        <f>'25_Portfolios_5x5'!Q763-'F-F_Research_Data_Factors'!$E762</f>
        <v>1.65</v>
      </c>
      <c r="R763">
        <f>'25_Portfolios_5x5'!R763-'F-F_Research_Data_Factors'!$E762</f>
        <v>0.39</v>
      </c>
      <c r="S763">
        <f>'25_Portfolios_5x5'!S763-'F-F_Research_Data_Factors'!$E762</f>
        <v>2.37</v>
      </c>
      <c r="T763">
        <f>'25_Portfolios_5x5'!T763-'F-F_Research_Data_Factors'!$E762</f>
        <v>3.5999999999999996</v>
      </c>
      <c r="U763">
        <f>'25_Portfolios_5x5'!U763-'F-F_Research_Data_Factors'!$E762</f>
        <v>2.96</v>
      </c>
      <c r="V763">
        <f>'25_Portfolios_5x5'!V763-'F-F_Research_Data_Factors'!$E762</f>
        <v>3.17</v>
      </c>
      <c r="W763">
        <f>'25_Portfolios_5x5'!W763-'F-F_Research_Data_Factors'!$E762</f>
        <v>3.38</v>
      </c>
      <c r="X763">
        <f>'25_Portfolios_5x5'!X763-'F-F_Research_Data_Factors'!$E762</f>
        <v>3.07</v>
      </c>
      <c r="Y763">
        <f>'25_Portfolios_5x5'!Y763-'F-F_Research_Data_Factors'!$E762</f>
        <v>4.05</v>
      </c>
      <c r="Z763">
        <f>'25_Portfolios_5x5'!Z763-'F-F_Research_Data_Factors'!$E762</f>
        <v>6.24</v>
      </c>
    </row>
    <row r="764" spans="1:26" x14ac:dyDescent="0.3">
      <c r="A764">
        <v>199506</v>
      </c>
      <c r="B764">
        <f>'25_Portfolios_5x5'!B764-'F-F_Research_Data_Factors'!$E763</f>
        <v>7.3</v>
      </c>
      <c r="C764">
        <f>'25_Portfolios_5x5'!C764-'F-F_Research_Data_Factors'!$E763</f>
        <v>6.6800000000000006</v>
      </c>
      <c r="D764">
        <f>'25_Portfolios_5x5'!D764-'F-F_Research_Data_Factors'!$E763</f>
        <v>5.49</v>
      </c>
      <c r="E764">
        <f>'25_Portfolios_5x5'!E764-'F-F_Research_Data_Factors'!$E763</f>
        <v>4.4700000000000006</v>
      </c>
      <c r="F764">
        <f>'25_Portfolios_5x5'!F764-'F-F_Research_Data_Factors'!$E763</f>
        <v>4.5100000000000007</v>
      </c>
      <c r="G764">
        <f>'25_Portfolios_5x5'!G764-'F-F_Research_Data_Factors'!$E763</f>
        <v>9.44</v>
      </c>
      <c r="H764">
        <f>'25_Portfolios_5x5'!H764-'F-F_Research_Data_Factors'!$E763</f>
        <v>3.1799999999999997</v>
      </c>
      <c r="I764">
        <f>'25_Portfolios_5x5'!I764-'F-F_Research_Data_Factors'!$E763</f>
        <v>4.04</v>
      </c>
      <c r="J764">
        <f>'25_Portfolios_5x5'!J764-'F-F_Research_Data_Factors'!$E763</f>
        <v>3.79</v>
      </c>
      <c r="K764">
        <f>'25_Portfolios_5x5'!K764-'F-F_Research_Data_Factors'!$E763</f>
        <v>3.8600000000000003</v>
      </c>
      <c r="L764">
        <f>'25_Portfolios_5x5'!L764-'F-F_Research_Data_Factors'!$E763</f>
        <v>5.7600000000000007</v>
      </c>
      <c r="M764">
        <f>'25_Portfolios_5x5'!M764-'F-F_Research_Data_Factors'!$E763</f>
        <v>1.9400000000000002</v>
      </c>
      <c r="N764">
        <f>'25_Portfolios_5x5'!N764-'F-F_Research_Data_Factors'!$E763</f>
        <v>4.05</v>
      </c>
      <c r="O764">
        <f>'25_Portfolios_5x5'!O764-'F-F_Research_Data_Factors'!$E763</f>
        <v>1.6900000000000002</v>
      </c>
      <c r="P764">
        <f>'25_Portfolios_5x5'!P764-'F-F_Research_Data_Factors'!$E763</f>
        <v>1.41</v>
      </c>
      <c r="Q764">
        <f>'25_Portfolios_5x5'!Q764-'F-F_Research_Data_Factors'!$E763</f>
        <v>6.41</v>
      </c>
      <c r="R764">
        <f>'25_Portfolios_5x5'!R764-'F-F_Research_Data_Factors'!$E763</f>
        <v>2.63</v>
      </c>
      <c r="S764">
        <f>'25_Portfolios_5x5'!S764-'F-F_Research_Data_Factors'!$E763</f>
        <v>4.08</v>
      </c>
      <c r="T764">
        <f>'25_Portfolios_5x5'!T764-'F-F_Research_Data_Factors'!$E763</f>
        <v>0.64000000000000012</v>
      </c>
      <c r="U764">
        <f>'25_Portfolios_5x5'!U764-'F-F_Research_Data_Factors'!$E763</f>
        <v>2.46</v>
      </c>
      <c r="V764">
        <f>'25_Portfolios_5x5'!V764-'F-F_Research_Data_Factors'!$E763</f>
        <v>3.38</v>
      </c>
      <c r="W764">
        <f>'25_Portfolios_5x5'!W764-'F-F_Research_Data_Factors'!$E763</f>
        <v>2.42</v>
      </c>
      <c r="X764">
        <f>'25_Portfolios_5x5'!X764-'F-F_Research_Data_Factors'!$E763</f>
        <v>-0.27999999999999997</v>
      </c>
      <c r="Y764">
        <f>'25_Portfolios_5x5'!Y764-'F-F_Research_Data_Factors'!$E763</f>
        <v>1.74</v>
      </c>
      <c r="Z764">
        <f>'25_Portfolios_5x5'!Z764-'F-F_Research_Data_Factors'!$E763</f>
        <v>0.15000000000000002</v>
      </c>
    </row>
    <row r="765" spans="1:26" x14ac:dyDescent="0.3">
      <c r="A765">
        <v>199507</v>
      </c>
      <c r="B765">
        <f>'25_Portfolios_5x5'!B765-'F-F_Research_Data_Factors'!$E764</f>
        <v>6.85</v>
      </c>
      <c r="C765">
        <f>'25_Portfolios_5x5'!C765-'F-F_Research_Data_Factors'!$E764</f>
        <v>5.72</v>
      </c>
      <c r="D765">
        <f>'25_Portfolios_5x5'!D765-'F-F_Research_Data_Factors'!$E764</f>
        <v>4.67</v>
      </c>
      <c r="E765">
        <f>'25_Portfolios_5x5'!E765-'F-F_Research_Data_Factors'!$E764</f>
        <v>4.68</v>
      </c>
      <c r="F765">
        <f>'25_Portfolios_5x5'!F765-'F-F_Research_Data_Factors'!$E764</f>
        <v>4.46</v>
      </c>
      <c r="G765">
        <f>'25_Portfolios_5x5'!G765-'F-F_Research_Data_Factors'!$E764</f>
        <v>8.32</v>
      </c>
      <c r="H765">
        <f>'25_Portfolios_5x5'!H765-'F-F_Research_Data_Factors'!$E764</f>
        <v>5.53</v>
      </c>
      <c r="I765">
        <f>'25_Portfolios_5x5'!I765-'F-F_Research_Data_Factors'!$E764</f>
        <v>3.87</v>
      </c>
      <c r="J765">
        <f>'25_Portfolios_5x5'!J765-'F-F_Research_Data_Factors'!$E764</f>
        <v>4.5699999999999994</v>
      </c>
      <c r="K765">
        <f>'25_Portfolios_5x5'!K765-'F-F_Research_Data_Factors'!$E764</f>
        <v>4.3199999999999994</v>
      </c>
      <c r="L765">
        <f>'25_Portfolios_5x5'!L765-'F-F_Research_Data_Factors'!$E764</f>
        <v>7.55</v>
      </c>
      <c r="M765">
        <f>'25_Portfolios_5x5'!M765-'F-F_Research_Data_Factors'!$E764</f>
        <v>4</v>
      </c>
      <c r="N765">
        <f>'25_Portfolios_5x5'!N765-'F-F_Research_Data_Factors'!$E764</f>
        <v>4.6099999999999994</v>
      </c>
      <c r="O765">
        <f>'25_Portfolios_5x5'!O765-'F-F_Research_Data_Factors'!$E764</f>
        <v>3.7699999999999996</v>
      </c>
      <c r="P765">
        <f>'25_Portfolios_5x5'!P765-'F-F_Research_Data_Factors'!$E764</f>
        <v>3.6399999999999997</v>
      </c>
      <c r="Q765">
        <f>'25_Portfolios_5x5'!Q765-'F-F_Research_Data_Factors'!$E764</f>
        <v>7.53</v>
      </c>
      <c r="R765">
        <f>'25_Portfolios_5x5'!R765-'F-F_Research_Data_Factors'!$E764</f>
        <v>6.1</v>
      </c>
      <c r="S765">
        <f>'25_Portfolios_5x5'!S765-'F-F_Research_Data_Factors'!$E764</f>
        <v>3.58</v>
      </c>
      <c r="T765">
        <f>'25_Portfolios_5x5'!T765-'F-F_Research_Data_Factors'!$E764</f>
        <v>3.67</v>
      </c>
      <c r="U765">
        <f>'25_Portfolios_5x5'!U765-'F-F_Research_Data_Factors'!$E764</f>
        <v>0.87000000000000011</v>
      </c>
      <c r="V765">
        <f>'25_Portfolios_5x5'!V765-'F-F_Research_Data_Factors'!$E764</f>
        <v>3</v>
      </c>
      <c r="W765">
        <f>'25_Portfolios_5x5'!W765-'F-F_Research_Data_Factors'!$E764</f>
        <v>1.9800000000000002</v>
      </c>
      <c r="X765">
        <f>'25_Portfolios_5x5'!X765-'F-F_Research_Data_Factors'!$E764</f>
        <v>4</v>
      </c>
      <c r="Y765">
        <f>'25_Portfolios_5x5'!Y765-'F-F_Research_Data_Factors'!$E764</f>
        <v>4.3099999999999996</v>
      </c>
      <c r="Z765">
        <f>'25_Portfolios_5x5'!Z765-'F-F_Research_Data_Factors'!$E764</f>
        <v>1.31</v>
      </c>
    </row>
    <row r="766" spans="1:26" x14ac:dyDescent="0.3">
      <c r="A766">
        <v>199508</v>
      </c>
      <c r="B766">
        <f>'25_Portfolios_5x5'!B766-'F-F_Research_Data_Factors'!$E765</f>
        <v>3.83</v>
      </c>
      <c r="C766">
        <f>'25_Portfolios_5x5'!C766-'F-F_Research_Data_Factors'!$E765</f>
        <v>4.5100000000000007</v>
      </c>
      <c r="D766">
        <f>'25_Portfolios_5x5'!D766-'F-F_Research_Data_Factors'!$E765</f>
        <v>3.54</v>
      </c>
      <c r="E766">
        <f>'25_Portfolios_5x5'!E766-'F-F_Research_Data_Factors'!$E765</f>
        <v>3.91</v>
      </c>
      <c r="F766">
        <f>'25_Portfolios_5x5'!F766-'F-F_Research_Data_Factors'!$E765</f>
        <v>3.1500000000000004</v>
      </c>
      <c r="G766">
        <f>'25_Portfolios_5x5'!G766-'F-F_Research_Data_Factors'!$E765</f>
        <v>0.24</v>
      </c>
      <c r="H766">
        <f>'25_Portfolios_5x5'!H766-'F-F_Research_Data_Factors'!$E765</f>
        <v>0.85000000000000009</v>
      </c>
      <c r="I766">
        <f>'25_Portfolios_5x5'!I766-'F-F_Research_Data_Factors'!$E765</f>
        <v>1.53</v>
      </c>
      <c r="J766">
        <f>'25_Portfolios_5x5'!J766-'F-F_Research_Data_Factors'!$E765</f>
        <v>3.41</v>
      </c>
      <c r="K766">
        <f>'25_Portfolios_5x5'!K766-'F-F_Research_Data_Factors'!$E765</f>
        <v>3.12</v>
      </c>
      <c r="L766">
        <f>'25_Portfolios_5x5'!L766-'F-F_Research_Data_Factors'!$E765</f>
        <v>0.30000000000000004</v>
      </c>
      <c r="M766">
        <f>'25_Portfolios_5x5'!M766-'F-F_Research_Data_Factors'!$E765</f>
        <v>0.78</v>
      </c>
      <c r="N766">
        <f>'25_Portfolios_5x5'!N766-'F-F_Research_Data_Factors'!$E765</f>
        <v>1.5599999999999998</v>
      </c>
      <c r="O766">
        <f>'25_Portfolios_5x5'!O766-'F-F_Research_Data_Factors'!$E765</f>
        <v>3.2300000000000004</v>
      </c>
      <c r="P766">
        <f>'25_Portfolios_5x5'!P766-'F-F_Research_Data_Factors'!$E765</f>
        <v>3.24</v>
      </c>
      <c r="Q766">
        <f>'25_Portfolios_5x5'!Q766-'F-F_Research_Data_Factors'!$E765</f>
        <v>-0.33999999999999997</v>
      </c>
      <c r="R766">
        <f>'25_Portfolios_5x5'!R766-'F-F_Research_Data_Factors'!$E765</f>
        <v>1.03</v>
      </c>
      <c r="S766">
        <f>'25_Portfolios_5x5'!S766-'F-F_Research_Data_Factors'!$E765</f>
        <v>2.1900000000000004</v>
      </c>
      <c r="T766">
        <f>'25_Portfolios_5x5'!T766-'F-F_Research_Data_Factors'!$E765</f>
        <v>1.46</v>
      </c>
      <c r="U766">
        <f>'25_Portfolios_5x5'!U766-'F-F_Research_Data_Factors'!$E765</f>
        <v>2.6500000000000004</v>
      </c>
      <c r="V766">
        <f>'25_Portfolios_5x5'!V766-'F-F_Research_Data_Factors'!$E765</f>
        <v>-0.92999999999999994</v>
      </c>
      <c r="W766">
        <f>'25_Portfolios_5x5'!W766-'F-F_Research_Data_Factors'!$E765</f>
        <v>1.04</v>
      </c>
      <c r="X766">
        <f>'25_Portfolios_5x5'!X766-'F-F_Research_Data_Factors'!$E765</f>
        <v>-0.75</v>
      </c>
      <c r="Y766">
        <f>'25_Portfolios_5x5'!Y766-'F-F_Research_Data_Factors'!$E765</f>
        <v>1.47</v>
      </c>
      <c r="Z766">
        <f>'25_Portfolios_5x5'!Z766-'F-F_Research_Data_Factors'!$E765</f>
        <v>2.5700000000000003</v>
      </c>
    </row>
    <row r="767" spans="1:26" x14ac:dyDescent="0.3">
      <c r="A767">
        <v>199509</v>
      </c>
      <c r="B767">
        <f>'25_Portfolios_5x5'!B767-'F-F_Research_Data_Factors'!$E766</f>
        <v>3.03</v>
      </c>
      <c r="C767">
        <f>'25_Portfolios_5x5'!C767-'F-F_Research_Data_Factors'!$E766</f>
        <v>1.93</v>
      </c>
      <c r="D767">
        <f>'25_Portfolios_5x5'!D767-'F-F_Research_Data_Factors'!$E766</f>
        <v>1.3800000000000001</v>
      </c>
      <c r="E767">
        <f>'25_Portfolios_5x5'!E767-'F-F_Research_Data_Factors'!$E766</f>
        <v>1.5999999999999999</v>
      </c>
      <c r="F767">
        <f>'25_Portfolios_5x5'!F767-'F-F_Research_Data_Factors'!$E766</f>
        <v>2.11</v>
      </c>
      <c r="G767">
        <f>'25_Portfolios_5x5'!G767-'F-F_Research_Data_Factors'!$E766</f>
        <v>1.64</v>
      </c>
      <c r="H767">
        <f>'25_Portfolios_5x5'!H767-'F-F_Research_Data_Factors'!$E766</f>
        <v>1.5999999999999999</v>
      </c>
      <c r="I767">
        <f>'25_Portfolios_5x5'!I767-'F-F_Research_Data_Factors'!$E766</f>
        <v>1.6900000000000002</v>
      </c>
      <c r="J767">
        <f>'25_Portfolios_5x5'!J767-'F-F_Research_Data_Factors'!$E766</f>
        <v>1.3</v>
      </c>
      <c r="K767">
        <f>'25_Portfolios_5x5'!K767-'F-F_Research_Data_Factors'!$E766</f>
        <v>-0.45</v>
      </c>
      <c r="L767">
        <f>'25_Portfolios_5x5'!L767-'F-F_Research_Data_Factors'!$E766</f>
        <v>2.5299999999999998</v>
      </c>
      <c r="M767">
        <f>'25_Portfolios_5x5'!M767-'F-F_Research_Data_Factors'!$E766</f>
        <v>0.35000000000000003</v>
      </c>
      <c r="N767">
        <f>'25_Portfolios_5x5'!N767-'F-F_Research_Data_Factors'!$E766</f>
        <v>1.24</v>
      </c>
      <c r="O767">
        <f>'25_Portfolios_5x5'!O767-'F-F_Research_Data_Factors'!$E766</f>
        <v>1.1200000000000001</v>
      </c>
      <c r="P767">
        <f>'25_Portfolios_5x5'!P767-'F-F_Research_Data_Factors'!$E766</f>
        <v>0.18</v>
      </c>
      <c r="Q767">
        <f>'25_Portfolios_5x5'!Q767-'F-F_Research_Data_Factors'!$E766</f>
        <v>3.27</v>
      </c>
      <c r="R767">
        <f>'25_Portfolios_5x5'!R767-'F-F_Research_Data_Factors'!$E766</f>
        <v>1.4300000000000002</v>
      </c>
      <c r="S767">
        <f>'25_Portfolios_5x5'!S767-'F-F_Research_Data_Factors'!$E766</f>
        <v>0.71</v>
      </c>
      <c r="T767">
        <f>'25_Portfolios_5x5'!T767-'F-F_Research_Data_Factors'!$E766</f>
        <v>1.37</v>
      </c>
      <c r="U767">
        <f>'25_Portfolios_5x5'!U767-'F-F_Research_Data_Factors'!$E766</f>
        <v>3.1599999999999997</v>
      </c>
      <c r="V767">
        <f>'25_Portfolios_5x5'!V767-'F-F_Research_Data_Factors'!$E766</f>
        <v>4.32</v>
      </c>
      <c r="W767">
        <f>'25_Portfolios_5x5'!W767-'F-F_Research_Data_Factors'!$E766</f>
        <v>5.09</v>
      </c>
      <c r="X767">
        <f>'25_Portfolios_5x5'!X767-'F-F_Research_Data_Factors'!$E766</f>
        <v>2.36</v>
      </c>
      <c r="Y767">
        <f>'25_Portfolios_5x5'!Y767-'F-F_Research_Data_Factors'!$E766</f>
        <v>4.92</v>
      </c>
      <c r="Z767">
        <f>'25_Portfolios_5x5'!Z767-'F-F_Research_Data_Factors'!$E766</f>
        <v>4.1900000000000004</v>
      </c>
    </row>
    <row r="768" spans="1:26" x14ac:dyDescent="0.3">
      <c r="A768">
        <v>199510</v>
      </c>
      <c r="B768">
        <f>'25_Portfolios_5x5'!B768-'F-F_Research_Data_Factors'!$E767</f>
        <v>-6.88</v>
      </c>
      <c r="C768">
        <f>'25_Portfolios_5x5'!C768-'F-F_Research_Data_Factors'!$E767</f>
        <v>-6.79</v>
      </c>
      <c r="D768">
        <f>'25_Portfolios_5x5'!D768-'F-F_Research_Data_Factors'!$E767</f>
        <v>-4.9899999999999993</v>
      </c>
      <c r="E768">
        <f>'25_Portfolios_5x5'!E768-'F-F_Research_Data_Factors'!$E767</f>
        <v>-3.2800000000000002</v>
      </c>
      <c r="F768">
        <f>'25_Portfolios_5x5'!F768-'F-F_Research_Data_Factors'!$E767</f>
        <v>-3.0599999999999996</v>
      </c>
      <c r="G768">
        <f>'25_Portfolios_5x5'!G768-'F-F_Research_Data_Factors'!$E767</f>
        <v>-7.68</v>
      </c>
      <c r="H768">
        <f>'25_Portfolios_5x5'!H768-'F-F_Research_Data_Factors'!$E767</f>
        <v>-6.87</v>
      </c>
      <c r="I768">
        <f>'25_Portfolios_5x5'!I768-'F-F_Research_Data_Factors'!$E767</f>
        <v>-5.7</v>
      </c>
      <c r="J768">
        <f>'25_Portfolios_5x5'!J768-'F-F_Research_Data_Factors'!$E767</f>
        <v>-5.0699999999999994</v>
      </c>
      <c r="K768">
        <f>'25_Portfolios_5x5'!K768-'F-F_Research_Data_Factors'!$E767</f>
        <v>-5.7799999999999994</v>
      </c>
      <c r="L768">
        <f>'25_Portfolios_5x5'!L768-'F-F_Research_Data_Factors'!$E767</f>
        <v>-3.1799999999999997</v>
      </c>
      <c r="M768">
        <f>'25_Portfolios_5x5'!M768-'F-F_Research_Data_Factors'!$E767</f>
        <v>-4.1900000000000004</v>
      </c>
      <c r="N768">
        <f>'25_Portfolios_5x5'!N768-'F-F_Research_Data_Factors'!$E767</f>
        <v>-3.91</v>
      </c>
      <c r="O768">
        <f>'25_Portfolios_5x5'!O768-'F-F_Research_Data_Factors'!$E767</f>
        <v>-3.91</v>
      </c>
      <c r="P768">
        <f>'25_Portfolios_5x5'!P768-'F-F_Research_Data_Factors'!$E767</f>
        <v>-2.5199999999999996</v>
      </c>
      <c r="Q768">
        <f>'25_Portfolios_5x5'!Q768-'F-F_Research_Data_Factors'!$E767</f>
        <v>-1.84</v>
      </c>
      <c r="R768">
        <f>'25_Portfolios_5x5'!R768-'F-F_Research_Data_Factors'!$E767</f>
        <v>-6.0299999999999994</v>
      </c>
      <c r="S768">
        <f>'25_Portfolios_5x5'!S768-'F-F_Research_Data_Factors'!$E767</f>
        <v>-2.19</v>
      </c>
      <c r="T768">
        <f>'25_Portfolios_5x5'!T768-'F-F_Research_Data_Factors'!$E767</f>
        <v>-1.72</v>
      </c>
      <c r="U768">
        <f>'25_Portfolios_5x5'!U768-'F-F_Research_Data_Factors'!$E767</f>
        <v>-0.92999999999999994</v>
      </c>
      <c r="V768">
        <f>'25_Portfolios_5x5'!V768-'F-F_Research_Data_Factors'!$E767</f>
        <v>0.49</v>
      </c>
      <c r="W768">
        <f>'25_Portfolios_5x5'!W768-'F-F_Research_Data_Factors'!$E767</f>
        <v>-0.18999999999999995</v>
      </c>
      <c r="X768">
        <f>'25_Portfolios_5x5'!X768-'F-F_Research_Data_Factors'!$E767</f>
        <v>-0.43999999999999995</v>
      </c>
      <c r="Y768">
        <f>'25_Portfolios_5x5'!Y768-'F-F_Research_Data_Factors'!$E767</f>
        <v>-3.25</v>
      </c>
      <c r="Z768">
        <f>'25_Portfolios_5x5'!Z768-'F-F_Research_Data_Factors'!$E767</f>
        <v>-2.4900000000000002</v>
      </c>
    </row>
    <row r="769" spans="1:26" x14ac:dyDescent="0.3">
      <c r="A769">
        <v>199511</v>
      </c>
      <c r="B769">
        <f>'25_Portfolios_5x5'!B769-'F-F_Research_Data_Factors'!$E768</f>
        <v>1.8399999999999999</v>
      </c>
      <c r="C769">
        <f>'25_Portfolios_5x5'!C769-'F-F_Research_Data_Factors'!$E768</f>
        <v>1.2000000000000002</v>
      </c>
      <c r="D769">
        <f>'25_Portfolios_5x5'!D769-'F-F_Research_Data_Factors'!$E768</f>
        <v>1.1100000000000001</v>
      </c>
      <c r="E769">
        <f>'25_Portfolios_5x5'!E769-'F-F_Research_Data_Factors'!$E768</f>
        <v>1.9700000000000002</v>
      </c>
      <c r="F769">
        <f>'25_Portfolios_5x5'!F769-'F-F_Research_Data_Factors'!$E768</f>
        <v>0.78</v>
      </c>
      <c r="G769">
        <f>'25_Portfolios_5x5'!G769-'F-F_Research_Data_Factors'!$E768</f>
        <v>4.34</v>
      </c>
      <c r="H769">
        <f>'25_Portfolios_5x5'!H769-'F-F_Research_Data_Factors'!$E768</f>
        <v>3.84</v>
      </c>
      <c r="I769">
        <f>'25_Portfolios_5x5'!I769-'F-F_Research_Data_Factors'!$E768</f>
        <v>4.26</v>
      </c>
      <c r="J769">
        <f>'25_Portfolios_5x5'!J769-'F-F_Research_Data_Factors'!$E768</f>
        <v>4.91</v>
      </c>
      <c r="K769">
        <f>'25_Portfolios_5x5'!K769-'F-F_Research_Data_Factors'!$E768</f>
        <v>4.0999999999999996</v>
      </c>
      <c r="L769">
        <f>'25_Portfolios_5x5'!L769-'F-F_Research_Data_Factors'!$E768</f>
        <v>6.03</v>
      </c>
      <c r="M769">
        <f>'25_Portfolios_5x5'!M769-'F-F_Research_Data_Factors'!$E768</f>
        <v>2.8000000000000003</v>
      </c>
      <c r="N769">
        <f>'25_Portfolios_5x5'!N769-'F-F_Research_Data_Factors'!$E768</f>
        <v>3.24</v>
      </c>
      <c r="O769">
        <f>'25_Portfolios_5x5'!O769-'F-F_Research_Data_Factors'!$E768</f>
        <v>4.68</v>
      </c>
      <c r="P769">
        <f>'25_Portfolios_5x5'!P769-'F-F_Research_Data_Factors'!$E768</f>
        <v>5.69</v>
      </c>
      <c r="Q769">
        <f>'25_Portfolios_5x5'!Q769-'F-F_Research_Data_Factors'!$E768</f>
        <v>4.26</v>
      </c>
      <c r="R769">
        <f>'25_Portfolios_5x5'!R769-'F-F_Research_Data_Factors'!$E768</f>
        <v>3.08</v>
      </c>
      <c r="S769">
        <f>'25_Portfolios_5x5'!S769-'F-F_Research_Data_Factors'!$E768</f>
        <v>4.4400000000000004</v>
      </c>
      <c r="T769">
        <f>'25_Portfolios_5x5'!T769-'F-F_Research_Data_Factors'!$E768</f>
        <v>5.64</v>
      </c>
      <c r="U769">
        <f>'25_Portfolios_5x5'!U769-'F-F_Research_Data_Factors'!$E768</f>
        <v>3.3000000000000003</v>
      </c>
      <c r="V769">
        <f>'25_Portfolios_5x5'!V769-'F-F_Research_Data_Factors'!$E768</f>
        <v>4.18</v>
      </c>
      <c r="W769">
        <f>'25_Portfolios_5x5'!W769-'F-F_Research_Data_Factors'!$E768</f>
        <v>2.67</v>
      </c>
      <c r="X769">
        <f>'25_Portfolios_5x5'!X769-'F-F_Research_Data_Factors'!$E768</f>
        <v>4.5200000000000005</v>
      </c>
      <c r="Y769">
        <f>'25_Portfolios_5x5'!Y769-'F-F_Research_Data_Factors'!$E768</f>
        <v>6.01</v>
      </c>
      <c r="Z769">
        <f>'25_Portfolios_5x5'!Z769-'F-F_Research_Data_Factors'!$E768</f>
        <v>2.99</v>
      </c>
    </row>
    <row r="770" spans="1:26" x14ac:dyDescent="0.3">
      <c r="A770">
        <v>199512</v>
      </c>
      <c r="B770">
        <f>'25_Portfolios_5x5'!B770-'F-F_Research_Data_Factors'!$E769</f>
        <v>1.7100000000000002</v>
      </c>
      <c r="C770">
        <f>'25_Portfolios_5x5'!C770-'F-F_Research_Data_Factors'!$E769</f>
        <v>3.3600000000000003</v>
      </c>
      <c r="D770">
        <f>'25_Portfolios_5x5'!D770-'F-F_Research_Data_Factors'!$E769</f>
        <v>0.53</v>
      </c>
      <c r="E770">
        <f>'25_Portfolios_5x5'!E770-'F-F_Research_Data_Factors'!$E769</f>
        <v>1.0900000000000001</v>
      </c>
      <c r="F770">
        <f>'25_Portfolios_5x5'!F770-'F-F_Research_Data_Factors'!$E769</f>
        <v>1.06</v>
      </c>
      <c r="G770">
        <f>'25_Portfolios_5x5'!G770-'F-F_Research_Data_Factors'!$E769</f>
        <v>2.2699999999999996</v>
      </c>
      <c r="H770">
        <f>'25_Portfolios_5x5'!H770-'F-F_Research_Data_Factors'!$E769</f>
        <v>2.25</v>
      </c>
      <c r="I770">
        <f>'25_Portfolios_5x5'!I770-'F-F_Research_Data_Factors'!$E769</f>
        <v>2.8499999999999996</v>
      </c>
      <c r="J770">
        <f>'25_Portfolios_5x5'!J770-'F-F_Research_Data_Factors'!$E769</f>
        <v>3.1399999999999997</v>
      </c>
      <c r="K770">
        <f>'25_Portfolios_5x5'!K770-'F-F_Research_Data_Factors'!$E769</f>
        <v>2.5999999999999996</v>
      </c>
      <c r="L770">
        <f>'25_Portfolios_5x5'!L770-'F-F_Research_Data_Factors'!$E769</f>
        <v>1.21</v>
      </c>
      <c r="M770">
        <f>'25_Portfolios_5x5'!M770-'F-F_Research_Data_Factors'!$E769</f>
        <v>2.0599999999999996</v>
      </c>
      <c r="N770">
        <f>'25_Portfolios_5x5'!N770-'F-F_Research_Data_Factors'!$E769</f>
        <v>2.3600000000000003</v>
      </c>
      <c r="O770">
        <f>'25_Portfolios_5x5'!O770-'F-F_Research_Data_Factors'!$E769</f>
        <v>1.21</v>
      </c>
      <c r="P770">
        <f>'25_Portfolios_5x5'!P770-'F-F_Research_Data_Factors'!$E769</f>
        <v>1.84</v>
      </c>
      <c r="Q770">
        <f>'25_Portfolios_5x5'!Q770-'F-F_Research_Data_Factors'!$E769</f>
        <v>-2.7199999999999998</v>
      </c>
      <c r="R770">
        <f>'25_Portfolios_5x5'!R770-'F-F_Research_Data_Factors'!$E769</f>
        <v>-0.21999999999999997</v>
      </c>
      <c r="S770">
        <f>'25_Portfolios_5x5'!S770-'F-F_Research_Data_Factors'!$E769</f>
        <v>0.5</v>
      </c>
      <c r="T770">
        <f>'25_Portfolios_5x5'!T770-'F-F_Research_Data_Factors'!$E769</f>
        <v>1.03</v>
      </c>
      <c r="U770">
        <f>'25_Portfolios_5x5'!U770-'F-F_Research_Data_Factors'!$E769</f>
        <v>0.42000000000000004</v>
      </c>
      <c r="V770">
        <f>'25_Portfolios_5x5'!V770-'F-F_Research_Data_Factors'!$E769</f>
        <v>-0.64</v>
      </c>
      <c r="W770">
        <f>'25_Portfolios_5x5'!W770-'F-F_Research_Data_Factors'!$E769</f>
        <v>2.29</v>
      </c>
      <c r="X770">
        <f>'25_Portfolios_5x5'!X770-'F-F_Research_Data_Factors'!$E769</f>
        <v>2.2300000000000004</v>
      </c>
      <c r="Y770">
        <f>'25_Portfolios_5x5'!Y770-'F-F_Research_Data_Factors'!$E769</f>
        <v>0.87000000000000011</v>
      </c>
      <c r="Z770">
        <f>'25_Portfolios_5x5'!Z770-'F-F_Research_Data_Factors'!$E769</f>
        <v>3.4000000000000004</v>
      </c>
    </row>
    <row r="771" spans="1:26" x14ac:dyDescent="0.3">
      <c r="A771">
        <v>199601</v>
      </c>
      <c r="B771">
        <f>'25_Portfolios_5x5'!B771-'F-F_Research_Data_Factors'!$E770</f>
        <v>1.7700000000000002</v>
      </c>
      <c r="C771">
        <f>'25_Portfolios_5x5'!C771-'F-F_Research_Data_Factors'!$E770</f>
        <v>-7.0000000000000007E-2</v>
      </c>
      <c r="D771">
        <f>'25_Portfolios_5x5'!D771-'F-F_Research_Data_Factors'!$E770</f>
        <v>0.8600000000000001</v>
      </c>
      <c r="E771">
        <f>'25_Portfolios_5x5'!E771-'F-F_Research_Data_Factors'!$E770</f>
        <v>0.2</v>
      </c>
      <c r="F771">
        <f>'25_Portfolios_5x5'!F771-'F-F_Research_Data_Factors'!$E770</f>
        <v>0.91000000000000014</v>
      </c>
      <c r="G771">
        <f>'25_Portfolios_5x5'!G771-'F-F_Research_Data_Factors'!$E770</f>
        <v>-0.66</v>
      </c>
      <c r="H771">
        <f>'25_Portfolios_5x5'!H771-'F-F_Research_Data_Factors'!$E770</f>
        <v>-1.6099999999999999</v>
      </c>
      <c r="I771">
        <f>'25_Portfolios_5x5'!I771-'F-F_Research_Data_Factors'!$E770</f>
        <v>-0.76</v>
      </c>
      <c r="J771">
        <f>'25_Portfolios_5x5'!J771-'F-F_Research_Data_Factors'!$E770</f>
        <v>-0.3</v>
      </c>
      <c r="K771">
        <f>'25_Portfolios_5x5'!K771-'F-F_Research_Data_Factors'!$E770</f>
        <v>1.28</v>
      </c>
      <c r="L771">
        <f>'25_Portfolios_5x5'!L771-'F-F_Research_Data_Factors'!$E770</f>
        <v>-2.9000000000000004</v>
      </c>
      <c r="M771">
        <f>'25_Portfolios_5x5'!M771-'F-F_Research_Data_Factors'!$E770</f>
        <v>0.69000000000000017</v>
      </c>
      <c r="N771">
        <f>'25_Portfolios_5x5'!N771-'F-F_Research_Data_Factors'!$E770</f>
        <v>-1.73</v>
      </c>
      <c r="O771">
        <f>'25_Portfolios_5x5'!O771-'F-F_Research_Data_Factors'!$E770</f>
        <v>2.5099999999999998</v>
      </c>
      <c r="P771">
        <f>'25_Portfolios_5x5'!P771-'F-F_Research_Data_Factors'!$E770</f>
        <v>-0.45</v>
      </c>
      <c r="Q771">
        <f>'25_Portfolios_5x5'!Q771-'F-F_Research_Data_Factors'!$E770</f>
        <v>0.90000000000000013</v>
      </c>
      <c r="R771">
        <f>'25_Portfolios_5x5'!R771-'F-F_Research_Data_Factors'!$E770</f>
        <v>2.1599999999999997</v>
      </c>
      <c r="S771">
        <f>'25_Portfolios_5x5'!S771-'F-F_Research_Data_Factors'!$E770</f>
        <v>1.97</v>
      </c>
      <c r="T771">
        <f>'25_Portfolios_5x5'!T771-'F-F_Research_Data_Factors'!$E770</f>
        <v>0.52</v>
      </c>
      <c r="U771">
        <f>'25_Portfolios_5x5'!U771-'F-F_Research_Data_Factors'!$E770</f>
        <v>1.35</v>
      </c>
      <c r="V771">
        <f>'25_Portfolios_5x5'!V771-'F-F_Research_Data_Factors'!$E770</f>
        <v>3.28</v>
      </c>
      <c r="W771">
        <f>'25_Portfolios_5x5'!W771-'F-F_Research_Data_Factors'!$E770</f>
        <v>3.48</v>
      </c>
      <c r="X771">
        <f>'25_Portfolios_5x5'!X771-'F-F_Research_Data_Factors'!$E770</f>
        <v>2.4</v>
      </c>
      <c r="Y771">
        <f>'25_Portfolios_5x5'!Y771-'F-F_Research_Data_Factors'!$E770</f>
        <v>2.81</v>
      </c>
      <c r="Z771">
        <f>'25_Portfolios_5x5'!Z771-'F-F_Research_Data_Factors'!$E770</f>
        <v>3.0999999999999996</v>
      </c>
    </row>
    <row r="772" spans="1:26" x14ac:dyDescent="0.3">
      <c r="A772">
        <v>199602</v>
      </c>
      <c r="B772">
        <f>'25_Portfolios_5x5'!B772-'F-F_Research_Data_Factors'!$E771</f>
        <v>3.01</v>
      </c>
      <c r="C772">
        <f>'25_Portfolios_5x5'!C772-'F-F_Research_Data_Factors'!$E771</f>
        <v>1.9499999999999997</v>
      </c>
      <c r="D772">
        <f>'25_Portfolios_5x5'!D772-'F-F_Research_Data_Factors'!$E771</f>
        <v>2.57</v>
      </c>
      <c r="E772">
        <f>'25_Portfolios_5x5'!E772-'F-F_Research_Data_Factors'!$E771</f>
        <v>2.4899999999999998</v>
      </c>
      <c r="F772">
        <f>'25_Portfolios_5x5'!F772-'F-F_Research_Data_Factors'!$E771</f>
        <v>3.1199999999999997</v>
      </c>
      <c r="G772">
        <f>'25_Portfolios_5x5'!G772-'F-F_Research_Data_Factors'!$E771</f>
        <v>5.19</v>
      </c>
      <c r="H772">
        <f>'25_Portfolios_5x5'!H772-'F-F_Research_Data_Factors'!$E771</f>
        <v>3.35</v>
      </c>
      <c r="I772">
        <f>'25_Portfolios_5x5'!I772-'F-F_Research_Data_Factors'!$E771</f>
        <v>1.63</v>
      </c>
      <c r="J772">
        <f>'25_Portfolios_5x5'!J772-'F-F_Research_Data_Factors'!$E771</f>
        <v>2.13</v>
      </c>
      <c r="K772">
        <f>'25_Portfolios_5x5'!K772-'F-F_Research_Data_Factors'!$E771</f>
        <v>0.35</v>
      </c>
      <c r="L772">
        <f>'25_Portfolios_5x5'!L772-'F-F_Research_Data_Factors'!$E771</f>
        <v>5.49</v>
      </c>
      <c r="M772">
        <f>'25_Portfolios_5x5'!M772-'F-F_Research_Data_Factors'!$E771</f>
        <v>2.1799999999999997</v>
      </c>
      <c r="N772">
        <f>'25_Portfolios_5x5'!N772-'F-F_Research_Data_Factors'!$E771</f>
        <v>2.9699999999999998</v>
      </c>
      <c r="O772">
        <f>'25_Portfolios_5x5'!O772-'F-F_Research_Data_Factors'!$E771</f>
        <v>1.54</v>
      </c>
      <c r="P772">
        <f>'25_Portfolios_5x5'!P772-'F-F_Research_Data_Factors'!$E771</f>
        <v>1.1099999999999999</v>
      </c>
      <c r="Q772">
        <f>'25_Portfolios_5x5'!Q772-'F-F_Research_Data_Factors'!$E771</f>
        <v>4.78</v>
      </c>
      <c r="R772">
        <f>'25_Portfolios_5x5'!R772-'F-F_Research_Data_Factors'!$E771</f>
        <v>0.67</v>
      </c>
      <c r="S772">
        <f>'25_Portfolios_5x5'!S772-'F-F_Research_Data_Factors'!$E771</f>
        <v>1.6599999999999997</v>
      </c>
      <c r="T772">
        <f>'25_Portfolios_5x5'!T772-'F-F_Research_Data_Factors'!$E771</f>
        <v>1.0099999999999998</v>
      </c>
      <c r="U772">
        <f>'25_Portfolios_5x5'!U772-'F-F_Research_Data_Factors'!$E771</f>
        <v>-2.6300000000000003</v>
      </c>
      <c r="V772">
        <f>'25_Portfolios_5x5'!V772-'F-F_Research_Data_Factors'!$E771</f>
        <v>0.97000000000000008</v>
      </c>
      <c r="W772">
        <f>'25_Portfolios_5x5'!W772-'F-F_Research_Data_Factors'!$E771</f>
        <v>0.79999999999999993</v>
      </c>
      <c r="X772">
        <f>'25_Portfolios_5x5'!X772-'F-F_Research_Data_Factors'!$E771</f>
        <v>1.5899999999999999</v>
      </c>
      <c r="Y772">
        <f>'25_Portfolios_5x5'!Y772-'F-F_Research_Data_Factors'!$E771</f>
        <v>0.62</v>
      </c>
      <c r="Z772">
        <f>'25_Portfolios_5x5'!Z772-'F-F_Research_Data_Factors'!$E771</f>
        <v>0.06</v>
      </c>
    </row>
    <row r="773" spans="1:26" x14ac:dyDescent="0.3">
      <c r="A773">
        <v>199603</v>
      </c>
      <c r="B773">
        <f>'25_Portfolios_5x5'!B773-'F-F_Research_Data_Factors'!$E772</f>
        <v>2.21</v>
      </c>
      <c r="C773">
        <f>'25_Portfolios_5x5'!C773-'F-F_Research_Data_Factors'!$E772</f>
        <v>3.6</v>
      </c>
      <c r="D773">
        <f>'25_Portfolios_5x5'!D773-'F-F_Research_Data_Factors'!$E772</f>
        <v>2.92</v>
      </c>
      <c r="E773">
        <f>'25_Portfolios_5x5'!E773-'F-F_Research_Data_Factors'!$E772</f>
        <v>2.42</v>
      </c>
      <c r="F773">
        <f>'25_Portfolios_5x5'!F773-'F-F_Research_Data_Factors'!$E772</f>
        <v>1.94</v>
      </c>
      <c r="G773">
        <f>'25_Portfolios_5x5'!G773-'F-F_Research_Data_Factors'!$E772</f>
        <v>2.0299999999999998</v>
      </c>
      <c r="H773">
        <f>'25_Portfolios_5x5'!H773-'F-F_Research_Data_Factors'!$E772</f>
        <v>0.89</v>
      </c>
      <c r="I773">
        <f>'25_Portfolios_5x5'!I773-'F-F_Research_Data_Factors'!$E772</f>
        <v>2.0699999999999998</v>
      </c>
      <c r="J773">
        <f>'25_Portfolios_5x5'!J773-'F-F_Research_Data_Factors'!$E772</f>
        <v>2.06</v>
      </c>
      <c r="K773">
        <f>'25_Portfolios_5x5'!K773-'F-F_Research_Data_Factors'!$E772</f>
        <v>2.48</v>
      </c>
      <c r="L773">
        <f>'25_Portfolios_5x5'!L773-'F-F_Research_Data_Factors'!$E772</f>
        <v>2.1399999999999997</v>
      </c>
      <c r="M773">
        <f>'25_Portfolios_5x5'!M773-'F-F_Research_Data_Factors'!$E772</f>
        <v>2.2199999999999998</v>
      </c>
      <c r="N773">
        <f>'25_Portfolios_5x5'!N773-'F-F_Research_Data_Factors'!$E772</f>
        <v>1.56</v>
      </c>
      <c r="O773">
        <f>'25_Portfolios_5x5'!O773-'F-F_Research_Data_Factors'!$E772</f>
        <v>3.9599999999999995</v>
      </c>
      <c r="P773">
        <f>'25_Portfolios_5x5'!P773-'F-F_Research_Data_Factors'!$E772</f>
        <v>1.1200000000000001</v>
      </c>
      <c r="Q773">
        <f>'25_Portfolios_5x5'!Q773-'F-F_Research_Data_Factors'!$E772</f>
        <v>1.1600000000000001</v>
      </c>
      <c r="R773">
        <f>'25_Portfolios_5x5'!R773-'F-F_Research_Data_Factors'!$E772</f>
        <v>-9.0000000000000024E-2</v>
      </c>
      <c r="S773">
        <f>'25_Portfolios_5x5'!S773-'F-F_Research_Data_Factors'!$E772</f>
        <v>1.6999999999999997</v>
      </c>
      <c r="T773">
        <f>'25_Portfolios_5x5'!T773-'F-F_Research_Data_Factors'!$E772</f>
        <v>1.4899999999999998</v>
      </c>
      <c r="U773">
        <f>'25_Portfolios_5x5'!U773-'F-F_Research_Data_Factors'!$E772</f>
        <v>1.02</v>
      </c>
      <c r="V773">
        <f>'25_Portfolios_5x5'!V773-'F-F_Research_Data_Factors'!$E772</f>
        <v>-0.16</v>
      </c>
      <c r="W773">
        <f>'25_Portfolios_5x5'!W773-'F-F_Research_Data_Factors'!$E772</f>
        <v>-0.32</v>
      </c>
      <c r="X773">
        <f>'25_Portfolios_5x5'!X773-'F-F_Research_Data_Factors'!$E772</f>
        <v>0.97000000000000008</v>
      </c>
      <c r="Y773">
        <f>'25_Portfolios_5x5'!Y773-'F-F_Research_Data_Factors'!$E772</f>
        <v>2.33</v>
      </c>
      <c r="Z773">
        <f>'25_Portfolios_5x5'!Z773-'F-F_Research_Data_Factors'!$E772</f>
        <v>0.88</v>
      </c>
    </row>
    <row r="774" spans="1:26" x14ac:dyDescent="0.3">
      <c r="A774">
        <v>199604</v>
      </c>
      <c r="B774">
        <f>'25_Portfolios_5x5'!B774-'F-F_Research_Data_Factors'!$E773</f>
        <v>8.09</v>
      </c>
      <c r="C774">
        <f>'25_Portfolios_5x5'!C774-'F-F_Research_Data_Factors'!$E773</f>
        <v>8.86</v>
      </c>
      <c r="D774">
        <f>'25_Portfolios_5x5'!D774-'F-F_Research_Data_Factors'!$E773</f>
        <v>8.6199999999999992</v>
      </c>
      <c r="E774">
        <f>'25_Portfolios_5x5'!E774-'F-F_Research_Data_Factors'!$E773</f>
        <v>4.4800000000000004</v>
      </c>
      <c r="F774">
        <f>'25_Portfolios_5x5'!F774-'F-F_Research_Data_Factors'!$E773</f>
        <v>5.49</v>
      </c>
      <c r="G774">
        <f>'25_Portfolios_5x5'!G774-'F-F_Research_Data_Factors'!$E773</f>
        <v>10.389999999999999</v>
      </c>
      <c r="H774">
        <f>'25_Portfolios_5x5'!H774-'F-F_Research_Data_Factors'!$E773</f>
        <v>5.81</v>
      </c>
      <c r="I774">
        <f>'25_Portfolios_5x5'!I774-'F-F_Research_Data_Factors'!$E773</f>
        <v>3.5599999999999996</v>
      </c>
      <c r="J774">
        <f>'25_Portfolios_5x5'!J774-'F-F_Research_Data_Factors'!$E773</f>
        <v>6.28</v>
      </c>
      <c r="K774">
        <f>'25_Portfolios_5x5'!K774-'F-F_Research_Data_Factors'!$E773</f>
        <v>1.23</v>
      </c>
      <c r="L774">
        <f>'25_Portfolios_5x5'!L774-'F-F_Research_Data_Factors'!$E773</f>
        <v>5.98</v>
      </c>
      <c r="M774">
        <f>'25_Portfolios_5x5'!M774-'F-F_Research_Data_Factors'!$E773</f>
        <v>3.19</v>
      </c>
      <c r="N774">
        <f>'25_Portfolios_5x5'!N774-'F-F_Research_Data_Factors'!$E773</f>
        <v>1.08</v>
      </c>
      <c r="O774">
        <f>'25_Portfolios_5x5'!O774-'F-F_Research_Data_Factors'!$E773</f>
        <v>1.21</v>
      </c>
      <c r="P774">
        <f>'25_Portfolios_5x5'!P774-'F-F_Research_Data_Factors'!$E773</f>
        <v>0.60000000000000009</v>
      </c>
      <c r="Q774">
        <f>'25_Portfolios_5x5'!Q774-'F-F_Research_Data_Factors'!$E773</f>
        <v>5.8</v>
      </c>
      <c r="R774">
        <f>'25_Portfolios_5x5'!R774-'F-F_Research_Data_Factors'!$E773</f>
        <v>4.62</v>
      </c>
      <c r="S774">
        <f>'25_Portfolios_5x5'!S774-'F-F_Research_Data_Factors'!$E773</f>
        <v>2.4500000000000002</v>
      </c>
      <c r="T774">
        <f>'25_Portfolios_5x5'!T774-'F-F_Research_Data_Factors'!$E773</f>
        <v>0.23999999999999994</v>
      </c>
      <c r="U774">
        <f>'25_Portfolios_5x5'!U774-'F-F_Research_Data_Factors'!$E773</f>
        <v>-3.12</v>
      </c>
      <c r="V774">
        <f>'25_Portfolios_5x5'!V774-'F-F_Research_Data_Factors'!$E773</f>
        <v>0.98</v>
      </c>
      <c r="W774">
        <f>'25_Portfolios_5x5'!W774-'F-F_Research_Data_Factors'!$E773</f>
        <v>2.0499999999999998</v>
      </c>
      <c r="X774">
        <f>'25_Portfolios_5x5'!X774-'F-F_Research_Data_Factors'!$E773</f>
        <v>0.35000000000000003</v>
      </c>
      <c r="Y774">
        <f>'25_Portfolios_5x5'!Y774-'F-F_Research_Data_Factors'!$E773</f>
        <v>9.0000000000000024E-2</v>
      </c>
      <c r="Z774">
        <f>'25_Portfolios_5x5'!Z774-'F-F_Research_Data_Factors'!$E773</f>
        <v>-1.1000000000000001</v>
      </c>
    </row>
    <row r="775" spans="1:26" x14ac:dyDescent="0.3">
      <c r="A775">
        <v>199605</v>
      </c>
      <c r="B775">
        <f>'25_Portfolios_5x5'!B775-'F-F_Research_Data_Factors'!$E774</f>
        <v>7.5600000000000005</v>
      </c>
      <c r="C775">
        <f>'25_Portfolios_5x5'!C775-'F-F_Research_Data_Factors'!$E774</f>
        <v>6.37</v>
      </c>
      <c r="D775">
        <f>'25_Portfolios_5x5'!D775-'F-F_Research_Data_Factors'!$E774</f>
        <v>7.42</v>
      </c>
      <c r="E775">
        <f>'25_Portfolios_5x5'!E775-'F-F_Research_Data_Factors'!$E774</f>
        <v>5.64</v>
      </c>
      <c r="F775">
        <f>'25_Portfolios_5x5'!F775-'F-F_Research_Data_Factors'!$E774</f>
        <v>5.15</v>
      </c>
      <c r="G775">
        <f>'25_Portfolios_5x5'!G775-'F-F_Research_Data_Factors'!$E774</f>
        <v>5.91</v>
      </c>
      <c r="H775">
        <f>'25_Portfolios_5x5'!H775-'F-F_Research_Data_Factors'!$E774</f>
        <v>3.47</v>
      </c>
      <c r="I775">
        <f>'25_Portfolios_5x5'!I775-'F-F_Research_Data_Factors'!$E774</f>
        <v>4.18</v>
      </c>
      <c r="J775">
        <f>'25_Portfolios_5x5'!J775-'F-F_Research_Data_Factors'!$E774</f>
        <v>7.53</v>
      </c>
      <c r="K775">
        <f>'25_Portfolios_5x5'!K775-'F-F_Research_Data_Factors'!$E774</f>
        <v>2.2200000000000002</v>
      </c>
      <c r="L775">
        <f>'25_Portfolios_5x5'!L775-'F-F_Research_Data_Factors'!$E774</f>
        <v>3.06</v>
      </c>
      <c r="M775">
        <f>'25_Portfolios_5x5'!M775-'F-F_Research_Data_Factors'!$E774</f>
        <v>2.84</v>
      </c>
      <c r="N775">
        <f>'25_Portfolios_5x5'!N775-'F-F_Research_Data_Factors'!$E774</f>
        <v>1.92</v>
      </c>
      <c r="O775">
        <f>'25_Portfolios_5x5'!O775-'F-F_Research_Data_Factors'!$E774</f>
        <v>-0.12</v>
      </c>
      <c r="P775">
        <f>'25_Portfolios_5x5'!P775-'F-F_Research_Data_Factors'!$E774</f>
        <v>1.28</v>
      </c>
      <c r="Q775">
        <f>'25_Portfolios_5x5'!Q775-'F-F_Research_Data_Factors'!$E774</f>
        <v>2.54</v>
      </c>
      <c r="R775">
        <f>'25_Portfolios_5x5'!R775-'F-F_Research_Data_Factors'!$E774</f>
        <v>0.3</v>
      </c>
      <c r="S775">
        <f>'25_Portfolios_5x5'!S775-'F-F_Research_Data_Factors'!$E774</f>
        <v>0.51</v>
      </c>
      <c r="T775">
        <f>'25_Portfolios_5x5'!T775-'F-F_Research_Data_Factors'!$E774</f>
        <v>0.94000000000000017</v>
      </c>
      <c r="U775">
        <f>'25_Portfolios_5x5'!U775-'F-F_Research_Data_Factors'!$E774</f>
        <v>-0.27</v>
      </c>
      <c r="V775">
        <f>'25_Portfolios_5x5'!V775-'F-F_Research_Data_Factors'!$E774</f>
        <v>3.74</v>
      </c>
      <c r="W775">
        <f>'25_Portfolios_5x5'!W775-'F-F_Research_Data_Factors'!$E774</f>
        <v>2.5300000000000002</v>
      </c>
      <c r="X775">
        <f>'25_Portfolios_5x5'!X775-'F-F_Research_Data_Factors'!$E774</f>
        <v>-0.14999999999999997</v>
      </c>
      <c r="Y775">
        <f>'25_Portfolios_5x5'!Y775-'F-F_Research_Data_Factors'!$E774</f>
        <v>1.29</v>
      </c>
      <c r="Z775">
        <f>'25_Portfolios_5x5'!Z775-'F-F_Research_Data_Factors'!$E774</f>
        <v>1.7800000000000002</v>
      </c>
    </row>
    <row r="776" spans="1:26" x14ac:dyDescent="0.3">
      <c r="A776">
        <v>199606</v>
      </c>
      <c r="B776">
        <f>'25_Portfolios_5x5'!B776-'F-F_Research_Data_Factors'!$E775</f>
        <v>-8.0399999999999991</v>
      </c>
      <c r="C776">
        <f>'25_Portfolios_5x5'!C776-'F-F_Research_Data_Factors'!$E775</f>
        <v>-6.1300000000000008</v>
      </c>
      <c r="D776">
        <f>'25_Portfolios_5x5'!D776-'F-F_Research_Data_Factors'!$E775</f>
        <v>-5.21</v>
      </c>
      <c r="E776">
        <f>'25_Portfolios_5x5'!E776-'F-F_Research_Data_Factors'!$E775</f>
        <v>-3.2399999999999998</v>
      </c>
      <c r="F776">
        <f>'25_Portfolios_5x5'!F776-'F-F_Research_Data_Factors'!$E775</f>
        <v>-2.64</v>
      </c>
      <c r="G776">
        <f>'25_Portfolios_5x5'!G776-'F-F_Research_Data_Factors'!$E775</f>
        <v>-6.95</v>
      </c>
      <c r="H776">
        <f>'25_Portfolios_5x5'!H776-'F-F_Research_Data_Factors'!$E775</f>
        <v>-4.2300000000000004</v>
      </c>
      <c r="I776">
        <f>'25_Portfolios_5x5'!I776-'F-F_Research_Data_Factors'!$E775</f>
        <v>-2.79</v>
      </c>
      <c r="J776">
        <f>'25_Portfolios_5x5'!J776-'F-F_Research_Data_Factors'!$E775</f>
        <v>-3.92</v>
      </c>
      <c r="K776">
        <f>'25_Portfolios_5x5'!K776-'F-F_Research_Data_Factors'!$E775</f>
        <v>-1.27</v>
      </c>
      <c r="L776">
        <f>'25_Portfolios_5x5'!L776-'F-F_Research_Data_Factors'!$E775</f>
        <v>-8.1300000000000008</v>
      </c>
      <c r="M776">
        <f>'25_Portfolios_5x5'!M776-'F-F_Research_Data_Factors'!$E775</f>
        <v>-2.61</v>
      </c>
      <c r="N776">
        <f>'25_Portfolios_5x5'!N776-'F-F_Research_Data_Factors'!$E775</f>
        <v>-0.72</v>
      </c>
      <c r="O776">
        <f>'25_Portfolios_5x5'!O776-'F-F_Research_Data_Factors'!$E775</f>
        <v>-0.65</v>
      </c>
      <c r="P776">
        <f>'25_Portfolios_5x5'!P776-'F-F_Research_Data_Factors'!$E775</f>
        <v>-0.82000000000000006</v>
      </c>
      <c r="Q776">
        <f>'25_Portfolios_5x5'!Q776-'F-F_Research_Data_Factors'!$E775</f>
        <v>-4.7700000000000005</v>
      </c>
      <c r="R776">
        <f>'25_Portfolios_5x5'!R776-'F-F_Research_Data_Factors'!$E775</f>
        <v>-2.75</v>
      </c>
      <c r="S776">
        <f>'25_Portfolios_5x5'!S776-'F-F_Research_Data_Factors'!$E775</f>
        <v>-1.7000000000000002</v>
      </c>
      <c r="T776">
        <f>'25_Portfolios_5x5'!T776-'F-F_Research_Data_Factors'!$E775</f>
        <v>-0.27</v>
      </c>
      <c r="U776">
        <f>'25_Portfolios_5x5'!U776-'F-F_Research_Data_Factors'!$E775</f>
        <v>2.68</v>
      </c>
      <c r="V776">
        <f>'25_Portfolios_5x5'!V776-'F-F_Research_Data_Factors'!$E775</f>
        <v>0.63</v>
      </c>
      <c r="W776">
        <f>'25_Portfolios_5x5'!W776-'F-F_Research_Data_Factors'!$E775</f>
        <v>0.68</v>
      </c>
      <c r="X776">
        <f>'25_Portfolios_5x5'!X776-'F-F_Research_Data_Factors'!$E775</f>
        <v>-0.60000000000000009</v>
      </c>
      <c r="Y776">
        <f>'25_Portfolios_5x5'!Y776-'F-F_Research_Data_Factors'!$E775</f>
        <v>-1.08</v>
      </c>
      <c r="Z776">
        <f>'25_Portfolios_5x5'!Z776-'F-F_Research_Data_Factors'!$E775</f>
        <v>-0.62</v>
      </c>
    </row>
    <row r="777" spans="1:26" x14ac:dyDescent="0.3">
      <c r="A777">
        <v>199607</v>
      </c>
      <c r="B777">
        <f>'25_Portfolios_5x5'!B777-'F-F_Research_Data_Factors'!$E776</f>
        <v>-15.139999999999999</v>
      </c>
      <c r="C777">
        <f>'25_Portfolios_5x5'!C777-'F-F_Research_Data_Factors'!$E776</f>
        <v>-9.8699999999999992</v>
      </c>
      <c r="D777">
        <f>'25_Portfolios_5x5'!D777-'F-F_Research_Data_Factors'!$E776</f>
        <v>-7.32</v>
      </c>
      <c r="E777">
        <f>'25_Portfolios_5x5'!E777-'F-F_Research_Data_Factors'!$E776</f>
        <v>-4.4000000000000004</v>
      </c>
      <c r="F777">
        <f>'25_Portfolios_5x5'!F777-'F-F_Research_Data_Factors'!$E776</f>
        <v>-6.29</v>
      </c>
      <c r="G777">
        <f>'25_Portfolios_5x5'!G777-'F-F_Research_Data_Factors'!$E776</f>
        <v>-15.92</v>
      </c>
      <c r="H777">
        <f>'25_Portfolios_5x5'!H777-'F-F_Research_Data_Factors'!$E776</f>
        <v>-9.1499999999999986</v>
      </c>
      <c r="I777">
        <f>'25_Portfolios_5x5'!I777-'F-F_Research_Data_Factors'!$E776</f>
        <v>-7.48</v>
      </c>
      <c r="J777">
        <f>'25_Portfolios_5x5'!J777-'F-F_Research_Data_Factors'!$E776</f>
        <v>-5.48</v>
      </c>
      <c r="K777">
        <f>'25_Portfolios_5x5'!K777-'F-F_Research_Data_Factors'!$E776</f>
        <v>-6.74</v>
      </c>
      <c r="L777">
        <f>'25_Portfolios_5x5'!L777-'F-F_Research_Data_Factors'!$E776</f>
        <v>-12.59</v>
      </c>
      <c r="M777">
        <f>'25_Portfolios_5x5'!M777-'F-F_Research_Data_Factors'!$E776</f>
        <v>-7.25</v>
      </c>
      <c r="N777">
        <f>'25_Portfolios_5x5'!N777-'F-F_Research_Data_Factors'!$E776</f>
        <v>-5.82</v>
      </c>
      <c r="O777">
        <f>'25_Portfolios_5x5'!O777-'F-F_Research_Data_Factors'!$E776</f>
        <v>-7.16</v>
      </c>
      <c r="P777">
        <f>'25_Portfolios_5x5'!P777-'F-F_Research_Data_Factors'!$E776</f>
        <v>-4.84</v>
      </c>
      <c r="Q777">
        <f>'25_Portfolios_5x5'!Q777-'F-F_Research_Data_Factors'!$E776</f>
        <v>-8.6999999999999993</v>
      </c>
      <c r="R777">
        <f>'25_Portfolios_5x5'!R777-'F-F_Research_Data_Factors'!$E776</f>
        <v>-5.76</v>
      </c>
      <c r="S777">
        <f>'25_Portfolios_5x5'!S777-'F-F_Research_Data_Factors'!$E776</f>
        <v>-5.03</v>
      </c>
      <c r="T777">
        <f>'25_Portfolios_5x5'!T777-'F-F_Research_Data_Factors'!$E776</f>
        <v>-5.22</v>
      </c>
      <c r="U777">
        <f>'25_Portfolios_5x5'!U777-'F-F_Research_Data_Factors'!$E776</f>
        <v>-5.86</v>
      </c>
      <c r="V777">
        <f>'25_Portfolios_5x5'!V777-'F-F_Research_Data_Factors'!$E776</f>
        <v>-5.6400000000000006</v>
      </c>
      <c r="W777">
        <f>'25_Portfolios_5x5'!W777-'F-F_Research_Data_Factors'!$E776</f>
        <v>-4.9000000000000004</v>
      </c>
      <c r="X777">
        <f>'25_Portfolios_5x5'!X777-'F-F_Research_Data_Factors'!$E776</f>
        <v>-4</v>
      </c>
      <c r="Y777">
        <f>'25_Portfolios_5x5'!Y777-'F-F_Research_Data_Factors'!$E776</f>
        <v>-3.08</v>
      </c>
      <c r="Z777">
        <f>'25_Portfolios_5x5'!Z777-'F-F_Research_Data_Factors'!$E776</f>
        <v>-5.62</v>
      </c>
    </row>
    <row r="778" spans="1:26" x14ac:dyDescent="0.3">
      <c r="A778">
        <v>199608</v>
      </c>
      <c r="B778">
        <f>'25_Portfolios_5x5'!B778-'F-F_Research_Data_Factors'!$E777</f>
        <v>3.99</v>
      </c>
      <c r="C778">
        <f>'25_Portfolios_5x5'!C778-'F-F_Research_Data_Factors'!$E777</f>
        <v>4.3</v>
      </c>
      <c r="D778">
        <f>'25_Portfolios_5x5'!D778-'F-F_Research_Data_Factors'!$E777</f>
        <v>3.6399999999999997</v>
      </c>
      <c r="E778">
        <f>'25_Portfolios_5x5'!E778-'F-F_Research_Data_Factors'!$E777</f>
        <v>3.5</v>
      </c>
      <c r="F778">
        <f>'25_Portfolios_5x5'!F778-'F-F_Research_Data_Factors'!$E777</f>
        <v>3.42</v>
      </c>
      <c r="G778">
        <f>'25_Portfolios_5x5'!G778-'F-F_Research_Data_Factors'!$E777</f>
        <v>7.38</v>
      </c>
      <c r="H778">
        <f>'25_Portfolios_5x5'!H778-'F-F_Research_Data_Factors'!$E777</f>
        <v>5.45</v>
      </c>
      <c r="I778">
        <f>'25_Portfolios_5x5'!I778-'F-F_Research_Data_Factors'!$E777</f>
        <v>3.3699999999999997</v>
      </c>
      <c r="J778">
        <f>'25_Portfolios_5x5'!J778-'F-F_Research_Data_Factors'!$E777</f>
        <v>4.3099999999999996</v>
      </c>
      <c r="K778">
        <f>'25_Portfolios_5x5'!K778-'F-F_Research_Data_Factors'!$E777</f>
        <v>4.8599999999999994</v>
      </c>
      <c r="L778">
        <f>'25_Portfolios_5x5'!L778-'F-F_Research_Data_Factors'!$E777</f>
        <v>7.6400000000000006</v>
      </c>
      <c r="M778">
        <f>'25_Portfolios_5x5'!M778-'F-F_Research_Data_Factors'!$E777</f>
        <v>5.95</v>
      </c>
      <c r="N778">
        <f>'25_Portfolios_5x5'!N778-'F-F_Research_Data_Factors'!$E777</f>
        <v>5.45</v>
      </c>
      <c r="O778">
        <f>'25_Portfolios_5x5'!O778-'F-F_Research_Data_Factors'!$E777</f>
        <v>5.85</v>
      </c>
      <c r="P778">
        <f>'25_Portfolios_5x5'!P778-'F-F_Research_Data_Factors'!$E777</f>
        <v>4.5</v>
      </c>
      <c r="Q778">
        <f>'25_Portfolios_5x5'!Q778-'F-F_Research_Data_Factors'!$E777</f>
        <v>5.18</v>
      </c>
      <c r="R778">
        <f>'25_Portfolios_5x5'!R778-'F-F_Research_Data_Factors'!$E777</f>
        <v>5.12</v>
      </c>
      <c r="S778">
        <f>'25_Portfolios_5x5'!S778-'F-F_Research_Data_Factors'!$E777</f>
        <v>5</v>
      </c>
      <c r="T778">
        <f>'25_Portfolios_5x5'!T778-'F-F_Research_Data_Factors'!$E777</f>
        <v>4.99</v>
      </c>
      <c r="U778">
        <f>'25_Portfolios_5x5'!U778-'F-F_Research_Data_Factors'!$E777</f>
        <v>2.82</v>
      </c>
      <c r="V778">
        <f>'25_Portfolios_5x5'!V778-'F-F_Research_Data_Factors'!$E777</f>
        <v>1.3900000000000001</v>
      </c>
      <c r="W778">
        <f>'25_Portfolios_5x5'!W778-'F-F_Research_Data_Factors'!$E777</f>
        <v>1.1000000000000001</v>
      </c>
      <c r="X778">
        <f>'25_Portfolios_5x5'!X778-'F-F_Research_Data_Factors'!$E777</f>
        <v>3.26</v>
      </c>
      <c r="Y778">
        <f>'25_Portfolios_5x5'!Y778-'F-F_Research_Data_Factors'!$E777</f>
        <v>2.1399999999999997</v>
      </c>
      <c r="Z778">
        <f>'25_Portfolios_5x5'!Z778-'F-F_Research_Data_Factors'!$E777</f>
        <v>2.48</v>
      </c>
    </row>
    <row r="779" spans="1:26" x14ac:dyDescent="0.3">
      <c r="A779">
        <v>199609</v>
      </c>
      <c r="B779">
        <f>'25_Portfolios_5x5'!B779-'F-F_Research_Data_Factors'!$E778</f>
        <v>2.41</v>
      </c>
      <c r="C779">
        <f>'25_Portfolios_5x5'!C779-'F-F_Research_Data_Factors'!$E778</f>
        <v>2.4700000000000002</v>
      </c>
      <c r="D779">
        <f>'25_Portfolios_5x5'!D779-'F-F_Research_Data_Factors'!$E778</f>
        <v>2.0100000000000002</v>
      </c>
      <c r="E779">
        <f>'25_Portfolios_5x5'!E779-'F-F_Research_Data_Factors'!$E778</f>
        <v>3.3000000000000003</v>
      </c>
      <c r="F779">
        <f>'25_Portfolios_5x5'!F779-'F-F_Research_Data_Factors'!$E778</f>
        <v>1.8000000000000003</v>
      </c>
      <c r="G779">
        <f>'25_Portfolios_5x5'!G779-'F-F_Research_Data_Factors'!$E778</f>
        <v>5.3199999999999994</v>
      </c>
      <c r="H779">
        <f>'25_Portfolios_5x5'!H779-'F-F_Research_Data_Factors'!$E778</f>
        <v>1.88</v>
      </c>
      <c r="I779">
        <f>'25_Portfolios_5x5'!I779-'F-F_Research_Data_Factors'!$E778</f>
        <v>2.1</v>
      </c>
      <c r="J779">
        <f>'25_Portfolios_5x5'!J779-'F-F_Research_Data_Factors'!$E778</f>
        <v>3.7900000000000005</v>
      </c>
      <c r="K779">
        <f>'25_Portfolios_5x5'!K779-'F-F_Research_Data_Factors'!$E778</f>
        <v>3.22</v>
      </c>
      <c r="L779">
        <f>'25_Portfolios_5x5'!L779-'F-F_Research_Data_Factors'!$E778</f>
        <v>7.5699999999999994</v>
      </c>
      <c r="M779">
        <f>'25_Portfolios_5x5'!M779-'F-F_Research_Data_Factors'!$E778</f>
        <v>3.65</v>
      </c>
      <c r="N779">
        <f>'25_Portfolios_5x5'!N779-'F-F_Research_Data_Factors'!$E778</f>
        <v>3.6700000000000004</v>
      </c>
      <c r="O779">
        <f>'25_Portfolios_5x5'!O779-'F-F_Research_Data_Factors'!$E778</f>
        <v>0.97</v>
      </c>
      <c r="P779">
        <f>'25_Portfolios_5x5'!P779-'F-F_Research_Data_Factors'!$E778</f>
        <v>1.51</v>
      </c>
      <c r="Q779">
        <f>'25_Portfolios_5x5'!Q779-'F-F_Research_Data_Factors'!$E778</f>
        <v>6.04</v>
      </c>
      <c r="R779">
        <f>'25_Portfolios_5x5'!R779-'F-F_Research_Data_Factors'!$E778</f>
        <v>4.09</v>
      </c>
      <c r="S779">
        <f>'25_Portfolios_5x5'!S779-'F-F_Research_Data_Factors'!$E778</f>
        <v>3.38</v>
      </c>
      <c r="T779">
        <f>'25_Portfolios_5x5'!T779-'F-F_Research_Data_Factors'!$E778</f>
        <v>2.88</v>
      </c>
      <c r="U779">
        <f>'25_Portfolios_5x5'!U779-'F-F_Research_Data_Factors'!$E778</f>
        <v>2.52</v>
      </c>
      <c r="V779">
        <f>'25_Portfolios_5x5'!V779-'F-F_Research_Data_Factors'!$E778</f>
        <v>6.8299999999999992</v>
      </c>
      <c r="W779">
        <f>'25_Portfolios_5x5'!W779-'F-F_Research_Data_Factors'!$E778</f>
        <v>5.2299999999999995</v>
      </c>
      <c r="X779">
        <f>'25_Portfolios_5x5'!X779-'F-F_Research_Data_Factors'!$E778</f>
        <v>4.72</v>
      </c>
      <c r="Y779">
        <f>'25_Portfolios_5x5'!Y779-'F-F_Research_Data_Factors'!$E778</f>
        <v>2.17</v>
      </c>
      <c r="Z779">
        <f>'25_Portfolios_5x5'!Z779-'F-F_Research_Data_Factors'!$E778</f>
        <v>0.95</v>
      </c>
    </row>
    <row r="780" spans="1:26" x14ac:dyDescent="0.3">
      <c r="A780">
        <v>199610</v>
      </c>
      <c r="B780">
        <f>'25_Portfolios_5x5'!B780-'F-F_Research_Data_Factors'!$E779</f>
        <v>-6.28</v>
      </c>
      <c r="C780">
        <f>'25_Portfolios_5x5'!C780-'F-F_Research_Data_Factors'!$E779</f>
        <v>-2.08</v>
      </c>
      <c r="D780">
        <f>'25_Portfolios_5x5'!D780-'F-F_Research_Data_Factors'!$E779</f>
        <v>-0.19999999999999998</v>
      </c>
      <c r="E780">
        <f>'25_Portfolios_5x5'!E780-'F-F_Research_Data_Factors'!$E779</f>
        <v>0.77</v>
      </c>
      <c r="F780">
        <f>'25_Portfolios_5x5'!F780-'F-F_Research_Data_Factors'!$E779</f>
        <v>-0.13999999999999996</v>
      </c>
      <c r="G780">
        <f>'25_Portfolios_5x5'!G780-'F-F_Research_Data_Factors'!$E779</f>
        <v>-5.57</v>
      </c>
      <c r="H780">
        <f>'25_Portfolios_5x5'!H780-'F-F_Research_Data_Factors'!$E779</f>
        <v>-2.71</v>
      </c>
      <c r="I780">
        <f>'25_Portfolios_5x5'!I780-'F-F_Research_Data_Factors'!$E779</f>
        <v>0.8</v>
      </c>
      <c r="J780">
        <f>'25_Portfolios_5x5'!J780-'F-F_Research_Data_Factors'!$E779</f>
        <v>1.5899999999999999</v>
      </c>
      <c r="K780">
        <f>'25_Portfolios_5x5'!K780-'F-F_Research_Data_Factors'!$E779</f>
        <v>0.26999999999999996</v>
      </c>
      <c r="L780">
        <f>'25_Portfolios_5x5'!L780-'F-F_Research_Data_Factors'!$E779</f>
        <v>-6.84</v>
      </c>
      <c r="M780">
        <f>'25_Portfolios_5x5'!M780-'F-F_Research_Data_Factors'!$E779</f>
        <v>-3.34</v>
      </c>
      <c r="N780">
        <f>'25_Portfolios_5x5'!N780-'F-F_Research_Data_Factors'!$E779</f>
        <v>1.1900000000000002</v>
      </c>
      <c r="O780">
        <f>'25_Portfolios_5x5'!O780-'F-F_Research_Data_Factors'!$E779</f>
        <v>0.8600000000000001</v>
      </c>
      <c r="P780">
        <f>'25_Portfolios_5x5'!P780-'F-F_Research_Data_Factors'!$E779</f>
        <v>-0.57999999999999996</v>
      </c>
      <c r="Q780">
        <f>'25_Portfolios_5x5'!Q780-'F-F_Research_Data_Factors'!$E779</f>
        <v>-4.08</v>
      </c>
      <c r="R780">
        <f>'25_Portfolios_5x5'!R780-'F-F_Research_Data_Factors'!$E779</f>
        <v>1.1800000000000002</v>
      </c>
      <c r="S780">
        <f>'25_Portfolios_5x5'!S780-'F-F_Research_Data_Factors'!$E779</f>
        <v>2.0700000000000003</v>
      </c>
      <c r="T780">
        <f>'25_Portfolios_5x5'!T780-'F-F_Research_Data_Factors'!$E779</f>
        <v>1.52</v>
      </c>
      <c r="U780">
        <f>'25_Portfolios_5x5'!U780-'F-F_Research_Data_Factors'!$E779</f>
        <v>3</v>
      </c>
      <c r="V780">
        <f>'25_Portfolios_5x5'!V780-'F-F_Research_Data_Factors'!$E779</f>
        <v>0.48000000000000004</v>
      </c>
      <c r="W780">
        <f>'25_Portfolios_5x5'!W780-'F-F_Research_Data_Factors'!$E779</f>
        <v>2.2200000000000002</v>
      </c>
      <c r="X780">
        <f>'25_Portfolios_5x5'!X780-'F-F_Research_Data_Factors'!$E779</f>
        <v>4.55</v>
      </c>
      <c r="Y780">
        <f>'25_Portfolios_5x5'!Y780-'F-F_Research_Data_Factors'!$E779</f>
        <v>4.32</v>
      </c>
      <c r="Z780">
        <f>'25_Portfolios_5x5'!Z780-'F-F_Research_Data_Factors'!$E779</f>
        <v>4.38</v>
      </c>
    </row>
    <row r="781" spans="1:26" x14ac:dyDescent="0.3">
      <c r="A781">
        <v>199611</v>
      </c>
      <c r="B781">
        <f>'25_Portfolios_5x5'!B781-'F-F_Research_Data_Factors'!$E780</f>
        <v>-0.84</v>
      </c>
      <c r="C781">
        <f>'25_Portfolios_5x5'!C781-'F-F_Research_Data_Factors'!$E780</f>
        <v>1.02</v>
      </c>
      <c r="D781">
        <f>'25_Portfolios_5x5'!D781-'F-F_Research_Data_Factors'!$E780</f>
        <v>3.7</v>
      </c>
      <c r="E781">
        <f>'25_Portfolios_5x5'!E781-'F-F_Research_Data_Factors'!$E780</f>
        <v>3.92</v>
      </c>
      <c r="F781">
        <f>'25_Portfolios_5x5'!F781-'F-F_Research_Data_Factors'!$E780</f>
        <v>4.0599999999999996</v>
      </c>
      <c r="G781">
        <f>'25_Portfolios_5x5'!G781-'F-F_Research_Data_Factors'!$E780</f>
        <v>1.1800000000000002</v>
      </c>
      <c r="H781">
        <f>'25_Portfolios_5x5'!H781-'F-F_Research_Data_Factors'!$E780</f>
        <v>2.2999999999999998</v>
      </c>
      <c r="I781">
        <f>'25_Portfolios_5x5'!I781-'F-F_Research_Data_Factors'!$E780</f>
        <v>5.09</v>
      </c>
      <c r="J781">
        <f>'25_Portfolios_5x5'!J781-'F-F_Research_Data_Factors'!$E780</f>
        <v>2.54</v>
      </c>
      <c r="K781">
        <f>'25_Portfolios_5x5'!K781-'F-F_Research_Data_Factors'!$E780</f>
        <v>4.43</v>
      </c>
      <c r="L781">
        <f>'25_Portfolios_5x5'!L781-'F-F_Research_Data_Factors'!$E780</f>
        <v>1.8300000000000003</v>
      </c>
      <c r="M781">
        <f>'25_Portfolios_5x5'!M781-'F-F_Research_Data_Factors'!$E780</f>
        <v>5.09</v>
      </c>
      <c r="N781">
        <f>'25_Portfolios_5x5'!N781-'F-F_Research_Data_Factors'!$E780</f>
        <v>7.42</v>
      </c>
      <c r="O781">
        <f>'25_Portfolios_5x5'!O781-'F-F_Research_Data_Factors'!$E780</f>
        <v>3.8</v>
      </c>
      <c r="P781">
        <f>'25_Portfolios_5x5'!P781-'F-F_Research_Data_Factors'!$E780</f>
        <v>4.6399999999999997</v>
      </c>
      <c r="Q781">
        <f>'25_Portfolios_5x5'!Q781-'F-F_Research_Data_Factors'!$E780</f>
        <v>5.2299999999999995</v>
      </c>
      <c r="R781">
        <f>'25_Portfolios_5x5'!R781-'F-F_Research_Data_Factors'!$E780</f>
        <v>5.31</v>
      </c>
      <c r="S781">
        <f>'25_Portfolios_5x5'!S781-'F-F_Research_Data_Factors'!$E780</f>
        <v>6.46</v>
      </c>
      <c r="T781">
        <f>'25_Portfolios_5x5'!T781-'F-F_Research_Data_Factors'!$E780</f>
        <v>5.52</v>
      </c>
      <c r="U781">
        <f>'25_Portfolios_5x5'!U781-'F-F_Research_Data_Factors'!$E780</f>
        <v>5.93</v>
      </c>
      <c r="V781">
        <f>'25_Portfolios_5x5'!V781-'F-F_Research_Data_Factors'!$E780</f>
        <v>7.37</v>
      </c>
      <c r="W781">
        <f>'25_Portfolios_5x5'!W781-'F-F_Research_Data_Factors'!$E780</f>
        <v>6.68</v>
      </c>
      <c r="X781">
        <f>'25_Portfolios_5x5'!X781-'F-F_Research_Data_Factors'!$E780</f>
        <v>8.74</v>
      </c>
      <c r="Y781">
        <f>'25_Portfolios_5x5'!Y781-'F-F_Research_Data_Factors'!$E780</f>
        <v>6.89</v>
      </c>
      <c r="Z781">
        <f>'25_Portfolios_5x5'!Z781-'F-F_Research_Data_Factors'!$E780</f>
        <v>5.26</v>
      </c>
    </row>
    <row r="782" spans="1:26" x14ac:dyDescent="0.3">
      <c r="A782">
        <v>199612</v>
      </c>
      <c r="B782">
        <f>'25_Portfolios_5x5'!B782-'F-F_Research_Data_Factors'!$E781</f>
        <v>-0.8600000000000001</v>
      </c>
      <c r="C782">
        <f>'25_Portfolios_5x5'!C782-'F-F_Research_Data_Factors'!$E781</f>
        <v>1.5499999999999998</v>
      </c>
      <c r="D782">
        <f>'25_Portfolios_5x5'!D782-'F-F_Research_Data_Factors'!$E781</f>
        <v>2.3199999999999998</v>
      </c>
      <c r="E782">
        <f>'25_Portfolios_5x5'!E782-'F-F_Research_Data_Factors'!$E781</f>
        <v>1.48</v>
      </c>
      <c r="F782">
        <f>'25_Portfolios_5x5'!F782-'F-F_Research_Data_Factors'!$E781</f>
        <v>1.3</v>
      </c>
      <c r="G782">
        <f>'25_Portfolios_5x5'!G782-'F-F_Research_Data_Factors'!$E781</f>
        <v>1.6</v>
      </c>
      <c r="H782">
        <f>'25_Portfolios_5x5'!H782-'F-F_Research_Data_Factors'!$E781</f>
        <v>0.55000000000000004</v>
      </c>
      <c r="I782">
        <f>'25_Portfolios_5x5'!I782-'F-F_Research_Data_Factors'!$E781</f>
        <v>2.89</v>
      </c>
      <c r="J782">
        <f>'25_Portfolios_5x5'!J782-'F-F_Research_Data_Factors'!$E781</f>
        <v>3.0100000000000002</v>
      </c>
      <c r="K782">
        <f>'25_Portfolios_5x5'!K782-'F-F_Research_Data_Factors'!$E781</f>
        <v>1.6</v>
      </c>
      <c r="L782">
        <f>'25_Portfolios_5x5'!L782-'F-F_Research_Data_Factors'!$E781</f>
        <v>-0.8600000000000001</v>
      </c>
      <c r="M782">
        <f>'25_Portfolios_5x5'!M782-'F-F_Research_Data_Factors'!$E781</f>
        <v>0.22000000000000003</v>
      </c>
      <c r="N782">
        <f>'25_Portfolios_5x5'!N782-'F-F_Research_Data_Factors'!$E781</f>
        <v>2</v>
      </c>
      <c r="O782">
        <f>'25_Portfolios_5x5'!O782-'F-F_Research_Data_Factors'!$E781</f>
        <v>0.44</v>
      </c>
      <c r="P782">
        <f>'25_Portfolios_5x5'!P782-'F-F_Research_Data_Factors'!$E781</f>
        <v>0.66999999999999993</v>
      </c>
      <c r="Q782">
        <f>'25_Portfolios_5x5'!Q782-'F-F_Research_Data_Factors'!$E781</f>
        <v>-1.8699999999999999</v>
      </c>
      <c r="R782">
        <f>'25_Portfolios_5x5'!R782-'F-F_Research_Data_Factors'!$E781</f>
        <v>-0.95</v>
      </c>
      <c r="S782">
        <f>'25_Portfolios_5x5'!S782-'F-F_Research_Data_Factors'!$E781</f>
        <v>-0.46</v>
      </c>
      <c r="T782">
        <f>'25_Portfolios_5x5'!T782-'F-F_Research_Data_Factors'!$E781</f>
        <v>-2.0000000000000018E-2</v>
      </c>
      <c r="U782">
        <f>'25_Portfolios_5x5'!U782-'F-F_Research_Data_Factors'!$E781</f>
        <v>1.6</v>
      </c>
      <c r="V782">
        <f>'25_Portfolios_5x5'!V782-'F-F_Research_Data_Factors'!$E781</f>
        <v>-2.2800000000000002</v>
      </c>
      <c r="W782">
        <f>'25_Portfolios_5x5'!W782-'F-F_Research_Data_Factors'!$E781</f>
        <v>-2.13</v>
      </c>
      <c r="X782">
        <f>'25_Portfolios_5x5'!X782-'F-F_Research_Data_Factors'!$E781</f>
        <v>-2.93</v>
      </c>
      <c r="Y782">
        <f>'25_Portfolios_5x5'!Y782-'F-F_Research_Data_Factors'!$E781</f>
        <v>-1.8599999999999999</v>
      </c>
      <c r="Z782">
        <f>'25_Portfolios_5x5'!Z782-'F-F_Research_Data_Factors'!$E781</f>
        <v>-1.95</v>
      </c>
    </row>
    <row r="783" spans="1:26" x14ac:dyDescent="0.3">
      <c r="A783">
        <v>199701</v>
      </c>
      <c r="B783">
        <f>'25_Portfolios_5x5'!B783-'F-F_Research_Data_Factors'!$E782</f>
        <v>5.8199999999999994</v>
      </c>
      <c r="C783">
        <f>'25_Portfolios_5x5'!C783-'F-F_Research_Data_Factors'!$E782</f>
        <v>4.59</v>
      </c>
      <c r="D783">
        <f>'25_Portfolios_5x5'!D783-'F-F_Research_Data_Factors'!$E782</f>
        <v>5.67</v>
      </c>
      <c r="E783">
        <f>'25_Portfolios_5x5'!E783-'F-F_Research_Data_Factors'!$E782</f>
        <v>4.4799999999999995</v>
      </c>
      <c r="F783">
        <f>'25_Portfolios_5x5'!F783-'F-F_Research_Data_Factors'!$E782</f>
        <v>2.77</v>
      </c>
      <c r="G783">
        <f>'25_Portfolios_5x5'!G783-'F-F_Research_Data_Factors'!$E782</f>
        <v>3.32</v>
      </c>
      <c r="H783">
        <f>'25_Portfolios_5x5'!H783-'F-F_Research_Data_Factors'!$E782</f>
        <v>3.1799999999999997</v>
      </c>
      <c r="I783">
        <f>'25_Portfolios_5x5'!I783-'F-F_Research_Data_Factors'!$E782</f>
        <v>0.71</v>
      </c>
      <c r="J783">
        <f>'25_Portfolios_5x5'!J783-'F-F_Research_Data_Factors'!$E782</f>
        <v>0.63000000000000012</v>
      </c>
      <c r="K783">
        <f>'25_Portfolios_5x5'!K783-'F-F_Research_Data_Factors'!$E782</f>
        <v>1.6300000000000001</v>
      </c>
      <c r="L783">
        <f>'25_Portfolios_5x5'!L783-'F-F_Research_Data_Factors'!$E782</f>
        <v>0.32</v>
      </c>
      <c r="M783">
        <f>'25_Portfolios_5x5'!M783-'F-F_Research_Data_Factors'!$E782</f>
        <v>2.09</v>
      </c>
      <c r="N783">
        <f>'25_Portfolios_5x5'!N783-'F-F_Research_Data_Factors'!$E782</f>
        <v>1.5999999999999999</v>
      </c>
      <c r="O783">
        <f>'25_Portfolios_5x5'!O783-'F-F_Research_Data_Factors'!$E782</f>
        <v>2.8299999999999996</v>
      </c>
      <c r="P783">
        <f>'25_Portfolios_5x5'!P783-'F-F_Research_Data_Factors'!$E782</f>
        <v>3.5</v>
      </c>
      <c r="Q783">
        <f>'25_Portfolios_5x5'!Q783-'F-F_Research_Data_Factors'!$E782</f>
        <v>2.09</v>
      </c>
      <c r="R783">
        <f>'25_Portfolios_5x5'!R783-'F-F_Research_Data_Factors'!$E782</f>
        <v>3.9399999999999995</v>
      </c>
      <c r="S783">
        <f>'25_Portfolios_5x5'!S783-'F-F_Research_Data_Factors'!$E782</f>
        <v>3.0999999999999996</v>
      </c>
      <c r="T783">
        <f>'25_Portfolios_5x5'!T783-'F-F_Research_Data_Factors'!$E782</f>
        <v>1.4100000000000001</v>
      </c>
      <c r="U783">
        <f>'25_Portfolios_5x5'!U783-'F-F_Research_Data_Factors'!$E782</f>
        <v>2.27</v>
      </c>
      <c r="V783">
        <f>'25_Portfolios_5x5'!V783-'F-F_Research_Data_Factors'!$E782</f>
        <v>7.62</v>
      </c>
      <c r="W783">
        <f>'25_Portfolios_5x5'!W783-'F-F_Research_Data_Factors'!$E782</f>
        <v>5.2</v>
      </c>
      <c r="X783">
        <f>'25_Portfolios_5x5'!X783-'F-F_Research_Data_Factors'!$E782</f>
        <v>4.74</v>
      </c>
      <c r="Y783">
        <f>'25_Portfolios_5x5'!Y783-'F-F_Research_Data_Factors'!$E782</f>
        <v>4.75</v>
      </c>
      <c r="Z783">
        <f>'25_Portfolios_5x5'!Z783-'F-F_Research_Data_Factors'!$E782</f>
        <v>2.67</v>
      </c>
    </row>
    <row r="784" spans="1:26" x14ac:dyDescent="0.3">
      <c r="A784">
        <v>199702</v>
      </c>
      <c r="B784">
        <f>'25_Portfolios_5x5'!B784-'F-F_Research_Data_Factors'!$E783</f>
        <v>-6.17</v>
      </c>
      <c r="C784">
        <f>'25_Portfolios_5x5'!C784-'F-F_Research_Data_Factors'!$E783</f>
        <v>-5.5</v>
      </c>
      <c r="D784">
        <f>'25_Portfolios_5x5'!D784-'F-F_Research_Data_Factors'!$E783</f>
        <v>-1.6</v>
      </c>
      <c r="E784">
        <f>'25_Portfolios_5x5'!E784-'F-F_Research_Data_Factors'!$E783</f>
        <v>0.25</v>
      </c>
      <c r="F784">
        <f>'25_Portfolios_5x5'!F784-'F-F_Research_Data_Factors'!$E783</f>
        <v>0.57999999999999996</v>
      </c>
      <c r="G784">
        <f>'25_Portfolios_5x5'!G784-'F-F_Research_Data_Factors'!$E783</f>
        <v>-9.3500000000000014</v>
      </c>
      <c r="H784">
        <f>'25_Portfolios_5x5'!H784-'F-F_Research_Data_Factors'!$E783</f>
        <v>-2.81</v>
      </c>
      <c r="I784">
        <f>'25_Portfolios_5x5'!I784-'F-F_Research_Data_Factors'!$E783</f>
        <v>-0.15000000000000002</v>
      </c>
      <c r="J784">
        <f>'25_Portfolios_5x5'!J784-'F-F_Research_Data_Factors'!$E783</f>
        <v>1.63</v>
      </c>
      <c r="K784">
        <f>'25_Portfolios_5x5'!K784-'F-F_Research_Data_Factors'!$E783</f>
        <v>0.18999999999999995</v>
      </c>
      <c r="L784">
        <f>'25_Portfolios_5x5'!L784-'F-F_Research_Data_Factors'!$E783</f>
        <v>-7.0299999999999994</v>
      </c>
      <c r="M784">
        <f>'25_Portfolios_5x5'!M784-'F-F_Research_Data_Factors'!$E783</f>
        <v>-0.82000000000000006</v>
      </c>
      <c r="N784">
        <f>'25_Portfolios_5x5'!N784-'F-F_Research_Data_Factors'!$E783</f>
        <v>0.33999999999999997</v>
      </c>
      <c r="O784">
        <f>'25_Portfolios_5x5'!O784-'F-F_Research_Data_Factors'!$E783</f>
        <v>0.71000000000000008</v>
      </c>
      <c r="P784">
        <f>'25_Portfolios_5x5'!P784-'F-F_Research_Data_Factors'!$E783</f>
        <v>0.7599999999999999</v>
      </c>
      <c r="Q784">
        <f>'25_Portfolios_5x5'!Q784-'F-F_Research_Data_Factors'!$E783</f>
        <v>-4.0199999999999996</v>
      </c>
      <c r="R784">
        <f>'25_Portfolios_5x5'!R784-'F-F_Research_Data_Factors'!$E783</f>
        <v>1.08</v>
      </c>
      <c r="S784">
        <f>'25_Portfolios_5x5'!S784-'F-F_Research_Data_Factors'!$E783</f>
        <v>0.68</v>
      </c>
      <c r="T784">
        <f>'25_Portfolios_5x5'!T784-'F-F_Research_Data_Factors'!$E783</f>
        <v>1.7199999999999998</v>
      </c>
      <c r="U784">
        <f>'25_Portfolios_5x5'!U784-'F-F_Research_Data_Factors'!$E783</f>
        <v>1.92</v>
      </c>
      <c r="V784">
        <f>'25_Portfolios_5x5'!V784-'F-F_Research_Data_Factors'!$E783</f>
        <v>0.22999999999999998</v>
      </c>
      <c r="W784">
        <f>'25_Portfolios_5x5'!W784-'F-F_Research_Data_Factors'!$E783</f>
        <v>-0.41000000000000003</v>
      </c>
      <c r="X784">
        <f>'25_Portfolios_5x5'!X784-'F-F_Research_Data_Factors'!$E783</f>
        <v>-0.69</v>
      </c>
      <c r="Y784">
        <f>'25_Portfolios_5x5'!Y784-'F-F_Research_Data_Factors'!$E783</f>
        <v>1.3399999999999999</v>
      </c>
      <c r="Z784">
        <f>'25_Portfolios_5x5'!Z784-'F-F_Research_Data_Factors'!$E783</f>
        <v>2.57</v>
      </c>
    </row>
    <row r="785" spans="1:26" x14ac:dyDescent="0.3">
      <c r="A785">
        <v>199703</v>
      </c>
      <c r="B785">
        <f>'25_Portfolios_5x5'!B785-'F-F_Research_Data_Factors'!$E784</f>
        <v>-9.9499999999999993</v>
      </c>
      <c r="C785">
        <f>'25_Portfolios_5x5'!C785-'F-F_Research_Data_Factors'!$E784</f>
        <v>-7.2299999999999995</v>
      </c>
      <c r="D785">
        <f>'25_Portfolios_5x5'!D785-'F-F_Research_Data_Factors'!$E784</f>
        <v>-4.01</v>
      </c>
      <c r="E785">
        <f>'25_Portfolios_5x5'!E785-'F-F_Research_Data_Factors'!$E784</f>
        <v>-1.68</v>
      </c>
      <c r="F785">
        <f>'25_Portfolios_5x5'!F785-'F-F_Research_Data_Factors'!$E784</f>
        <v>-2.5300000000000002</v>
      </c>
      <c r="G785">
        <f>'25_Portfolios_5x5'!G785-'F-F_Research_Data_Factors'!$E784</f>
        <v>-9.7899999999999991</v>
      </c>
      <c r="H785">
        <f>'25_Portfolios_5x5'!H785-'F-F_Research_Data_Factors'!$E784</f>
        <v>-5.76</v>
      </c>
      <c r="I785">
        <f>'25_Portfolios_5x5'!I785-'F-F_Research_Data_Factors'!$E784</f>
        <v>-2.68</v>
      </c>
      <c r="J785">
        <f>'25_Portfolios_5x5'!J785-'F-F_Research_Data_Factors'!$E784</f>
        <v>-2.7</v>
      </c>
      <c r="K785">
        <f>'25_Portfolios_5x5'!K785-'F-F_Research_Data_Factors'!$E784</f>
        <v>-2.1800000000000002</v>
      </c>
      <c r="L785">
        <f>'25_Portfolios_5x5'!L785-'F-F_Research_Data_Factors'!$E784</f>
        <v>-8.5299999999999994</v>
      </c>
      <c r="M785">
        <f>'25_Portfolios_5x5'!M785-'F-F_Research_Data_Factors'!$E784</f>
        <v>-3.98</v>
      </c>
      <c r="N785">
        <f>'25_Portfolios_5x5'!N785-'F-F_Research_Data_Factors'!$E784</f>
        <v>-3.7600000000000002</v>
      </c>
      <c r="O785">
        <f>'25_Portfolios_5x5'!O785-'F-F_Research_Data_Factors'!$E784</f>
        <v>-2.34</v>
      </c>
      <c r="P785">
        <f>'25_Portfolios_5x5'!P785-'F-F_Research_Data_Factors'!$E784</f>
        <v>-2.95</v>
      </c>
      <c r="Q785">
        <f>'25_Portfolios_5x5'!Q785-'F-F_Research_Data_Factors'!$E784</f>
        <v>-7.3</v>
      </c>
      <c r="R785">
        <f>'25_Portfolios_5x5'!R785-'F-F_Research_Data_Factors'!$E784</f>
        <v>-4.79</v>
      </c>
      <c r="S785">
        <f>'25_Portfolios_5x5'!S785-'F-F_Research_Data_Factors'!$E784</f>
        <v>-4.03</v>
      </c>
      <c r="T785">
        <f>'25_Portfolios_5x5'!T785-'F-F_Research_Data_Factors'!$E784</f>
        <v>-3.5700000000000003</v>
      </c>
      <c r="U785">
        <f>'25_Portfolios_5x5'!U785-'F-F_Research_Data_Factors'!$E784</f>
        <v>-4.12</v>
      </c>
      <c r="V785">
        <f>'25_Portfolios_5x5'!V785-'F-F_Research_Data_Factors'!$E784</f>
        <v>-5.9799999999999995</v>
      </c>
      <c r="W785">
        <f>'25_Portfolios_5x5'!W785-'F-F_Research_Data_Factors'!$E784</f>
        <v>-4.47</v>
      </c>
      <c r="X785">
        <f>'25_Portfolios_5x5'!X785-'F-F_Research_Data_Factors'!$E784</f>
        <v>-1.67</v>
      </c>
      <c r="Y785">
        <f>'25_Portfolios_5x5'!Y785-'F-F_Research_Data_Factors'!$E784</f>
        <v>-5.0599999999999996</v>
      </c>
      <c r="Z785">
        <f>'25_Portfolios_5x5'!Z785-'F-F_Research_Data_Factors'!$E784</f>
        <v>-5.22</v>
      </c>
    </row>
    <row r="786" spans="1:26" x14ac:dyDescent="0.3">
      <c r="A786">
        <v>199704</v>
      </c>
      <c r="B786">
        <f>'25_Portfolios_5x5'!B786-'F-F_Research_Data_Factors'!$E785</f>
        <v>-5.47</v>
      </c>
      <c r="C786">
        <f>'25_Portfolios_5x5'!C786-'F-F_Research_Data_Factors'!$E785</f>
        <v>-4.01</v>
      </c>
      <c r="D786">
        <f>'25_Portfolios_5x5'!D786-'F-F_Research_Data_Factors'!$E785</f>
        <v>-2.6</v>
      </c>
      <c r="E786">
        <f>'25_Portfolios_5x5'!E786-'F-F_Research_Data_Factors'!$E785</f>
        <v>-2.19</v>
      </c>
      <c r="F786">
        <f>'25_Portfolios_5x5'!F786-'F-F_Research_Data_Factors'!$E785</f>
        <v>-3.2600000000000002</v>
      </c>
      <c r="G786">
        <f>'25_Portfolios_5x5'!G786-'F-F_Research_Data_Factors'!$E785</f>
        <v>-4.47</v>
      </c>
      <c r="H786">
        <f>'25_Portfolios_5x5'!H786-'F-F_Research_Data_Factors'!$E785</f>
        <v>-0.97</v>
      </c>
      <c r="I786">
        <f>'25_Portfolios_5x5'!I786-'F-F_Research_Data_Factors'!$E785</f>
        <v>0.57000000000000006</v>
      </c>
      <c r="J786">
        <f>'25_Portfolios_5x5'!J786-'F-F_Research_Data_Factors'!$E785</f>
        <v>0.59000000000000008</v>
      </c>
      <c r="K786">
        <f>'25_Portfolios_5x5'!K786-'F-F_Research_Data_Factors'!$E785</f>
        <v>-0.25</v>
      </c>
      <c r="L786">
        <f>'25_Portfolios_5x5'!L786-'F-F_Research_Data_Factors'!$E785</f>
        <v>-1.65</v>
      </c>
      <c r="M786">
        <f>'25_Portfolios_5x5'!M786-'F-F_Research_Data_Factors'!$E785</f>
        <v>2.6599999999999997</v>
      </c>
      <c r="N786">
        <f>'25_Portfolios_5x5'!N786-'F-F_Research_Data_Factors'!$E785</f>
        <v>3.4</v>
      </c>
      <c r="O786">
        <f>'25_Portfolios_5x5'!O786-'F-F_Research_Data_Factors'!$E785</f>
        <v>2.17</v>
      </c>
      <c r="P786">
        <f>'25_Portfolios_5x5'!P786-'F-F_Research_Data_Factors'!$E785</f>
        <v>1.28</v>
      </c>
      <c r="Q786">
        <f>'25_Portfolios_5x5'!Q786-'F-F_Research_Data_Factors'!$E785</f>
        <v>2.06</v>
      </c>
      <c r="R786">
        <f>'25_Portfolios_5x5'!R786-'F-F_Research_Data_Factors'!$E785</f>
        <v>1.55</v>
      </c>
      <c r="S786">
        <f>'25_Portfolios_5x5'!S786-'F-F_Research_Data_Factors'!$E785</f>
        <v>2.71</v>
      </c>
      <c r="T786">
        <f>'25_Portfolios_5x5'!T786-'F-F_Research_Data_Factors'!$E785</f>
        <v>1.7300000000000002</v>
      </c>
      <c r="U786">
        <f>'25_Portfolios_5x5'!U786-'F-F_Research_Data_Factors'!$E785</f>
        <v>0.69000000000000017</v>
      </c>
      <c r="V786">
        <f>'25_Portfolios_5x5'!V786-'F-F_Research_Data_Factors'!$E785</f>
        <v>7.42</v>
      </c>
      <c r="W786">
        <f>'25_Portfolios_5x5'!W786-'F-F_Research_Data_Factors'!$E785</f>
        <v>4.4400000000000004</v>
      </c>
      <c r="X786">
        <f>'25_Portfolios_5x5'!X786-'F-F_Research_Data_Factors'!$E785</f>
        <v>4.9300000000000006</v>
      </c>
      <c r="Y786">
        <f>'25_Portfolios_5x5'!Y786-'F-F_Research_Data_Factors'!$E785</f>
        <v>4.2300000000000004</v>
      </c>
      <c r="Z786">
        <f>'25_Portfolios_5x5'!Z786-'F-F_Research_Data_Factors'!$E785</f>
        <v>1.56</v>
      </c>
    </row>
    <row r="787" spans="1:26" x14ac:dyDescent="0.3">
      <c r="A787">
        <v>199705</v>
      </c>
      <c r="B787">
        <f>'25_Portfolios_5x5'!B787-'F-F_Research_Data_Factors'!$E786</f>
        <v>11.53</v>
      </c>
      <c r="C787">
        <f>'25_Portfolios_5x5'!C787-'F-F_Research_Data_Factors'!$E786</f>
        <v>11.91</v>
      </c>
      <c r="D787">
        <f>'25_Portfolios_5x5'!D787-'F-F_Research_Data_Factors'!$E786</f>
        <v>9.6199999999999992</v>
      </c>
      <c r="E787">
        <f>'25_Portfolios_5x5'!E787-'F-F_Research_Data_Factors'!$E786</f>
        <v>7.73</v>
      </c>
      <c r="F787">
        <f>'25_Portfolios_5x5'!F787-'F-F_Research_Data_Factors'!$E786</f>
        <v>7.59</v>
      </c>
      <c r="G787">
        <f>'25_Portfolios_5x5'!G787-'F-F_Research_Data_Factors'!$E786</f>
        <v>17.220000000000002</v>
      </c>
      <c r="H787">
        <f>'25_Portfolios_5x5'!H787-'F-F_Research_Data_Factors'!$E786</f>
        <v>12.26</v>
      </c>
      <c r="I787">
        <f>'25_Portfolios_5x5'!I787-'F-F_Research_Data_Factors'!$E786</f>
        <v>9.1999999999999993</v>
      </c>
      <c r="J787">
        <f>'25_Portfolios_5x5'!J787-'F-F_Research_Data_Factors'!$E786</f>
        <v>8.41</v>
      </c>
      <c r="K787">
        <f>'25_Portfolios_5x5'!K787-'F-F_Research_Data_Factors'!$E786</f>
        <v>7.68</v>
      </c>
      <c r="L787">
        <f>'25_Portfolios_5x5'!L787-'F-F_Research_Data_Factors'!$E786</f>
        <v>15.33</v>
      </c>
      <c r="M787">
        <f>'25_Portfolios_5x5'!M787-'F-F_Research_Data_Factors'!$E786</f>
        <v>9.93</v>
      </c>
      <c r="N787">
        <f>'25_Portfolios_5x5'!N787-'F-F_Research_Data_Factors'!$E786</f>
        <v>6.77</v>
      </c>
      <c r="O787">
        <f>'25_Portfolios_5x5'!O787-'F-F_Research_Data_Factors'!$E786</f>
        <v>6.13</v>
      </c>
      <c r="P787">
        <f>'25_Portfolios_5x5'!P787-'F-F_Research_Data_Factors'!$E786</f>
        <v>7.18</v>
      </c>
      <c r="Q787">
        <f>'25_Portfolios_5x5'!Q787-'F-F_Research_Data_Factors'!$E786</f>
        <v>9.24</v>
      </c>
      <c r="R787">
        <f>'25_Portfolios_5x5'!R787-'F-F_Research_Data_Factors'!$E786</f>
        <v>6.76</v>
      </c>
      <c r="S787">
        <f>'25_Portfolios_5x5'!S787-'F-F_Research_Data_Factors'!$E786</f>
        <v>5.55</v>
      </c>
      <c r="T787">
        <f>'25_Portfolios_5x5'!T787-'F-F_Research_Data_Factors'!$E786</f>
        <v>6.95</v>
      </c>
      <c r="U787">
        <f>'25_Portfolios_5x5'!U787-'F-F_Research_Data_Factors'!$E786</f>
        <v>6.25</v>
      </c>
      <c r="V787">
        <f>'25_Portfolios_5x5'!V787-'F-F_Research_Data_Factors'!$E786</f>
        <v>5.95</v>
      </c>
      <c r="W787">
        <f>'25_Portfolios_5x5'!W787-'F-F_Research_Data_Factors'!$E786</f>
        <v>6.4799999999999995</v>
      </c>
      <c r="X787">
        <f>'25_Portfolios_5x5'!X787-'F-F_Research_Data_Factors'!$E786</f>
        <v>4.62</v>
      </c>
      <c r="Y787">
        <f>'25_Portfolios_5x5'!Y787-'F-F_Research_Data_Factors'!$E786</f>
        <v>5.1099999999999994</v>
      </c>
      <c r="Z787">
        <f>'25_Portfolios_5x5'!Z787-'F-F_Research_Data_Factors'!$E786</f>
        <v>4.49</v>
      </c>
    </row>
    <row r="788" spans="1:26" x14ac:dyDescent="0.3">
      <c r="A788">
        <v>199706</v>
      </c>
      <c r="B788">
        <f>'25_Portfolios_5x5'!B788-'F-F_Research_Data_Factors'!$E787</f>
        <v>3.23</v>
      </c>
      <c r="C788">
        <f>'25_Portfolios_5x5'!C788-'F-F_Research_Data_Factors'!$E787</f>
        <v>4.3999999999999995</v>
      </c>
      <c r="D788">
        <f>'25_Portfolios_5x5'!D788-'F-F_Research_Data_Factors'!$E787</f>
        <v>6.08</v>
      </c>
      <c r="E788">
        <f>'25_Portfolios_5x5'!E788-'F-F_Research_Data_Factors'!$E787</f>
        <v>7.42</v>
      </c>
      <c r="F788">
        <f>'25_Portfolios_5x5'!F788-'F-F_Research_Data_Factors'!$E787</f>
        <v>6.6899999999999995</v>
      </c>
      <c r="G788">
        <f>'25_Portfolios_5x5'!G788-'F-F_Research_Data_Factors'!$E787</f>
        <v>3</v>
      </c>
      <c r="H788">
        <f>'25_Portfolios_5x5'!H788-'F-F_Research_Data_Factors'!$E787</f>
        <v>4.6399999999999997</v>
      </c>
      <c r="I788">
        <f>'25_Portfolios_5x5'!I788-'F-F_Research_Data_Factors'!$E787</f>
        <v>5.24</v>
      </c>
      <c r="J788">
        <f>'25_Portfolios_5x5'!J788-'F-F_Research_Data_Factors'!$E787</f>
        <v>5.81</v>
      </c>
      <c r="K788">
        <f>'25_Portfolios_5x5'!K788-'F-F_Research_Data_Factors'!$E787</f>
        <v>6.41</v>
      </c>
      <c r="L788">
        <f>'25_Portfolios_5x5'!L788-'F-F_Research_Data_Factors'!$E787</f>
        <v>3.9399999999999995</v>
      </c>
      <c r="M788">
        <f>'25_Portfolios_5x5'!M788-'F-F_Research_Data_Factors'!$E787</f>
        <v>3.17</v>
      </c>
      <c r="N788">
        <f>'25_Portfolios_5x5'!N788-'F-F_Research_Data_Factors'!$E787</f>
        <v>4.92</v>
      </c>
      <c r="O788">
        <f>'25_Portfolios_5x5'!O788-'F-F_Research_Data_Factors'!$E787</f>
        <v>4.3600000000000003</v>
      </c>
      <c r="P788">
        <f>'25_Portfolios_5x5'!P788-'F-F_Research_Data_Factors'!$E787</f>
        <v>5.7</v>
      </c>
      <c r="Q788">
        <f>'25_Portfolios_5x5'!Q788-'F-F_Research_Data_Factors'!$E787</f>
        <v>1.5299999999999998</v>
      </c>
      <c r="R788">
        <f>'25_Portfolios_5x5'!R788-'F-F_Research_Data_Factors'!$E787</f>
        <v>4.22</v>
      </c>
      <c r="S788">
        <f>'25_Portfolios_5x5'!S788-'F-F_Research_Data_Factors'!$E787</f>
        <v>4.43</v>
      </c>
      <c r="T788">
        <f>'25_Portfolios_5x5'!T788-'F-F_Research_Data_Factors'!$E787</f>
        <v>3.44</v>
      </c>
      <c r="U788">
        <f>'25_Portfolios_5x5'!U788-'F-F_Research_Data_Factors'!$E787</f>
        <v>1.8399999999999999</v>
      </c>
      <c r="V788">
        <f>'25_Portfolios_5x5'!V788-'F-F_Research_Data_Factors'!$E787</f>
        <v>3.96</v>
      </c>
      <c r="W788">
        <f>'25_Portfolios_5x5'!W788-'F-F_Research_Data_Factors'!$E787</f>
        <v>4.5</v>
      </c>
      <c r="X788">
        <f>'25_Portfolios_5x5'!X788-'F-F_Research_Data_Factors'!$E787</f>
        <v>3.84</v>
      </c>
      <c r="Y788">
        <f>'25_Portfolios_5x5'!Y788-'F-F_Research_Data_Factors'!$E787</f>
        <v>3.48</v>
      </c>
      <c r="Z788">
        <f>'25_Portfolios_5x5'!Z788-'F-F_Research_Data_Factors'!$E787</f>
        <v>2.34</v>
      </c>
    </row>
    <row r="789" spans="1:26" x14ac:dyDescent="0.3">
      <c r="A789">
        <v>199707</v>
      </c>
      <c r="B789">
        <f>'25_Portfolios_5x5'!B789-'F-F_Research_Data_Factors'!$E788</f>
        <v>3.23</v>
      </c>
      <c r="C789">
        <f>'25_Portfolios_5x5'!C789-'F-F_Research_Data_Factors'!$E788</f>
        <v>4.9700000000000006</v>
      </c>
      <c r="D789">
        <f>'25_Portfolios_5x5'!D789-'F-F_Research_Data_Factors'!$E788</f>
        <v>5.88</v>
      </c>
      <c r="E789">
        <f>'25_Portfolios_5x5'!E789-'F-F_Research_Data_Factors'!$E788</f>
        <v>5.73</v>
      </c>
      <c r="F789">
        <f>'25_Portfolios_5x5'!F789-'F-F_Research_Data_Factors'!$E788</f>
        <v>5.5100000000000007</v>
      </c>
      <c r="G789">
        <f>'25_Portfolios_5x5'!G789-'F-F_Research_Data_Factors'!$E788</f>
        <v>4.4400000000000004</v>
      </c>
      <c r="H789">
        <f>'25_Portfolios_5x5'!H789-'F-F_Research_Data_Factors'!$E788</f>
        <v>5.87</v>
      </c>
      <c r="I789">
        <f>'25_Portfolios_5x5'!I789-'F-F_Research_Data_Factors'!$E788</f>
        <v>3.77</v>
      </c>
      <c r="J789">
        <f>'25_Portfolios_5x5'!J789-'F-F_Research_Data_Factors'!$E788</f>
        <v>5.21</v>
      </c>
      <c r="K789">
        <f>'25_Portfolios_5x5'!K789-'F-F_Research_Data_Factors'!$E788</f>
        <v>4.09</v>
      </c>
      <c r="L789">
        <f>'25_Portfolios_5x5'!L789-'F-F_Research_Data_Factors'!$E788</f>
        <v>4.7600000000000007</v>
      </c>
      <c r="M789">
        <f>'25_Portfolios_5x5'!M789-'F-F_Research_Data_Factors'!$E788</f>
        <v>6.1400000000000006</v>
      </c>
      <c r="N789">
        <f>'25_Portfolios_5x5'!N789-'F-F_Research_Data_Factors'!$E788</f>
        <v>5.99</v>
      </c>
      <c r="O789">
        <f>'25_Portfolios_5x5'!O789-'F-F_Research_Data_Factors'!$E788</f>
        <v>5.61</v>
      </c>
      <c r="P789">
        <f>'25_Portfolios_5x5'!P789-'F-F_Research_Data_Factors'!$E788</f>
        <v>5.3000000000000007</v>
      </c>
      <c r="Q789">
        <f>'25_Portfolios_5x5'!Q789-'F-F_Research_Data_Factors'!$E788</f>
        <v>6.13</v>
      </c>
      <c r="R789">
        <f>'25_Portfolios_5x5'!R789-'F-F_Research_Data_Factors'!$E788</f>
        <v>7.91</v>
      </c>
      <c r="S789">
        <f>'25_Portfolios_5x5'!S789-'F-F_Research_Data_Factors'!$E788</f>
        <v>6.7200000000000006</v>
      </c>
      <c r="T789">
        <f>'25_Portfolios_5x5'!T789-'F-F_Research_Data_Factors'!$E788</f>
        <v>6.08</v>
      </c>
      <c r="U789">
        <f>'25_Portfolios_5x5'!U789-'F-F_Research_Data_Factors'!$E788</f>
        <v>5.2600000000000007</v>
      </c>
      <c r="V789">
        <f>'25_Portfolios_5x5'!V789-'F-F_Research_Data_Factors'!$E788</f>
        <v>7.5600000000000005</v>
      </c>
      <c r="W789">
        <f>'25_Portfolios_5x5'!W789-'F-F_Research_Data_Factors'!$E788</f>
        <v>8.2900000000000009</v>
      </c>
      <c r="X789">
        <f>'25_Portfolios_5x5'!X789-'F-F_Research_Data_Factors'!$E788</f>
        <v>8.7200000000000006</v>
      </c>
      <c r="Y789">
        <f>'25_Portfolios_5x5'!Y789-'F-F_Research_Data_Factors'!$E788</f>
        <v>6.87</v>
      </c>
      <c r="Z789">
        <f>'25_Portfolios_5x5'!Z789-'F-F_Research_Data_Factors'!$E788</f>
        <v>6.74</v>
      </c>
    </row>
    <row r="790" spans="1:26" x14ac:dyDescent="0.3">
      <c r="A790">
        <v>199708</v>
      </c>
      <c r="B790">
        <f>'25_Portfolios_5x5'!B790-'F-F_Research_Data_Factors'!$E789</f>
        <v>4.9399999999999995</v>
      </c>
      <c r="C790">
        <f>'25_Portfolios_5x5'!C790-'F-F_Research_Data_Factors'!$E789</f>
        <v>4.33</v>
      </c>
      <c r="D790">
        <f>'25_Portfolios_5x5'!D790-'F-F_Research_Data_Factors'!$E789</f>
        <v>3.34</v>
      </c>
      <c r="E790">
        <f>'25_Portfolios_5x5'!E790-'F-F_Research_Data_Factors'!$E789</f>
        <v>3.34</v>
      </c>
      <c r="F790">
        <f>'25_Portfolios_5x5'!F790-'F-F_Research_Data_Factors'!$E789</f>
        <v>4.09</v>
      </c>
      <c r="G790">
        <f>'25_Portfolios_5x5'!G790-'F-F_Research_Data_Factors'!$E789</f>
        <v>3.1599999999999997</v>
      </c>
      <c r="H790">
        <f>'25_Portfolios_5x5'!H790-'F-F_Research_Data_Factors'!$E789</f>
        <v>2.0999999999999996</v>
      </c>
      <c r="I790">
        <f>'25_Portfolios_5x5'!I790-'F-F_Research_Data_Factors'!$E789</f>
        <v>2.98</v>
      </c>
      <c r="J790">
        <f>'25_Portfolios_5x5'!J790-'F-F_Research_Data_Factors'!$E789</f>
        <v>2.17</v>
      </c>
      <c r="K790">
        <f>'25_Portfolios_5x5'!K790-'F-F_Research_Data_Factors'!$E789</f>
        <v>3.06</v>
      </c>
      <c r="L790">
        <f>'25_Portfolios_5x5'!L790-'F-F_Research_Data_Factors'!$E789</f>
        <v>1.9000000000000001</v>
      </c>
      <c r="M790">
        <f>'25_Portfolios_5x5'!M790-'F-F_Research_Data_Factors'!$E789</f>
        <v>3.28</v>
      </c>
      <c r="N790">
        <f>'25_Portfolios_5x5'!N790-'F-F_Research_Data_Factors'!$E789</f>
        <v>0.69000000000000017</v>
      </c>
      <c r="O790">
        <f>'25_Portfolios_5x5'!O790-'F-F_Research_Data_Factors'!$E789</f>
        <v>-0.24999999999999997</v>
      </c>
      <c r="P790">
        <f>'25_Portfolios_5x5'!P790-'F-F_Research_Data_Factors'!$E789</f>
        <v>0.35000000000000003</v>
      </c>
      <c r="Q790">
        <f>'25_Portfolios_5x5'!Q790-'F-F_Research_Data_Factors'!$E789</f>
        <v>-0.56999999999999995</v>
      </c>
      <c r="R790">
        <f>'25_Portfolios_5x5'!R790-'F-F_Research_Data_Factors'!$E789</f>
        <v>1.01</v>
      </c>
      <c r="S790">
        <f>'25_Portfolios_5x5'!S790-'F-F_Research_Data_Factors'!$E789</f>
        <v>-0.76</v>
      </c>
      <c r="T790">
        <f>'25_Portfolios_5x5'!T790-'F-F_Research_Data_Factors'!$E789</f>
        <v>-1.8299999999999998</v>
      </c>
      <c r="U790">
        <f>'25_Portfolios_5x5'!U790-'F-F_Research_Data_Factors'!$E789</f>
        <v>-0.10999999999999999</v>
      </c>
      <c r="V790">
        <f>'25_Portfolios_5x5'!V790-'F-F_Research_Data_Factors'!$E789</f>
        <v>-7.5600000000000005</v>
      </c>
      <c r="W790">
        <f>'25_Portfolios_5x5'!W790-'F-F_Research_Data_Factors'!$E789</f>
        <v>-4.7</v>
      </c>
      <c r="X790">
        <f>'25_Portfolios_5x5'!X790-'F-F_Research_Data_Factors'!$E789</f>
        <v>-4.88</v>
      </c>
      <c r="Y790">
        <f>'25_Portfolios_5x5'!Y790-'F-F_Research_Data_Factors'!$E789</f>
        <v>-5.69</v>
      </c>
      <c r="Z790">
        <f>'25_Portfolios_5x5'!Z790-'F-F_Research_Data_Factors'!$E789</f>
        <v>-3.12</v>
      </c>
    </row>
    <row r="791" spans="1:26" x14ac:dyDescent="0.3">
      <c r="A791">
        <v>199709</v>
      </c>
      <c r="B791">
        <f>'25_Portfolios_5x5'!B791-'F-F_Research_Data_Factors'!$E790</f>
        <v>10.15</v>
      </c>
      <c r="C791">
        <f>'25_Portfolios_5x5'!C791-'F-F_Research_Data_Factors'!$E790</f>
        <v>9.2000000000000011</v>
      </c>
      <c r="D791">
        <f>'25_Portfolios_5x5'!D791-'F-F_Research_Data_Factors'!$E790</f>
        <v>8.98</v>
      </c>
      <c r="E791">
        <f>'25_Portfolios_5x5'!E791-'F-F_Research_Data_Factors'!$E790</f>
        <v>8.0300000000000011</v>
      </c>
      <c r="F791">
        <f>'25_Portfolios_5x5'!F791-'F-F_Research_Data_Factors'!$E790</f>
        <v>8.33</v>
      </c>
      <c r="G791">
        <f>'25_Portfolios_5x5'!G791-'F-F_Research_Data_Factors'!$E790</f>
        <v>7.4099999999999993</v>
      </c>
      <c r="H791">
        <f>'25_Portfolios_5x5'!H791-'F-F_Research_Data_Factors'!$E790</f>
        <v>7.1199999999999992</v>
      </c>
      <c r="I791">
        <f>'25_Portfolios_5x5'!I791-'F-F_Research_Data_Factors'!$E790</f>
        <v>7.5999999999999988</v>
      </c>
      <c r="J791">
        <f>'25_Portfolios_5x5'!J791-'F-F_Research_Data_Factors'!$E790</f>
        <v>7.69</v>
      </c>
      <c r="K791">
        <f>'25_Portfolios_5x5'!K791-'F-F_Research_Data_Factors'!$E790</f>
        <v>5.4899999999999993</v>
      </c>
      <c r="L791">
        <f>'25_Portfolios_5x5'!L791-'F-F_Research_Data_Factors'!$E790</f>
        <v>6.6099999999999994</v>
      </c>
      <c r="M791">
        <f>'25_Portfolios_5x5'!M791-'F-F_Research_Data_Factors'!$E790</f>
        <v>7.589999999999999</v>
      </c>
      <c r="N791">
        <f>'25_Portfolios_5x5'!N791-'F-F_Research_Data_Factors'!$E790</f>
        <v>6.63</v>
      </c>
      <c r="O791">
        <f>'25_Portfolios_5x5'!O791-'F-F_Research_Data_Factors'!$E790</f>
        <v>6.9899999999999993</v>
      </c>
      <c r="P791">
        <f>'25_Portfolios_5x5'!P791-'F-F_Research_Data_Factors'!$E790</f>
        <v>4.5</v>
      </c>
      <c r="Q791">
        <f>'25_Portfolios_5x5'!Q791-'F-F_Research_Data_Factors'!$E790</f>
        <v>5.0299999999999994</v>
      </c>
      <c r="R791">
        <f>'25_Portfolios_5x5'!R791-'F-F_Research_Data_Factors'!$E790</f>
        <v>4.3499999999999996</v>
      </c>
      <c r="S791">
        <f>'25_Portfolios_5x5'!S791-'F-F_Research_Data_Factors'!$E790</f>
        <v>6.34</v>
      </c>
      <c r="T791">
        <f>'25_Portfolios_5x5'!T791-'F-F_Research_Data_Factors'!$E790</f>
        <v>4.75</v>
      </c>
      <c r="U791">
        <f>'25_Portfolios_5x5'!U791-'F-F_Research_Data_Factors'!$E790</f>
        <v>4.09</v>
      </c>
      <c r="V791">
        <f>'25_Portfolios_5x5'!V791-'F-F_Research_Data_Factors'!$E790</f>
        <v>4.46</v>
      </c>
      <c r="W791">
        <f>'25_Portfolios_5x5'!W791-'F-F_Research_Data_Factors'!$E790</f>
        <v>5.1999999999999993</v>
      </c>
      <c r="X791">
        <f>'25_Portfolios_5x5'!X791-'F-F_Research_Data_Factors'!$E790</f>
        <v>5.13</v>
      </c>
      <c r="Y791">
        <f>'25_Portfolios_5x5'!Y791-'F-F_Research_Data_Factors'!$E790</f>
        <v>6.5699999999999994</v>
      </c>
      <c r="Z791">
        <f>'25_Portfolios_5x5'!Z791-'F-F_Research_Data_Factors'!$E790</f>
        <v>5.8199999999999994</v>
      </c>
    </row>
    <row r="792" spans="1:26" x14ac:dyDescent="0.3">
      <c r="A792">
        <v>199710</v>
      </c>
      <c r="B792">
        <f>'25_Portfolios_5x5'!B792-'F-F_Research_Data_Factors'!$E791</f>
        <v>-6.18</v>
      </c>
      <c r="C792">
        <f>'25_Portfolios_5x5'!C792-'F-F_Research_Data_Factors'!$E791</f>
        <v>-3.75</v>
      </c>
      <c r="D792">
        <f>'25_Portfolios_5x5'!D792-'F-F_Research_Data_Factors'!$E791</f>
        <v>-3.7199999999999998</v>
      </c>
      <c r="E792">
        <f>'25_Portfolios_5x5'!E792-'F-F_Research_Data_Factors'!$E791</f>
        <v>-1.67</v>
      </c>
      <c r="F792">
        <f>'25_Portfolios_5x5'!F792-'F-F_Research_Data_Factors'!$E791</f>
        <v>-1.21</v>
      </c>
      <c r="G792">
        <f>'25_Portfolios_5x5'!G792-'F-F_Research_Data_Factors'!$E791</f>
        <v>-6.97</v>
      </c>
      <c r="H792">
        <f>'25_Portfolios_5x5'!H792-'F-F_Research_Data_Factors'!$E791</f>
        <v>-4.37</v>
      </c>
      <c r="I792">
        <f>'25_Portfolios_5x5'!I792-'F-F_Research_Data_Factors'!$E791</f>
        <v>-4.32</v>
      </c>
      <c r="J792">
        <f>'25_Portfolios_5x5'!J792-'F-F_Research_Data_Factors'!$E791</f>
        <v>-3.1</v>
      </c>
      <c r="K792">
        <f>'25_Portfolios_5x5'!K792-'F-F_Research_Data_Factors'!$E791</f>
        <v>-3.81</v>
      </c>
      <c r="L792">
        <f>'25_Portfolios_5x5'!L792-'F-F_Research_Data_Factors'!$E791</f>
        <v>-6.41</v>
      </c>
      <c r="M792">
        <f>'25_Portfolios_5x5'!M792-'F-F_Research_Data_Factors'!$E791</f>
        <v>-4.16</v>
      </c>
      <c r="N792">
        <f>'25_Portfolios_5x5'!N792-'F-F_Research_Data_Factors'!$E791</f>
        <v>-4.2300000000000004</v>
      </c>
      <c r="O792">
        <f>'25_Portfolios_5x5'!O792-'F-F_Research_Data_Factors'!$E791</f>
        <v>-2.94</v>
      </c>
      <c r="P792">
        <f>'25_Portfolios_5x5'!P792-'F-F_Research_Data_Factors'!$E791</f>
        <v>-2.52</v>
      </c>
      <c r="Q792">
        <f>'25_Portfolios_5x5'!Q792-'F-F_Research_Data_Factors'!$E791</f>
        <v>-7.11</v>
      </c>
      <c r="R792">
        <f>'25_Portfolios_5x5'!R792-'F-F_Research_Data_Factors'!$E791</f>
        <v>-5.85</v>
      </c>
      <c r="S792">
        <f>'25_Portfolios_5x5'!S792-'F-F_Research_Data_Factors'!$E791</f>
        <v>-2.9899999999999998</v>
      </c>
      <c r="T792">
        <f>'25_Portfolios_5x5'!T792-'F-F_Research_Data_Factors'!$E791</f>
        <v>-4.75</v>
      </c>
      <c r="U792">
        <f>'25_Portfolios_5x5'!U792-'F-F_Research_Data_Factors'!$E791</f>
        <v>-4.6500000000000004</v>
      </c>
      <c r="V792">
        <f>'25_Portfolios_5x5'!V792-'F-F_Research_Data_Factors'!$E791</f>
        <v>-2.88</v>
      </c>
      <c r="W792">
        <f>'25_Portfolios_5x5'!W792-'F-F_Research_Data_Factors'!$E791</f>
        <v>-5.05</v>
      </c>
      <c r="X792">
        <f>'25_Portfolios_5x5'!X792-'F-F_Research_Data_Factors'!$E791</f>
        <v>-3.51</v>
      </c>
      <c r="Y792">
        <f>'25_Portfolios_5x5'!Y792-'F-F_Research_Data_Factors'!$E791</f>
        <v>-1.02</v>
      </c>
      <c r="Z792">
        <f>'25_Portfolios_5x5'!Z792-'F-F_Research_Data_Factors'!$E791</f>
        <v>-2.5499999999999998</v>
      </c>
    </row>
    <row r="793" spans="1:26" x14ac:dyDescent="0.3">
      <c r="A793">
        <v>199711</v>
      </c>
      <c r="B793">
        <f>'25_Portfolios_5x5'!B793-'F-F_Research_Data_Factors'!$E792</f>
        <v>-4.21</v>
      </c>
      <c r="C793">
        <f>'25_Portfolios_5x5'!C793-'F-F_Research_Data_Factors'!$E792</f>
        <v>-3.17</v>
      </c>
      <c r="D793">
        <f>'25_Portfolios_5x5'!D793-'F-F_Research_Data_Factors'!$E792</f>
        <v>-2.09</v>
      </c>
      <c r="E793">
        <f>'25_Portfolios_5x5'!E793-'F-F_Research_Data_Factors'!$E792</f>
        <v>-0.39</v>
      </c>
      <c r="F793">
        <f>'25_Portfolios_5x5'!F793-'F-F_Research_Data_Factors'!$E792</f>
        <v>-1.02</v>
      </c>
      <c r="G793">
        <f>'25_Portfolios_5x5'!G793-'F-F_Research_Data_Factors'!$E792</f>
        <v>-4.0599999999999996</v>
      </c>
      <c r="H793">
        <f>'25_Portfolios_5x5'!H793-'F-F_Research_Data_Factors'!$E792</f>
        <v>-2.56</v>
      </c>
      <c r="I793">
        <f>'25_Portfolios_5x5'!I793-'F-F_Research_Data_Factors'!$E792</f>
        <v>-0.98</v>
      </c>
      <c r="J793">
        <f>'25_Portfolios_5x5'!J793-'F-F_Research_Data_Factors'!$E792</f>
        <v>-0.49</v>
      </c>
      <c r="K793">
        <f>'25_Portfolios_5x5'!K793-'F-F_Research_Data_Factors'!$E792</f>
        <v>-0.6</v>
      </c>
      <c r="L793">
        <f>'25_Portfolios_5x5'!L793-'F-F_Research_Data_Factors'!$E792</f>
        <v>-3.62</v>
      </c>
      <c r="M793">
        <f>'25_Portfolios_5x5'!M793-'F-F_Research_Data_Factors'!$E792</f>
        <v>-2.48</v>
      </c>
      <c r="N793">
        <f>'25_Portfolios_5x5'!N793-'F-F_Research_Data_Factors'!$E792</f>
        <v>1.58</v>
      </c>
      <c r="O793">
        <f>'25_Portfolios_5x5'!O793-'F-F_Research_Data_Factors'!$E792</f>
        <v>1.8399999999999999</v>
      </c>
      <c r="P793">
        <f>'25_Portfolios_5x5'!P793-'F-F_Research_Data_Factors'!$E792</f>
        <v>1.25</v>
      </c>
      <c r="Q793">
        <f>'25_Portfolios_5x5'!Q793-'F-F_Research_Data_Factors'!$E792</f>
        <v>0.9</v>
      </c>
      <c r="R793">
        <f>'25_Portfolios_5x5'!R793-'F-F_Research_Data_Factors'!$E792</f>
        <v>-0.30000000000000004</v>
      </c>
      <c r="S793">
        <f>'25_Portfolios_5x5'!S793-'F-F_Research_Data_Factors'!$E792</f>
        <v>2.6399999999999997</v>
      </c>
      <c r="T793">
        <f>'25_Portfolios_5x5'!T793-'F-F_Research_Data_Factors'!$E792</f>
        <v>1.9699999999999998</v>
      </c>
      <c r="U793">
        <f>'25_Portfolios_5x5'!U793-'F-F_Research_Data_Factors'!$E792</f>
        <v>3.9999999999999996</v>
      </c>
      <c r="V793">
        <f>'25_Portfolios_5x5'!V793-'F-F_Research_Data_Factors'!$E792</f>
        <v>4.88</v>
      </c>
      <c r="W793">
        <f>'25_Portfolios_5x5'!W793-'F-F_Research_Data_Factors'!$E792</f>
        <v>6.2700000000000005</v>
      </c>
      <c r="X793">
        <f>'25_Portfolios_5x5'!X793-'F-F_Research_Data_Factors'!$E792</f>
        <v>1.1499999999999999</v>
      </c>
      <c r="Y793">
        <f>'25_Portfolios_5x5'!Y793-'F-F_Research_Data_Factors'!$E792</f>
        <v>3.3699999999999997</v>
      </c>
      <c r="Z793">
        <f>'25_Portfolios_5x5'!Z793-'F-F_Research_Data_Factors'!$E792</f>
        <v>2.42</v>
      </c>
    </row>
    <row r="794" spans="1:26" x14ac:dyDescent="0.3">
      <c r="A794">
        <v>199712</v>
      </c>
      <c r="B794">
        <f>'25_Portfolios_5x5'!B794-'F-F_Research_Data_Factors'!$E793</f>
        <v>-6.58</v>
      </c>
      <c r="C794">
        <f>'25_Portfolios_5x5'!C794-'F-F_Research_Data_Factors'!$E793</f>
        <v>-3.18</v>
      </c>
      <c r="D794">
        <f>'25_Portfolios_5x5'!D794-'F-F_Research_Data_Factors'!$E793</f>
        <v>-0.65</v>
      </c>
      <c r="E794">
        <f>'25_Portfolios_5x5'!E794-'F-F_Research_Data_Factors'!$E793</f>
        <v>0.18000000000000005</v>
      </c>
      <c r="F794">
        <f>'25_Portfolios_5x5'!F794-'F-F_Research_Data_Factors'!$E793</f>
        <v>0.60000000000000009</v>
      </c>
      <c r="G794">
        <f>'25_Portfolios_5x5'!G794-'F-F_Research_Data_Factors'!$E793</f>
        <v>-1.1600000000000001</v>
      </c>
      <c r="H794">
        <f>'25_Portfolios_5x5'!H794-'F-F_Research_Data_Factors'!$E793</f>
        <v>-2.31</v>
      </c>
      <c r="I794">
        <f>'25_Portfolios_5x5'!I794-'F-F_Research_Data_Factors'!$E793</f>
        <v>2.48</v>
      </c>
      <c r="J794">
        <f>'25_Portfolios_5x5'!J794-'F-F_Research_Data_Factors'!$E793</f>
        <v>1.45</v>
      </c>
      <c r="K794">
        <f>'25_Portfolios_5x5'!K794-'F-F_Research_Data_Factors'!$E793</f>
        <v>3.44</v>
      </c>
      <c r="L794">
        <f>'25_Portfolios_5x5'!L794-'F-F_Research_Data_Factors'!$E793</f>
        <v>-2.9999999999999971E-2</v>
      </c>
      <c r="M794">
        <f>'25_Portfolios_5x5'!M794-'F-F_Research_Data_Factors'!$E793</f>
        <v>0.74</v>
      </c>
      <c r="N794">
        <f>'25_Portfolios_5x5'!N794-'F-F_Research_Data_Factors'!$E793</f>
        <v>2.4500000000000002</v>
      </c>
      <c r="O794">
        <f>'25_Portfolios_5x5'!O794-'F-F_Research_Data_Factors'!$E793</f>
        <v>2.97</v>
      </c>
      <c r="P794">
        <f>'25_Portfolios_5x5'!P794-'F-F_Research_Data_Factors'!$E793</f>
        <v>4.1199999999999992</v>
      </c>
      <c r="Q794">
        <f>'25_Portfolios_5x5'!Q794-'F-F_Research_Data_Factors'!$E793</f>
        <v>-1.84</v>
      </c>
      <c r="R794">
        <f>'25_Portfolios_5x5'!R794-'F-F_Research_Data_Factors'!$E793</f>
        <v>1.73</v>
      </c>
      <c r="S794">
        <f>'25_Portfolios_5x5'!S794-'F-F_Research_Data_Factors'!$E793</f>
        <v>2.31</v>
      </c>
      <c r="T794">
        <f>'25_Portfolios_5x5'!T794-'F-F_Research_Data_Factors'!$E793</f>
        <v>5.0999999999999996</v>
      </c>
      <c r="U794">
        <f>'25_Portfolios_5x5'!U794-'F-F_Research_Data_Factors'!$E793</f>
        <v>2.41</v>
      </c>
      <c r="V794">
        <f>'25_Portfolios_5x5'!V794-'F-F_Research_Data_Factors'!$E793</f>
        <v>0.52</v>
      </c>
      <c r="W794">
        <f>'25_Portfolios_5x5'!W794-'F-F_Research_Data_Factors'!$E793</f>
        <v>1.9300000000000002</v>
      </c>
      <c r="X794">
        <f>'25_Portfolios_5x5'!X794-'F-F_Research_Data_Factors'!$E793</f>
        <v>2.04</v>
      </c>
      <c r="Y794">
        <f>'25_Portfolios_5x5'!Y794-'F-F_Research_Data_Factors'!$E793</f>
        <v>2.58</v>
      </c>
      <c r="Z794">
        <f>'25_Portfolios_5x5'!Z794-'F-F_Research_Data_Factors'!$E793</f>
        <v>5.65</v>
      </c>
    </row>
    <row r="795" spans="1:26" x14ac:dyDescent="0.3">
      <c r="A795">
        <v>199801</v>
      </c>
      <c r="B795">
        <f>'25_Portfolios_5x5'!B795-'F-F_Research_Data_Factors'!$E794</f>
        <v>-1.0000000000000009E-2</v>
      </c>
      <c r="C795">
        <f>'25_Portfolios_5x5'!C795-'F-F_Research_Data_Factors'!$E794</f>
        <v>-1.33</v>
      </c>
      <c r="D795">
        <f>'25_Portfolios_5x5'!D795-'F-F_Research_Data_Factors'!$E794</f>
        <v>-1.69</v>
      </c>
      <c r="E795">
        <f>'25_Portfolios_5x5'!E795-'F-F_Research_Data_Factors'!$E794</f>
        <v>-1.41</v>
      </c>
      <c r="F795">
        <f>'25_Portfolios_5x5'!F795-'F-F_Research_Data_Factors'!$E794</f>
        <v>-1.21</v>
      </c>
      <c r="G795">
        <f>'25_Portfolios_5x5'!G795-'F-F_Research_Data_Factors'!$E794</f>
        <v>-0.10999999999999999</v>
      </c>
      <c r="H795">
        <f>'25_Portfolios_5x5'!H795-'F-F_Research_Data_Factors'!$E794</f>
        <v>-2.35</v>
      </c>
      <c r="I795">
        <f>'25_Portfolios_5x5'!I795-'F-F_Research_Data_Factors'!$E794</f>
        <v>-1.77</v>
      </c>
      <c r="J795">
        <f>'25_Portfolios_5x5'!J795-'F-F_Research_Data_Factors'!$E794</f>
        <v>-2.93</v>
      </c>
      <c r="K795">
        <f>'25_Portfolios_5x5'!K795-'F-F_Research_Data_Factors'!$E794</f>
        <v>-2.69</v>
      </c>
      <c r="L795">
        <f>'25_Portfolios_5x5'!L795-'F-F_Research_Data_Factors'!$E794</f>
        <v>-0.44</v>
      </c>
      <c r="M795">
        <f>'25_Portfolios_5x5'!M795-'F-F_Research_Data_Factors'!$E794</f>
        <v>-3.2800000000000002</v>
      </c>
      <c r="N795">
        <f>'25_Portfolios_5x5'!N795-'F-F_Research_Data_Factors'!$E794</f>
        <v>-2.1</v>
      </c>
      <c r="O795">
        <f>'25_Portfolios_5x5'!O795-'F-F_Research_Data_Factors'!$E794</f>
        <v>-4.28</v>
      </c>
      <c r="P795">
        <f>'25_Portfolios_5x5'!P795-'F-F_Research_Data_Factors'!$E794</f>
        <v>0.73</v>
      </c>
      <c r="Q795">
        <f>'25_Portfolios_5x5'!Q795-'F-F_Research_Data_Factors'!$E794</f>
        <v>-1.55</v>
      </c>
      <c r="R795">
        <f>'25_Portfolios_5x5'!R795-'F-F_Research_Data_Factors'!$E794</f>
        <v>-1.02</v>
      </c>
      <c r="S795">
        <f>'25_Portfolios_5x5'!S795-'F-F_Research_Data_Factors'!$E794</f>
        <v>-2.81</v>
      </c>
      <c r="T795">
        <f>'25_Portfolios_5x5'!T795-'F-F_Research_Data_Factors'!$E794</f>
        <v>-0.78</v>
      </c>
      <c r="U795">
        <f>'25_Portfolios_5x5'!U795-'F-F_Research_Data_Factors'!$E794</f>
        <v>-1.05</v>
      </c>
      <c r="V795">
        <f>'25_Portfolios_5x5'!V795-'F-F_Research_Data_Factors'!$E794</f>
        <v>3.56</v>
      </c>
      <c r="W795">
        <f>'25_Portfolios_5x5'!W795-'F-F_Research_Data_Factors'!$E794</f>
        <v>-0.61</v>
      </c>
      <c r="X795">
        <f>'25_Portfolios_5x5'!X795-'F-F_Research_Data_Factors'!$E794</f>
        <v>-3.77</v>
      </c>
      <c r="Y795">
        <f>'25_Portfolios_5x5'!Y795-'F-F_Research_Data_Factors'!$E794</f>
        <v>-8.9999999999999969E-2</v>
      </c>
      <c r="Z795">
        <f>'25_Portfolios_5x5'!Z795-'F-F_Research_Data_Factors'!$E794</f>
        <v>-0.71</v>
      </c>
    </row>
    <row r="796" spans="1:26" x14ac:dyDescent="0.3">
      <c r="A796">
        <v>199802</v>
      </c>
      <c r="B796">
        <f>'25_Portfolios_5x5'!B796-'F-F_Research_Data_Factors'!$E795</f>
        <v>5.94</v>
      </c>
      <c r="C796">
        <f>'25_Portfolios_5x5'!C796-'F-F_Research_Data_Factors'!$E795</f>
        <v>5.7700000000000005</v>
      </c>
      <c r="D796">
        <f>'25_Portfolios_5x5'!D796-'F-F_Research_Data_Factors'!$E795</f>
        <v>5.44</v>
      </c>
      <c r="E796">
        <f>'25_Portfolios_5x5'!E796-'F-F_Research_Data_Factors'!$E795</f>
        <v>6.0100000000000007</v>
      </c>
      <c r="F796">
        <f>'25_Portfolios_5x5'!F796-'F-F_Research_Data_Factors'!$E795</f>
        <v>6.13</v>
      </c>
      <c r="G796">
        <f>'25_Portfolios_5x5'!G796-'F-F_Research_Data_Factors'!$E795</f>
        <v>8.52</v>
      </c>
      <c r="H796">
        <f>'25_Portfolios_5x5'!H796-'F-F_Research_Data_Factors'!$E795</f>
        <v>8.1199999999999992</v>
      </c>
      <c r="I796">
        <f>'25_Portfolios_5x5'!I796-'F-F_Research_Data_Factors'!$E795</f>
        <v>8.5299999999999994</v>
      </c>
      <c r="J796">
        <f>'25_Portfolios_5x5'!J796-'F-F_Research_Data_Factors'!$E795</f>
        <v>6.53</v>
      </c>
      <c r="K796">
        <f>'25_Portfolios_5x5'!K796-'F-F_Research_Data_Factors'!$E795</f>
        <v>6.0200000000000005</v>
      </c>
      <c r="L796">
        <f>'25_Portfolios_5x5'!L796-'F-F_Research_Data_Factors'!$E795</f>
        <v>8.74</v>
      </c>
      <c r="M796">
        <f>'25_Portfolios_5x5'!M796-'F-F_Research_Data_Factors'!$E795</f>
        <v>8.35</v>
      </c>
      <c r="N796">
        <f>'25_Portfolios_5x5'!N796-'F-F_Research_Data_Factors'!$E795</f>
        <v>7.6700000000000008</v>
      </c>
      <c r="O796">
        <f>'25_Portfolios_5x5'!O796-'F-F_Research_Data_Factors'!$E795</f>
        <v>8.1199999999999992</v>
      </c>
      <c r="P796">
        <f>'25_Portfolios_5x5'!P796-'F-F_Research_Data_Factors'!$E795</f>
        <v>6.8400000000000007</v>
      </c>
      <c r="Q796">
        <f>'25_Portfolios_5x5'!Q796-'F-F_Research_Data_Factors'!$E795</f>
        <v>9.16</v>
      </c>
      <c r="R796">
        <f>'25_Portfolios_5x5'!R796-'F-F_Research_Data_Factors'!$E795</f>
        <v>6.95</v>
      </c>
      <c r="S796">
        <f>'25_Portfolios_5x5'!S796-'F-F_Research_Data_Factors'!$E795</f>
        <v>7.6499999999999995</v>
      </c>
      <c r="T796">
        <f>'25_Portfolios_5x5'!T796-'F-F_Research_Data_Factors'!$E795</f>
        <v>5.28</v>
      </c>
      <c r="U796">
        <f>'25_Portfolios_5x5'!U796-'F-F_Research_Data_Factors'!$E795</f>
        <v>4.75</v>
      </c>
      <c r="V796">
        <f>'25_Portfolios_5x5'!V796-'F-F_Research_Data_Factors'!$E795</f>
        <v>7.03</v>
      </c>
      <c r="W796">
        <f>'25_Portfolios_5x5'!W796-'F-F_Research_Data_Factors'!$E795</f>
        <v>5.54</v>
      </c>
      <c r="X796">
        <f>'25_Portfolios_5x5'!X796-'F-F_Research_Data_Factors'!$E795</f>
        <v>8.59</v>
      </c>
      <c r="Y796">
        <f>'25_Portfolios_5x5'!Y796-'F-F_Research_Data_Factors'!$E795</f>
        <v>7.44</v>
      </c>
      <c r="Z796">
        <f>'25_Portfolios_5x5'!Z796-'F-F_Research_Data_Factors'!$E795</f>
        <v>6.5200000000000005</v>
      </c>
    </row>
    <row r="797" spans="1:26" x14ac:dyDescent="0.3">
      <c r="A797">
        <v>199803</v>
      </c>
      <c r="B797">
        <f>'25_Portfolios_5x5'!B797-'F-F_Research_Data_Factors'!$E796</f>
        <v>4.8100000000000005</v>
      </c>
      <c r="C797">
        <f>'25_Portfolios_5x5'!C797-'F-F_Research_Data_Factors'!$E796</f>
        <v>5.25</v>
      </c>
      <c r="D797">
        <f>'25_Portfolios_5x5'!D797-'F-F_Research_Data_Factors'!$E796</f>
        <v>4.83</v>
      </c>
      <c r="E797">
        <f>'25_Portfolios_5x5'!E797-'F-F_Research_Data_Factors'!$E796</f>
        <v>4.1900000000000004</v>
      </c>
      <c r="F797">
        <f>'25_Portfolios_5x5'!F797-'F-F_Research_Data_Factors'!$E796</f>
        <v>4.5600000000000005</v>
      </c>
      <c r="G797">
        <f>'25_Portfolios_5x5'!G797-'F-F_Research_Data_Factors'!$E796</f>
        <v>3.9499999999999997</v>
      </c>
      <c r="H797">
        <f>'25_Portfolios_5x5'!H797-'F-F_Research_Data_Factors'!$E796</f>
        <v>5.9700000000000006</v>
      </c>
      <c r="I797">
        <f>'25_Portfolios_5x5'!I797-'F-F_Research_Data_Factors'!$E796</f>
        <v>2.63</v>
      </c>
      <c r="J797">
        <f>'25_Portfolios_5x5'!J797-'F-F_Research_Data_Factors'!$E796</f>
        <v>4.13</v>
      </c>
      <c r="K797">
        <f>'25_Portfolios_5x5'!K797-'F-F_Research_Data_Factors'!$E796</f>
        <v>4.08</v>
      </c>
      <c r="L797">
        <f>'25_Portfolios_5x5'!L797-'F-F_Research_Data_Factors'!$E796</f>
        <v>3.78</v>
      </c>
      <c r="M797">
        <f>'25_Portfolios_5x5'!M797-'F-F_Research_Data_Factors'!$E796</f>
        <v>2.04</v>
      </c>
      <c r="N797">
        <f>'25_Portfolios_5x5'!N797-'F-F_Research_Data_Factors'!$E796</f>
        <v>5.38</v>
      </c>
      <c r="O797">
        <f>'25_Portfolios_5x5'!O797-'F-F_Research_Data_Factors'!$E796</f>
        <v>3.86</v>
      </c>
      <c r="P797">
        <f>'25_Portfolios_5x5'!P797-'F-F_Research_Data_Factors'!$E796</f>
        <v>6.28</v>
      </c>
      <c r="Q797">
        <f>'25_Portfolios_5x5'!Q797-'F-F_Research_Data_Factors'!$E796</f>
        <v>3.21</v>
      </c>
      <c r="R797">
        <f>'25_Portfolios_5x5'!R797-'F-F_Research_Data_Factors'!$E796</f>
        <v>5</v>
      </c>
      <c r="S797">
        <f>'25_Portfolios_5x5'!S797-'F-F_Research_Data_Factors'!$E796</f>
        <v>4.6000000000000005</v>
      </c>
      <c r="T797">
        <f>'25_Portfolios_5x5'!T797-'F-F_Research_Data_Factors'!$E796</f>
        <v>3.6199999999999997</v>
      </c>
      <c r="U797">
        <f>'25_Portfolios_5x5'!U797-'F-F_Research_Data_Factors'!$E796</f>
        <v>6.92</v>
      </c>
      <c r="V797">
        <f>'25_Portfolios_5x5'!V797-'F-F_Research_Data_Factors'!$E796</f>
        <v>4.1000000000000005</v>
      </c>
      <c r="W797">
        <f>'25_Portfolios_5x5'!W797-'F-F_Research_Data_Factors'!$E796</f>
        <v>5.0200000000000005</v>
      </c>
      <c r="X797">
        <f>'25_Portfolios_5x5'!X797-'F-F_Research_Data_Factors'!$E796</f>
        <v>4.8500000000000005</v>
      </c>
      <c r="Y797">
        <f>'25_Portfolios_5x5'!Y797-'F-F_Research_Data_Factors'!$E796</f>
        <v>6.78</v>
      </c>
      <c r="Z797">
        <f>'25_Portfolios_5x5'!Z797-'F-F_Research_Data_Factors'!$E796</f>
        <v>7.2200000000000006</v>
      </c>
    </row>
    <row r="798" spans="1:26" x14ac:dyDescent="0.3">
      <c r="A798">
        <v>199804</v>
      </c>
      <c r="B798">
        <f>'25_Portfolios_5x5'!B798-'F-F_Research_Data_Factors'!$E797</f>
        <v>1.61</v>
      </c>
      <c r="C798">
        <f>'25_Portfolios_5x5'!C798-'F-F_Research_Data_Factors'!$E797</f>
        <v>2.9099999999999997</v>
      </c>
      <c r="D798">
        <f>'25_Portfolios_5x5'!D798-'F-F_Research_Data_Factors'!$E797</f>
        <v>3.06</v>
      </c>
      <c r="E798">
        <f>'25_Portfolios_5x5'!E798-'F-F_Research_Data_Factors'!$E797</f>
        <v>2.23</v>
      </c>
      <c r="F798">
        <f>'25_Portfolios_5x5'!F798-'F-F_Research_Data_Factors'!$E797</f>
        <v>1.9000000000000001</v>
      </c>
      <c r="G798">
        <f>'25_Portfolios_5x5'!G798-'F-F_Research_Data_Factors'!$E797</f>
        <v>-0.79</v>
      </c>
      <c r="H798">
        <f>'25_Portfolios_5x5'!H798-'F-F_Research_Data_Factors'!$E797</f>
        <v>1.66</v>
      </c>
      <c r="I798">
        <f>'25_Portfolios_5x5'!I798-'F-F_Research_Data_Factors'!$E797</f>
        <v>0.41</v>
      </c>
      <c r="J798">
        <f>'25_Portfolios_5x5'!J798-'F-F_Research_Data_Factors'!$E797</f>
        <v>2.36</v>
      </c>
      <c r="K798">
        <f>'25_Portfolios_5x5'!K798-'F-F_Research_Data_Factors'!$E797</f>
        <v>1.6900000000000002</v>
      </c>
      <c r="L798">
        <f>'25_Portfolios_5x5'!L798-'F-F_Research_Data_Factors'!$E797</f>
        <v>1</v>
      </c>
      <c r="M798">
        <f>'25_Portfolios_5x5'!M798-'F-F_Research_Data_Factors'!$E797</f>
        <v>-0.19</v>
      </c>
      <c r="N798">
        <f>'25_Portfolios_5x5'!N798-'F-F_Research_Data_Factors'!$E797</f>
        <v>-0.27</v>
      </c>
      <c r="O798">
        <f>'25_Portfolios_5x5'!O798-'F-F_Research_Data_Factors'!$E797</f>
        <v>-9.9999999999999978E-2</v>
      </c>
      <c r="P798">
        <f>'25_Portfolios_5x5'!P798-'F-F_Research_Data_Factors'!$E797</f>
        <v>-0.78</v>
      </c>
      <c r="Q798">
        <f>'25_Portfolios_5x5'!Q798-'F-F_Research_Data_Factors'!$E797</f>
        <v>-0.57000000000000006</v>
      </c>
      <c r="R798">
        <f>'25_Portfolios_5x5'!R798-'F-F_Research_Data_Factors'!$E797</f>
        <v>0.24000000000000005</v>
      </c>
      <c r="S798">
        <f>'25_Portfolios_5x5'!S798-'F-F_Research_Data_Factors'!$E797</f>
        <v>-0.19</v>
      </c>
      <c r="T798">
        <f>'25_Portfolios_5x5'!T798-'F-F_Research_Data_Factors'!$E797</f>
        <v>-0.10999999999999999</v>
      </c>
      <c r="U798">
        <f>'25_Portfolios_5x5'!U798-'F-F_Research_Data_Factors'!$E797</f>
        <v>-0.63</v>
      </c>
      <c r="V798">
        <f>'25_Portfolios_5x5'!V798-'F-F_Research_Data_Factors'!$E797</f>
        <v>0.69000000000000017</v>
      </c>
      <c r="W798">
        <f>'25_Portfolios_5x5'!W798-'F-F_Research_Data_Factors'!$E797</f>
        <v>0.8600000000000001</v>
      </c>
      <c r="X798">
        <f>'25_Portfolios_5x5'!X798-'F-F_Research_Data_Factors'!$E797</f>
        <v>2.46</v>
      </c>
      <c r="Y798">
        <f>'25_Portfolios_5x5'!Y798-'F-F_Research_Data_Factors'!$E797</f>
        <v>0.53</v>
      </c>
      <c r="Z798">
        <f>'25_Portfolios_5x5'!Z798-'F-F_Research_Data_Factors'!$E797</f>
        <v>-8.0000000000000016E-2</v>
      </c>
    </row>
    <row r="799" spans="1:26" x14ac:dyDescent="0.3">
      <c r="A799">
        <v>199805</v>
      </c>
      <c r="B799">
        <f>'25_Portfolios_5x5'!B799-'F-F_Research_Data_Factors'!$E798</f>
        <v>-6.83</v>
      </c>
      <c r="C799">
        <f>'25_Portfolios_5x5'!C799-'F-F_Research_Data_Factors'!$E798</f>
        <v>-6.79</v>
      </c>
      <c r="D799">
        <f>'25_Portfolios_5x5'!D799-'F-F_Research_Data_Factors'!$E798</f>
        <v>-4.7200000000000006</v>
      </c>
      <c r="E799">
        <f>'25_Portfolios_5x5'!E799-'F-F_Research_Data_Factors'!$E798</f>
        <v>-3.09</v>
      </c>
      <c r="F799">
        <f>'25_Portfolios_5x5'!F799-'F-F_Research_Data_Factors'!$E798</f>
        <v>-2.73</v>
      </c>
      <c r="G799">
        <f>'25_Portfolios_5x5'!G799-'F-F_Research_Data_Factors'!$E798</f>
        <v>-9.01</v>
      </c>
      <c r="H799">
        <f>'25_Portfolios_5x5'!H799-'F-F_Research_Data_Factors'!$E798</f>
        <v>-6.17</v>
      </c>
      <c r="I799">
        <f>'25_Portfolios_5x5'!I799-'F-F_Research_Data_Factors'!$E798</f>
        <v>-5.78</v>
      </c>
      <c r="J799">
        <f>'25_Portfolios_5x5'!J799-'F-F_Research_Data_Factors'!$E798</f>
        <v>-3.02</v>
      </c>
      <c r="K799">
        <f>'25_Portfolios_5x5'!K799-'F-F_Research_Data_Factors'!$E798</f>
        <v>-3.61</v>
      </c>
      <c r="L799">
        <f>'25_Portfolios_5x5'!L799-'F-F_Research_Data_Factors'!$E798</f>
        <v>-7.8400000000000007</v>
      </c>
      <c r="M799">
        <f>'25_Portfolios_5x5'!M799-'F-F_Research_Data_Factors'!$E798</f>
        <v>-7.04</v>
      </c>
      <c r="N799">
        <f>'25_Portfolios_5x5'!N799-'F-F_Research_Data_Factors'!$E798</f>
        <v>-5.1000000000000005</v>
      </c>
      <c r="O799">
        <f>'25_Portfolios_5x5'!O799-'F-F_Research_Data_Factors'!$E798</f>
        <v>-4.28</v>
      </c>
      <c r="P799">
        <f>'25_Portfolios_5x5'!P799-'F-F_Research_Data_Factors'!$E798</f>
        <v>-3.39</v>
      </c>
      <c r="Q799">
        <f>'25_Portfolios_5x5'!Q799-'F-F_Research_Data_Factors'!$E798</f>
        <v>-5.75</v>
      </c>
      <c r="R799">
        <f>'25_Portfolios_5x5'!R799-'F-F_Research_Data_Factors'!$E798</f>
        <v>-3.35</v>
      </c>
      <c r="S799">
        <f>'25_Portfolios_5x5'!S799-'F-F_Research_Data_Factors'!$E798</f>
        <v>-4.08</v>
      </c>
      <c r="T799">
        <f>'25_Portfolios_5x5'!T799-'F-F_Research_Data_Factors'!$E798</f>
        <v>-2.4699999999999998</v>
      </c>
      <c r="U799">
        <f>'25_Portfolios_5x5'!U799-'F-F_Research_Data_Factors'!$E798</f>
        <v>-3.4499999999999997</v>
      </c>
      <c r="V799">
        <f>'25_Portfolios_5x5'!V799-'F-F_Research_Data_Factors'!$E798</f>
        <v>-2.62</v>
      </c>
      <c r="W799">
        <f>'25_Portfolios_5x5'!W799-'F-F_Research_Data_Factors'!$E798</f>
        <v>-2.35</v>
      </c>
      <c r="X799">
        <f>'25_Portfolios_5x5'!X799-'F-F_Research_Data_Factors'!$E798</f>
        <v>-3.02</v>
      </c>
      <c r="Y799">
        <f>'25_Portfolios_5x5'!Y799-'F-F_Research_Data_Factors'!$E798</f>
        <v>1.21</v>
      </c>
      <c r="Z799">
        <f>'25_Portfolios_5x5'!Z799-'F-F_Research_Data_Factors'!$E798</f>
        <v>1.56</v>
      </c>
    </row>
    <row r="800" spans="1:26" x14ac:dyDescent="0.3">
      <c r="A800">
        <v>199806</v>
      </c>
      <c r="B800">
        <f>'25_Portfolios_5x5'!B800-'F-F_Research_Data_Factors'!$E799</f>
        <v>-1.02</v>
      </c>
      <c r="C800">
        <f>'25_Portfolios_5x5'!C800-'F-F_Research_Data_Factors'!$E799</f>
        <v>1.29</v>
      </c>
      <c r="D800">
        <f>'25_Portfolios_5x5'!D800-'F-F_Research_Data_Factors'!$E799</f>
        <v>-2.14</v>
      </c>
      <c r="E800">
        <f>'25_Portfolios_5x5'!E800-'F-F_Research_Data_Factors'!$E799</f>
        <v>-2.1</v>
      </c>
      <c r="F800">
        <f>'25_Portfolios_5x5'!F800-'F-F_Research_Data_Factors'!$E799</f>
        <v>-1.34</v>
      </c>
      <c r="G800">
        <f>'25_Portfolios_5x5'!G800-'F-F_Research_Data_Factors'!$E799</f>
        <v>1.4600000000000002</v>
      </c>
      <c r="H800">
        <f>'25_Portfolios_5x5'!H800-'F-F_Research_Data_Factors'!$E799</f>
        <v>-1.7</v>
      </c>
      <c r="I800">
        <f>'25_Portfolios_5x5'!I800-'F-F_Research_Data_Factors'!$E799</f>
        <v>-1.68</v>
      </c>
      <c r="J800">
        <f>'25_Portfolios_5x5'!J800-'F-F_Research_Data_Factors'!$E799</f>
        <v>-1.63</v>
      </c>
      <c r="K800">
        <f>'25_Portfolios_5x5'!K800-'F-F_Research_Data_Factors'!$E799</f>
        <v>1.4300000000000002</v>
      </c>
      <c r="L800">
        <f>'25_Portfolios_5x5'!L800-'F-F_Research_Data_Factors'!$E799</f>
        <v>2.88</v>
      </c>
      <c r="M800">
        <f>'25_Portfolios_5x5'!M800-'F-F_Research_Data_Factors'!$E799</f>
        <v>-2.13</v>
      </c>
      <c r="N800">
        <f>'25_Portfolios_5x5'!N800-'F-F_Research_Data_Factors'!$E799</f>
        <v>-1.41</v>
      </c>
      <c r="O800">
        <f>'25_Portfolios_5x5'!O800-'F-F_Research_Data_Factors'!$E799</f>
        <v>-0.24999999999999997</v>
      </c>
      <c r="P800">
        <f>'25_Portfolios_5x5'!P800-'F-F_Research_Data_Factors'!$E799</f>
        <v>0.49000000000000005</v>
      </c>
      <c r="Q800">
        <f>'25_Portfolios_5x5'!Q800-'F-F_Research_Data_Factors'!$E799</f>
        <v>0.5</v>
      </c>
      <c r="R800">
        <f>'25_Portfolios_5x5'!R800-'F-F_Research_Data_Factors'!$E799</f>
        <v>-1.02</v>
      </c>
      <c r="S800">
        <f>'25_Portfolios_5x5'!S800-'F-F_Research_Data_Factors'!$E799</f>
        <v>-0.21999999999999997</v>
      </c>
      <c r="T800">
        <f>'25_Portfolios_5x5'!T800-'F-F_Research_Data_Factors'!$E799</f>
        <v>0.27000000000000007</v>
      </c>
      <c r="U800">
        <f>'25_Portfolios_5x5'!U800-'F-F_Research_Data_Factors'!$E799</f>
        <v>0.79</v>
      </c>
      <c r="V800">
        <f>'25_Portfolios_5x5'!V800-'F-F_Research_Data_Factors'!$E799</f>
        <v>7.42</v>
      </c>
      <c r="W800">
        <f>'25_Portfolios_5x5'!W800-'F-F_Research_Data_Factors'!$E799</f>
        <v>0.8600000000000001</v>
      </c>
      <c r="X800">
        <f>'25_Portfolios_5x5'!X800-'F-F_Research_Data_Factors'!$E799</f>
        <v>1.8800000000000001</v>
      </c>
      <c r="Y800">
        <f>'25_Portfolios_5x5'!Y800-'F-F_Research_Data_Factors'!$E799</f>
        <v>2.67</v>
      </c>
      <c r="Z800">
        <f>'25_Portfolios_5x5'!Z800-'F-F_Research_Data_Factors'!$E799</f>
        <v>2.63</v>
      </c>
    </row>
    <row r="801" spans="1:26" x14ac:dyDescent="0.3">
      <c r="A801">
        <v>199807</v>
      </c>
      <c r="B801">
        <f>'25_Portfolios_5x5'!B801-'F-F_Research_Data_Factors'!$E800</f>
        <v>-7.62</v>
      </c>
      <c r="C801">
        <f>'25_Portfolios_5x5'!C801-'F-F_Research_Data_Factors'!$E800</f>
        <v>-8.08</v>
      </c>
      <c r="D801">
        <f>'25_Portfolios_5x5'!D801-'F-F_Research_Data_Factors'!$E800</f>
        <v>-5.95</v>
      </c>
      <c r="E801">
        <f>'25_Portfolios_5x5'!E801-'F-F_Research_Data_Factors'!$E800</f>
        <v>-6.79</v>
      </c>
      <c r="F801">
        <f>'25_Portfolios_5x5'!F801-'F-F_Research_Data_Factors'!$E800</f>
        <v>-5.91</v>
      </c>
      <c r="G801">
        <f>'25_Portfolios_5x5'!G801-'F-F_Research_Data_Factors'!$E800</f>
        <v>-7.82</v>
      </c>
      <c r="H801">
        <f>'25_Portfolios_5x5'!H801-'F-F_Research_Data_Factors'!$E800</f>
        <v>-8.58</v>
      </c>
      <c r="I801">
        <f>'25_Portfolios_5x5'!I801-'F-F_Research_Data_Factors'!$E800</f>
        <v>-8.76</v>
      </c>
      <c r="J801">
        <f>'25_Portfolios_5x5'!J801-'F-F_Research_Data_Factors'!$E800</f>
        <v>-8.64</v>
      </c>
      <c r="K801">
        <f>'25_Portfolios_5x5'!K801-'F-F_Research_Data_Factors'!$E800</f>
        <v>-7.6000000000000005</v>
      </c>
      <c r="L801">
        <f>'25_Portfolios_5x5'!L801-'F-F_Research_Data_Factors'!$E800</f>
        <v>-8.31</v>
      </c>
      <c r="M801">
        <f>'25_Portfolios_5x5'!M801-'F-F_Research_Data_Factors'!$E800</f>
        <v>-8.5400000000000009</v>
      </c>
      <c r="N801">
        <f>'25_Portfolios_5x5'!N801-'F-F_Research_Data_Factors'!$E800</f>
        <v>-8.1199999999999992</v>
      </c>
      <c r="O801">
        <f>'25_Portfolios_5x5'!O801-'F-F_Research_Data_Factors'!$E800</f>
        <v>-8.7000000000000011</v>
      </c>
      <c r="P801">
        <f>'25_Portfolios_5x5'!P801-'F-F_Research_Data_Factors'!$E800</f>
        <v>-7.2700000000000005</v>
      </c>
      <c r="Q801">
        <f>'25_Portfolios_5x5'!Q801-'F-F_Research_Data_Factors'!$E800</f>
        <v>-6.7</v>
      </c>
      <c r="R801">
        <f>'25_Portfolios_5x5'!R801-'F-F_Research_Data_Factors'!$E800</f>
        <v>-6.1000000000000005</v>
      </c>
      <c r="S801">
        <f>'25_Portfolios_5x5'!S801-'F-F_Research_Data_Factors'!$E800</f>
        <v>-6.6300000000000008</v>
      </c>
      <c r="T801">
        <f>'25_Portfolios_5x5'!T801-'F-F_Research_Data_Factors'!$E800</f>
        <v>-5.49</v>
      </c>
      <c r="U801">
        <f>'25_Portfolios_5x5'!U801-'F-F_Research_Data_Factors'!$E800</f>
        <v>-4.8000000000000007</v>
      </c>
      <c r="V801">
        <f>'25_Portfolios_5x5'!V801-'F-F_Research_Data_Factors'!$E800</f>
        <v>-0.52</v>
      </c>
      <c r="W801">
        <f>'25_Portfolios_5x5'!W801-'F-F_Research_Data_Factors'!$E800</f>
        <v>-0.24000000000000002</v>
      </c>
      <c r="X801">
        <f>'25_Portfolios_5x5'!X801-'F-F_Research_Data_Factors'!$E800</f>
        <v>-3.89</v>
      </c>
      <c r="Y801">
        <f>'25_Portfolios_5x5'!Y801-'F-F_Research_Data_Factors'!$E800</f>
        <v>-4.54</v>
      </c>
      <c r="Z801">
        <f>'25_Portfolios_5x5'!Z801-'F-F_Research_Data_Factors'!$E800</f>
        <v>-1.6600000000000001</v>
      </c>
    </row>
    <row r="802" spans="1:26" x14ac:dyDescent="0.3">
      <c r="A802">
        <v>199808</v>
      </c>
      <c r="B802">
        <f>'25_Portfolios_5x5'!B802-'F-F_Research_Data_Factors'!$E801</f>
        <v>-27.58</v>
      </c>
      <c r="C802">
        <f>'25_Portfolios_5x5'!C802-'F-F_Research_Data_Factors'!$E801</f>
        <v>-22.8</v>
      </c>
      <c r="D802">
        <f>'25_Portfolios_5x5'!D802-'F-F_Research_Data_Factors'!$E801</f>
        <v>-20.23</v>
      </c>
      <c r="E802">
        <f>'25_Portfolios_5x5'!E802-'F-F_Research_Data_Factors'!$E801</f>
        <v>-19.61</v>
      </c>
      <c r="F802">
        <f>'25_Portfolios_5x5'!F802-'F-F_Research_Data_Factors'!$E801</f>
        <v>-18.32</v>
      </c>
      <c r="G802">
        <f>'25_Portfolios_5x5'!G802-'F-F_Research_Data_Factors'!$E801</f>
        <v>-25.54</v>
      </c>
      <c r="H802">
        <f>'25_Portfolios_5x5'!H802-'F-F_Research_Data_Factors'!$E801</f>
        <v>-20.77</v>
      </c>
      <c r="I802">
        <f>'25_Portfolios_5x5'!I802-'F-F_Research_Data_Factors'!$E801</f>
        <v>-18.57</v>
      </c>
      <c r="J802">
        <f>'25_Portfolios_5x5'!J802-'F-F_Research_Data_Factors'!$E801</f>
        <v>-18.39</v>
      </c>
      <c r="K802">
        <f>'25_Portfolios_5x5'!K802-'F-F_Research_Data_Factors'!$E801</f>
        <v>-15.04</v>
      </c>
      <c r="L802">
        <f>'25_Portfolios_5x5'!L802-'F-F_Research_Data_Factors'!$E801</f>
        <v>-24.05</v>
      </c>
      <c r="M802">
        <f>'25_Portfolios_5x5'!M802-'F-F_Research_Data_Factors'!$E801</f>
        <v>-20.56</v>
      </c>
      <c r="N802">
        <f>'25_Portfolios_5x5'!N802-'F-F_Research_Data_Factors'!$E801</f>
        <v>-19.04</v>
      </c>
      <c r="O802">
        <f>'25_Portfolios_5x5'!O802-'F-F_Research_Data_Factors'!$E801</f>
        <v>-16.600000000000001</v>
      </c>
      <c r="P802">
        <f>'25_Portfolios_5x5'!P802-'F-F_Research_Data_Factors'!$E801</f>
        <v>-15.17</v>
      </c>
      <c r="Q802">
        <f>'25_Portfolios_5x5'!Q802-'F-F_Research_Data_Factors'!$E801</f>
        <v>-20.64</v>
      </c>
      <c r="R802">
        <f>'25_Portfolios_5x5'!R802-'F-F_Research_Data_Factors'!$E801</f>
        <v>-20.56</v>
      </c>
      <c r="S802">
        <f>'25_Portfolios_5x5'!S802-'F-F_Research_Data_Factors'!$E801</f>
        <v>-18.88</v>
      </c>
      <c r="T802">
        <f>'25_Portfolios_5x5'!T802-'F-F_Research_Data_Factors'!$E801</f>
        <v>-13.73</v>
      </c>
      <c r="U802">
        <f>'25_Portfolios_5x5'!U802-'F-F_Research_Data_Factors'!$E801</f>
        <v>-8.73</v>
      </c>
      <c r="V802">
        <f>'25_Portfolios_5x5'!V802-'F-F_Research_Data_Factors'!$E801</f>
        <v>-13.719999999999999</v>
      </c>
      <c r="W802">
        <f>'25_Portfolios_5x5'!W802-'F-F_Research_Data_Factors'!$E801</f>
        <v>-17.2</v>
      </c>
      <c r="X802">
        <f>'25_Portfolios_5x5'!X802-'F-F_Research_Data_Factors'!$E801</f>
        <v>-18</v>
      </c>
      <c r="Y802">
        <f>'25_Portfolios_5x5'!Y802-'F-F_Research_Data_Factors'!$E801</f>
        <v>-13.02</v>
      </c>
      <c r="Z802">
        <f>'25_Portfolios_5x5'!Z802-'F-F_Research_Data_Factors'!$E801</f>
        <v>-11.23</v>
      </c>
    </row>
    <row r="803" spans="1:26" x14ac:dyDescent="0.3">
      <c r="A803">
        <v>199809</v>
      </c>
      <c r="B803">
        <f>'25_Portfolios_5x5'!B803-'F-F_Research_Data_Factors'!$E802</f>
        <v>5.5200000000000005</v>
      </c>
      <c r="C803">
        <f>'25_Portfolios_5x5'!C803-'F-F_Research_Data_Factors'!$E802</f>
        <v>4.01</v>
      </c>
      <c r="D803">
        <f>'25_Portfolios_5x5'!D803-'F-F_Research_Data_Factors'!$E802</f>
        <v>3.5700000000000003</v>
      </c>
      <c r="E803">
        <f>'25_Portfolios_5x5'!E803-'F-F_Research_Data_Factors'!$E802</f>
        <v>2.2999999999999998</v>
      </c>
      <c r="F803">
        <f>'25_Portfolios_5x5'!F803-'F-F_Research_Data_Factors'!$E802</f>
        <v>0.98</v>
      </c>
      <c r="G803">
        <f>'25_Portfolios_5x5'!G803-'F-F_Research_Data_Factors'!$E802</f>
        <v>11.27</v>
      </c>
      <c r="H803">
        <f>'25_Portfolios_5x5'!H803-'F-F_Research_Data_Factors'!$E802</f>
        <v>7.6000000000000005</v>
      </c>
      <c r="I803">
        <f>'25_Portfolios_5x5'!I803-'F-F_Research_Data_Factors'!$E802</f>
        <v>5.21</v>
      </c>
      <c r="J803">
        <f>'25_Portfolios_5x5'!J803-'F-F_Research_Data_Factors'!$E802</f>
        <v>4.55</v>
      </c>
      <c r="K803">
        <f>'25_Portfolios_5x5'!K803-'F-F_Research_Data_Factors'!$E802</f>
        <v>3.59</v>
      </c>
      <c r="L803">
        <f>'25_Portfolios_5x5'!L803-'F-F_Research_Data_Factors'!$E802</f>
        <v>11.45</v>
      </c>
      <c r="M803">
        <f>'25_Portfolios_5x5'!M803-'F-F_Research_Data_Factors'!$E802</f>
        <v>5.14</v>
      </c>
      <c r="N803">
        <f>'25_Portfolios_5x5'!N803-'F-F_Research_Data_Factors'!$E802</f>
        <v>6.39</v>
      </c>
      <c r="O803">
        <f>'25_Portfolios_5x5'!O803-'F-F_Research_Data_Factors'!$E802</f>
        <v>4.0200000000000005</v>
      </c>
      <c r="P803">
        <f>'25_Portfolios_5x5'!P803-'F-F_Research_Data_Factors'!$E802</f>
        <v>3.04</v>
      </c>
      <c r="Q803">
        <f>'25_Portfolios_5x5'!Q803-'F-F_Research_Data_Factors'!$E802</f>
        <v>6.5</v>
      </c>
      <c r="R803">
        <f>'25_Portfolios_5x5'!R803-'F-F_Research_Data_Factors'!$E802</f>
        <v>6.78</v>
      </c>
      <c r="S803">
        <f>'25_Portfolios_5x5'!S803-'F-F_Research_Data_Factors'!$E802</f>
        <v>5.75</v>
      </c>
      <c r="T803">
        <f>'25_Portfolios_5x5'!T803-'F-F_Research_Data_Factors'!$E802</f>
        <v>4.03</v>
      </c>
      <c r="U803">
        <f>'25_Portfolios_5x5'!U803-'F-F_Research_Data_Factors'!$E802</f>
        <v>7.6499999999999995</v>
      </c>
      <c r="V803">
        <f>'25_Portfolios_5x5'!V803-'F-F_Research_Data_Factors'!$E802</f>
        <v>7.96</v>
      </c>
      <c r="W803">
        <f>'25_Portfolios_5x5'!W803-'F-F_Research_Data_Factors'!$E802</f>
        <v>3.27</v>
      </c>
      <c r="X803">
        <f>'25_Portfolios_5x5'!X803-'F-F_Research_Data_Factors'!$E802</f>
        <v>4.29</v>
      </c>
      <c r="Y803">
        <f>'25_Portfolios_5x5'!Y803-'F-F_Research_Data_Factors'!$E802</f>
        <v>4.78</v>
      </c>
      <c r="Z803">
        <f>'25_Portfolios_5x5'!Z803-'F-F_Research_Data_Factors'!$E802</f>
        <v>6.51</v>
      </c>
    </row>
    <row r="804" spans="1:26" x14ac:dyDescent="0.3">
      <c r="A804">
        <v>199810</v>
      </c>
      <c r="B804">
        <f>'25_Portfolios_5x5'!B804-'F-F_Research_Data_Factors'!$E803</f>
        <v>3.0100000000000002</v>
      </c>
      <c r="C804">
        <f>'25_Portfolios_5x5'!C804-'F-F_Research_Data_Factors'!$E803</f>
        <v>2.5500000000000003</v>
      </c>
      <c r="D804">
        <f>'25_Portfolios_5x5'!D804-'F-F_Research_Data_Factors'!$E803</f>
        <v>0.84999999999999987</v>
      </c>
      <c r="E804">
        <f>'25_Portfolios_5x5'!E804-'F-F_Research_Data_Factors'!$E803</f>
        <v>2.02</v>
      </c>
      <c r="F804">
        <f>'25_Portfolios_5x5'!F804-'F-F_Research_Data_Factors'!$E803</f>
        <v>1.2</v>
      </c>
      <c r="G804">
        <f>'25_Portfolios_5x5'!G804-'F-F_Research_Data_Factors'!$E803</f>
        <v>4.71</v>
      </c>
      <c r="H804">
        <f>'25_Portfolios_5x5'!H804-'F-F_Research_Data_Factors'!$E803</f>
        <v>5.1099999999999994</v>
      </c>
      <c r="I804">
        <f>'25_Portfolios_5x5'!I804-'F-F_Research_Data_Factors'!$E803</f>
        <v>2.7800000000000002</v>
      </c>
      <c r="J804">
        <f>'25_Portfolios_5x5'!J804-'F-F_Research_Data_Factors'!$E803</f>
        <v>3.4000000000000004</v>
      </c>
      <c r="K804">
        <f>'25_Portfolios_5x5'!K804-'F-F_Research_Data_Factors'!$E803</f>
        <v>0.94</v>
      </c>
      <c r="L804">
        <f>'25_Portfolios_5x5'!L804-'F-F_Research_Data_Factors'!$E803</f>
        <v>3.5700000000000003</v>
      </c>
      <c r="M804">
        <f>'25_Portfolios_5x5'!M804-'F-F_Research_Data_Factors'!$E803</f>
        <v>7.17</v>
      </c>
      <c r="N804">
        <f>'25_Portfolios_5x5'!N804-'F-F_Research_Data_Factors'!$E803</f>
        <v>5.22</v>
      </c>
      <c r="O804">
        <f>'25_Portfolios_5x5'!O804-'F-F_Research_Data_Factors'!$E803</f>
        <v>2.97</v>
      </c>
      <c r="P804">
        <f>'25_Portfolios_5x5'!P804-'F-F_Research_Data_Factors'!$E803</f>
        <v>2.4300000000000002</v>
      </c>
      <c r="Q804">
        <f>'25_Portfolios_5x5'!Q804-'F-F_Research_Data_Factors'!$E803</f>
        <v>8.11</v>
      </c>
      <c r="R804">
        <f>'25_Portfolios_5x5'!R804-'F-F_Research_Data_Factors'!$E803</f>
        <v>10.35</v>
      </c>
      <c r="S804">
        <f>'25_Portfolios_5x5'!S804-'F-F_Research_Data_Factors'!$E803</f>
        <v>5.76</v>
      </c>
      <c r="T804">
        <f>'25_Portfolios_5x5'!T804-'F-F_Research_Data_Factors'!$E803</f>
        <v>4.0299999999999994</v>
      </c>
      <c r="U804">
        <f>'25_Portfolios_5x5'!U804-'F-F_Research_Data_Factors'!$E803</f>
        <v>1.7699999999999998</v>
      </c>
      <c r="V804">
        <f>'25_Portfolios_5x5'!V804-'F-F_Research_Data_Factors'!$E803</f>
        <v>7.4499999999999993</v>
      </c>
      <c r="W804">
        <f>'25_Portfolios_5x5'!W804-'F-F_Research_Data_Factors'!$E803</f>
        <v>9.7099999999999991</v>
      </c>
      <c r="X804">
        <f>'25_Portfolios_5x5'!X804-'F-F_Research_Data_Factors'!$E803</f>
        <v>7.6099999999999994</v>
      </c>
      <c r="Y804">
        <f>'25_Portfolios_5x5'!Y804-'F-F_Research_Data_Factors'!$E803</f>
        <v>5.31</v>
      </c>
      <c r="Z804">
        <f>'25_Portfolios_5x5'!Z804-'F-F_Research_Data_Factors'!$E803</f>
        <v>4.71</v>
      </c>
    </row>
    <row r="805" spans="1:26" x14ac:dyDescent="0.3">
      <c r="A805">
        <v>199811</v>
      </c>
      <c r="B805">
        <f>'25_Portfolios_5x5'!B805-'F-F_Research_Data_Factors'!$E804</f>
        <v>10.119999999999999</v>
      </c>
      <c r="C805">
        <f>'25_Portfolios_5x5'!C805-'F-F_Research_Data_Factors'!$E804</f>
        <v>7.6400000000000006</v>
      </c>
      <c r="D805">
        <f>'25_Portfolios_5x5'!D805-'F-F_Research_Data_Factors'!$E804</f>
        <v>6.07</v>
      </c>
      <c r="E805">
        <f>'25_Portfolios_5x5'!E805-'F-F_Research_Data_Factors'!$E804</f>
        <v>7.5</v>
      </c>
      <c r="F805">
        <f>'25_Portfolios_5x5'!F805-'F-F_Research_Data_Factors'!$E804</f>
        <v>7.45</v>
      </c>
      <c r="G805">
        <f>'25_Portfolios_5x5'!G805-'F-F_Research_Data_Factors'!$E804</f>
        <v>9.34</v>
      </c>
      <c r="H805">
        <f>'25_Portfolios_5x5'!H805-'F-F_Research_Data_Factors'!$E804</f>
        <v>5.6800000000000006</v>
      </c>
      <c r="I805">
        <f>'25_Portfolios_5x5'!I805-'F-F_Research_Data_Factors'!$E804</f>
        <v>3.54</v>
      </c>
      <c r="J805">
        <f>'25_Portfolios_5x5'!J805-'F-F_Research_Data_Factors'!$E804</f>
        <v>5.32</v>
      </c>
      <c r="K805">
        <f>'25_Portfolios_5x5'!K805-'F-F_Research_Data_Factors'!$E804</f>
        <v>2.87</v>
      </c>
      <c r="L805">
        <f>'25_Portfolios_5x5'!L805-'F-F_Research_Data_Factors'!$E804</f>
        <v>8.1199999999999992</v>
      </c>
      <c r="M805">
        <f>'25_Portfolios_5x5'!M805-'F-F_Research_Data_Factors'!$E804</f>
        <v>6.53</v>
      </c>
      <c r="N805">
        <f>'25_Portfolios_5x5'!N805-'F-F_Research_Data_Factors'!$E804</f>
        <v>3.4699999999999998</v>
      </c>
      <c r="O805">
        <f>'25_Portfolios_5x5'!O805-'F-F_Research_Data_Factors'!$E804</f>
        <v>1.64</v>
      </c>
      <c r="P805">
        <f>'25_Portfolios_5x5'!P805-'F-F_Research_Data_Factors'!$E804</f>
        <v>2.86</v>
      </c>
      <c r="Q805">
        <f>'25_Portfolios_5x5'!Q805-'F-F_Research_Data_Factors'!$E804</f>
        <v>6.96</v>
      </c>
      <c r="R805">
        <f>'25_Portfolios_5x5'!R805-'F-F_Research_Data_Factors'!$E804</f>
        <v>1.69</v>
      </c>
      <c r="S805">
        <f>'25_Portfolios_5x5'!S805-'F-F_Research_Data_Factors'!$E804</f>
        <v>3.48</v>
      </c>
      <c r="T805">
        <f>'25_Portfolios_5x5'!T805-'F-F_Research_Data_Factors'!$E804</f>
        <v>4.41</v>
      </c>
      <c r="U805">
        <f>'25_Portfolios_5x5'!U805-'F-F_Research_Data_Factors'!$E804</f>
        <v>2.0299999999999998</v>
      </c>
      <c r="V805">
        <f>'25_Portfolios_5x5'!V805-'F-F_Research_Data_Factors'!$E804</f>
        <v>7.3000000000000007</v>
      </c>
      <c r="W805">
        <f>'25_Portfolios_5x5'!W805-'F-F_Research_Data_Factors'!$E804</f>
        <v>5.5900000000000007</v>
      </c>
      <c r="X805">
        <f>'25_Portfolios_5x5'!X805-'F-F_Research_Data_Factors'!$E804</f>
        <v>6.45</v>
      </c>
      <c r="Y805">
        <f>'25_Portfolios_5x5'!Y805-'F-F_Research_Data_Factors'!$E804</f>
        <v>3.4499999999999997</v>
      </c>
      <c r="Z805">
        <f>'25_Portfolios_5x5'!Z805-'F-F_Research_Data_Factors'!$E804</f>
        <v>3.9099999999999997</v>
      </c>
    </row>
    <row r="806" spans="1:26" x14ac:dyDescent="0.3">
      <c r="A806">
        <v>199812</v>
      </c>
      <c r="B806">
        <f>'25_Portfolios_5x5'!B806-'F-F_Research_Data_Factors'!$E805</f>
        <v>4.04</v>
      </c>
      <c r="C806">
        <f>'25_Portfolios_5x5'!C806-'F-F_Research_Data_Factors'!$E805</f>
        <v>2.0500000000000003</v>
      </c>
      <c r="D806">
        <f>'25_Portfolios_5x5'!D806-'F-F_Research_Data_Factors'!$E805</f>
        <v>2.4300000000000002</v>
      </c>
      <c r="E806">
        <f>'25_Portfolios_5x5'!E806-'F-F_Research_Data_Factors'!$E805</f>
        <v>0.84</v>
      </c>
      <c r="F806">
        <f>'25_Portfolios_5x5'!F806-'F-F_Research_Data_Factors'!$E805</f>
        <v>0.71000000000000008</v>
      </c>
      <c r="G806">
        <f>'25_Portfolios_5x5'!G806-'F-F_Research_Data_Factors'!$E805</f>
        <v>7.18</v>
      </c>
      <c r="H806">
        <f>'25_Portfolios_5x5'!H806-'F-F_Research_Data_Factors'!$E805</f>
        <v>4.53</v>
      </c>
      <c r="I806">
        <f>'25_Portfolios_5x5'!I806-'F-F_Research_Data_Factors'!$E805</f>
        <v>2.6100000000000003</v>
      </c>
      <c r="J806">
        <f>'25_Portfolios_5x5'!J806-'F-F_Research_Data_Factors'!$E805</f>
        <v>3.6</v>
      </c>
      <c r="K806">
        <f>'25_Portfolios_5x5'!K806-'F-F_Research_Data_Factors'!$E805</f>
        <v>5.32</v>
      </c>
      <c r="L806">
        <f>'25_Portfolios_5x5'!L806-'F-F_Research_Data_Factors'!$E805</f>
        <v>11.53</v>
      </c>
      <c r="M806">
        <f>'25_Portfolios_5x5'!M806-'F-F_Research_Data_Factors'!$E805</f>
        <v>6.73</v>
      </c>
      <c r="N806">
        <f>'25_Portfolios_5x5'!N806-'F-F_Research_Data_Factors'!$E805</f>
        <v>3.12</v>
      </c>
      <c r="O806">
        <f>'25_Portfolios_5x5'!O806-'F-F_Research_Data_Factors'!$E805</f>
        <v>4.3899999999999997</v>
      </c>
      <c r="P806">
        <f>'25_Portfolios_5x5'!P806-'F-F_Research_Data_Factors'!$E805</f>
        <v>2.58</v>
      </c>
      <c r="Q806">
        <f>'25_Portfolios_5x5'!Q806-'F-F_Research_Data_Factors'!$E805</f>
        <v>10.409999999999998</v>
      </c>
      <c r="R806">
        <f>'25_Portfolios_5x5'!R806-'F-F_Research_Data_Factors'!$E805</f>
        <v>3.71</v>
      </c>
      <c r="S806">
        <f>'25_Portfolios_5x5'!S806-'F-F_Research_Data_Factors'!$E805</f>
        <v>2.0300000000000002</v>
      </c>
      <c r="T806">
        <f>'25_Portfolios_5x5'!T806-'F-F_Research_Data_Factors'!$E805</f>
        <v>3.63</v>
      </c>
      <c r="U806">
        <f>'25_Portfolios_5x5'!U806-'F-F_Research_Data_Factors'!$E805</f>
        <v>2.29</v>
      </c>
      <c r="V806">
        <f>'25_Portfolios_5x5'!V806-'F-F_Research_Data_Factors'!$E805</f>
        <v>8.76</v>
      </c>
      <c r="W806">
        <f>'25_Portfolios_5x5'!W806-'F-F_Research_Data_Factors'!$E805</f>
        <v>4.1100000000000003</v>
      </c>
      <c r="X806">
        <f>'25_Portfolios_5x5'!X806-'F-F_Research_Data_Factors'!$E805</f>
        <v>1.0099999999999998</v>
      </c>
      <c r="Y806">
        <f>'25_Portfolios_5x5'!Y806-'F-F_Research_Data_Factors'!$E805</f>
        <v>2.65</v>
      </c>
      <c r="Z806">
        <f>'25_Portfolios_5x5'!Z806-'F-F_Research_Data_Factors'!$E805</f>
        <v>3.54</v>
      </c>
    </row>
    <row r="807" spans="1:26" x14ac:dyDescent="0.3">
      <c r="A807">
        <v>199901</v>
      </c>
      <c r="B807">
        <f>'25_Portfolios_5x5'!B807-'F-F_Research_Data_Factors'!$E806</f>
        <v>8.31</v>
      </c>
      <c r="C807">
        <f>'25_Portfolios_5x5'!C807-'F-F_Research_Data_Factors'!$E806</f>
        <v>3.8400000000000003</v>
      </c>
      <c r="D807">
        <f>'25_Portfolios_5x5'!D807-'F-F_Research_Data_Factors'!$E806</f>
        <v>4.6500000000000004</v>
      </c>
      <c r="E807">
        <f>'25_Portfolios_5x5'!E807-'F-F_Research_Data_Factors'!$E806</f>
        <v>2.75</v>
      </c>
      <c r="F807">
        <f>'25_Portfolios_5x5'!F807-'F-F_Research_Data_Factors'!$E806</f>
        <v>4.6000000000000005</v>
      </c>
      <c r="G807">
        <f>'25_Portfolios_5x5'!G807-'F-F_Research_Data_Factors'!$E806</f>
        <v>5.5100000000000007</v>
      </c>
      <c r="H807">
        <f>'25_Portfolios_5x5'!H807-'F-F_Research_Data_Factors'!$E806</f>
        <v>0.13</v>
      </c>
      <c r="I807">
        <f>'25_Portfolios_5x5'!I807-'F-F_Research_Data_Factors'!$E806</f>
        <v>-1.92</v>
      </c>
      <c r="J807">
        <f>'25_Portfolios_5x5'!J807-'F-F_Research_Data_Factors'!$E806</f>
        <v>-2.0499999999999998</v>
      </c>
      <c r="K807">
        <f>'25_Portfolios_5x5'!K807-'F-F_Research_Data_Factors'!$E806</f>
        <v>-1.9300000000000002</v>
      </c>
      <c r="L807">
        <f>'25_Portfolios_5x5'!L807-'F-F_Research_Data_Factors'!$E806</f>
        <v>3.8299999999999996</v>
      </c>
      <c r="M807">
        <f>'25_Portfolios_5x5'!M807-'F-F_Research_Data_Factors'!$E806</f>
        <v>1.9899999999999998</v>
      </c>
      <c r="N807">
        <f>'25_Portfolios_5x5'!N807-'F-F_Research_Data_Factors'!$E806</f>
        <v>-1.4100000000000001</v>
      </c>
      <c r="O807">
        <f>'25_Portfolios_5x5'!O807-'F-F_Research_Data_Factors'!$E806</f>
        <v>-4.4099999999999993</v>
      </c>
      <c r="P807">
        <f>'25_Portfolios_5x5'!P807-'F-F_Research_Data_Factors'!$E806</f>
        <v>-3.8000000000000003</v>
      </c>
      <c r="Q807">
        <f>'25_Portfolios_5x5'!Q807-'F-F_Research_Data_Factors'!$E806</f>
        <v>1.0299999999999998</v>
      </c>
      <c r="R807">
        <f>'25_Portfolios_5x5'!R807-'F-F_Research_Data_Factors'!$E806</f>
        <v>-2.17</v>
      </c>
      <c r="S807">
        <f>'25_Portfolios_5x5'!S807-'F-F_Research_Data_Factors'!$E806</f>
        <v>-3.0300000000000002</v>
      </c>
      <c r="T807">
        <f>'25_Portfolios_5x5'!T807-'F-F_Research_Data_Factors'!$E806</f>
        <v>-3.49</v>
      </c>
      <c r="U807">
        <f>'25_Portfolios_5x5'!U807-'F-F_Research_Data_Factors'!$E806</f>
        <v>-4.4499999999999993</v>
      </c>
      <c r="V807">
        <f>'25_Portfolios_5x5'!V807-'F-F_Research_Data_Factors'!$E806</f>
        <v>5.8900000000000006</v>
      </c>
      <c r="W807">
        <f>'25_Portfolios_5x5'!W807-'F-F_Research_Data_Factors'!$E806</f>
        <v>2.5299999999999998</v>
      </c>
      <c r="X807">
        <f>'25_Portfolios_5x5'!X807-'F-F_Research_Data_Factors'!$E806</f>
        <v>1.2600000000000002</v>
      </c>
      <c r="Y807">
        <f>'25_Portfolios_5x5'!Y807-'F-F_Research_Data_Factors'!$E806</f>
        <v>-2.2200000000000002</v>
      </c>
      <c r="Z807">
        <f>'25_Portfolios_5x5'!Z807-'F-F_Research_Data_Factors'!$E806</f>
        <v>1.94</v>
      </c>
    </row>
    <row r="808" spans="1:26" x14ac:dyDescent="0.3">
      <c r="A808">
        <v>199902</v>
      </c>
      <c r="B808">
        <f>'25_Portfolios_5x5'!B808-'F-F_Research_Data_Factors'!$E807</f>
        <v>-8</v>
      </c>
      <c r="C808">
        <f>'25_Portfolios_5x5'!C808-'F-F_Research_Data_Factors'!$E807</f>
        <v>-8.07</v>
      </c>
      <c r="D808">
        <f>'25_Portfolios_5x5'!D808-'F-F_Research_Data_Factors'!$E807</f>
        <v>-6.4499999999999993</v>
      </c>
      <c r="E808">
        <f>'25_Portfolios_5x5'!E808-'F-F_Research_Data_Factors'!$E807</f>
        <v>-5.9799999999999995</v>
      </c>
      <c r="F808">
        <f>'25_Portfolios_5x5'!F808-'F-F_Research_Data_Factors'!$E807</f>
        <v>-6.0699999999999994</v>
      </c>
      <c r="G808">
        <f>'25_Portfolios_5x5'!G808-'F-F_Research_Data_Factors'!$E807</f>
        <v>-10.02</v>
      </c>
      <c r="H808">
        <f>'25_Portfolios_5x5'!H808-'F-F_Research_Data_Factors'!$E807</f>
        <v>-9.7799999999999994</v>
      </c>
      <c r="I808">
        <f>'25_Portfolios_5x5'!I808-'F-F_Research_Data_Factors'!$E807</f>
        <v>-7.02</v>
      </c>
      <c r="J808">
        <f>'25_Portfolios_5x5'!J808-'F-F_Research_Data_Factors'!$E807</f>
        <v>-10.61</v>
      </c>
      <c r="K808">
        <f>'25_Portfolios_5x5'!K808-'F-F_Research_Data_Factors'!$E807</f>
        <v>-7.25</v>
      </c>
      <c r="L808">
        <f>'25_Portfolios_5x5'!L808-'F-F_Research_Data_Factors'!$E807</f>
        <v>-9.4</v>
      </c>
      <c r="M808">
        <f>'25_Portfolios_5x5'!M808-'F-F_Research_Data_Factors'!$E807</f>
        <v>-9.01</v>
      </c>
      <c r="N808">
        <f>'25_Portfolios_5x5'!N808-'F-F_Research_Data_Factors'!$E807</f>
        <v>-6.72</v>
      </c>
      <c r="O808">
        <f>'25_Portfolios_5x5'!O808-'F-F_Research_Data_Factors'!$E807</f>
        <v>-6.9099999999999993</v>
      </c>
      <c r="P808">
        <f>'25_Portfolios_5x5'!P808-'F-F_Research_Data_Factors'!$E807</f>
        <v>-5.2399999999999993</v>
      </c>
      <c r="Q808">
        <f>'25_Portfolios_5x5'!Q808-'F-F_Research_Data_Factors'!$E807</f>
        <v>-5.9499999999999993</v>
      </c>
      <c r="R808">
        <f>'25_Portfolios_5x5'!R808-'F-F_Research_Data_Factors'!$E807</f>
        <v>-3.85</v>
      </c>
      <c r="S808">
        <f>'25_Portfolios_5x5'!S808-'F-F_Research_Data_Factors'!$E807</f>
        <v>-3.46</v>
      </c>
      <c r="T808">
        <f>'25_Portfolios_5x5'!T808-'F-F_Research_Data_Factors'!$E807</f>
        <v>-3.52</v>
      </c>
      <c r="U808">
        <f>'25_Portfolios_5x5'!U808-'F-F_Research_Data_Factors'!$E807</f>
        <v>-3.44</v>
      </c>
      <c r="V808">
        <f>'25_Portfolios_5x5'!V808-'F-F_Research_Data_Factors'!$E807</f>
        <v>-5.47</v>
      </c>
      <c r="W808">
        <f>'25_Portfolios_5x5'!W808-'F-F_Research_Data_Factors'!$E807</f>
        <v>-1.0899999999999999</v>
      </c>
      <c r="X808">
        <f>'25_Portfolios_5x5'!X808-'F-F_Research_Data_Factors'!$E807</f>
        <v>0.11000000000000004</v>
      </c>
      <c r="Y808">
        <f>'25_Portfolios_5x5'!Y808-'F-F_Research_Data_Factors'!$E807</f>
        <v>-0.64999999999999991</v>
      </c>
      <c r="Z808">
        <f>'25_Portfolios_5x5'!Z808-'F-F_Research_Data_Factors'!$E807</f>
        <v>-3.81</v>
      </c>
    </row>
    <row r="809" spans="1:26" x14ac:dyDescent="0.3">
      <c r="A809">
        <v>199903</v>
      </c>
      <c r="B809">
        <f>'25_Portfolios_5x5'!B809-'F-F_Research_Data_Factors'!$E808</f>
        <v>-3.9200000000000004</v>
      </c>
      <c r="C809">
        <f>'25_Portfolios_5x5'!C809-'F-F_Research_Data_Factors'!$E808</f>
        <v>-5.8199999999999994</v>
      </c>
      <c r="D809">
        <f>'25_Portfolios_5x5'!D809-'F-F_Research_Data_Factors'!$E808</f>
        <v>-2.09</v>
      </c>
      <c r="E809">
        <f>'25_Portfolios_5x5'!E809-'F-F_Research_Data_Factors'!$E808</f>
        <v>-4.22</v>
      </c>
      <c r="F809">
        <f>'25_Portfolios_5x5'!F809-'F-F_Research_Data_Factors'!$E808</f>
        <v>-3.37</v>
      </c>
      <c r="G809">
        <f>'25_Portfolios_5x5'!G809-'F-F_Research_Data_Factors'!$E808</f>
        <v>0.53</v>
      </c>
      <c r="H809">
        <f>'25_Portfolios_5x5'!H809-'F-F_Research_Data_Factors'!$E808</f>
        <v>-1.03</v>
      </c>
      <c r="I809">
        <f>'25_Portfolios_5x5'!I809-'F-F_Research_Data_Factors'!$E808</f>
        <v>-0.14999999999999997</v>
      </c>
      <c r="J809">
        <f>'25_Portfolios_5x5'!J809-'F-F_Research_Data_Factors'!$E808</f>
        <v>-1.68</v>
      </c>
      <c r="K809">
        <f>'25_Portfolios_5x5'!K809-'F-F_Research_Data_Factors'!$E808</f>
        <v>-2.4300000000000002</v>
      </c>
      <c r="L809">
        <f>'25_Portfolios_5x5'!L809-'F-F_Research_Data_Factors'!$E808</f>
        <v>3.9899999999999998</v>
      </c>
      <c r="M809">
        <f>'25_Portfolios_5x5'!M809-'F-F_Research_Data_Factors'!$E808</f>
        <v>3.6999999999999997</v>
      </c>
      <c r="N809">
        <f>'25_Portfolios_5x5'!N809-'F-F_Research_Data_Factors'!$E808</f>
        <v>1.28</v>
      </c>
      <c r="O809">
        <f>'25_Portfolios_5x5'!O809-'F-F_Research_Data_Factors'!$E808</f>
        <v>-2.33</v>
      </c>
      <c r="P809">
        <f>'25_Portfolios_5x5'!P809-'F-F_Research_Data_Factors'!$E808</f>
        <v>-0.98</v>
      </c>
      <c r="Q809">
        <f>'25_Portfolios_5x5'!Q809-'F-F_Research_Data_Factors'!$E808</f>
        <v>3.23</v>
      </c>
      <c r="R809">
        <f>'25_Portfolios_5x5'!R809-'F-F_Research_Data_Factors'!$E808</f>
        <v>1.8699999999999999</v>
      </c>
      <c r="S809">
        <f>'25_Portfolios_5x5'!S809-'F-F_Research_Data_Factors'!$E808</f>
        <v>3.53</v>
      </c>
      <c r="T809">
        <f>'25_Portfolios_5x5'!T809-'F-F_Research_Data_Factors'!$E808</f>
        <v>-0.48</v>
      </c>
      <c r="U809">
        <f>'25_Portfolios_5x5'!U809-'F-F_Research_Data_Factors'!$E808</f>
        <v>-0.22999999999999998</v>
      </c>
      <c r="V809">
        <f>'25_Portfolios_5x5'!V809-'F-F_Research_Data_Factors'!$E808</f>
        <v>4.53</v>
      </c>
      <c r="W809">
        <f>'25_Portfolios_5x5'!W809-'F-F_Research_Data_Factors'!$E808</f>
        <v>1.08</v>
      </c>
      <c r="X809">
        <f>'25_Portfolios_5x5'!X809-'F-F_Research_Data_Factors'!$E808</f>
        <v>6.1400000000000006</v>
      </c>
      <c r="Y809">
        <f>'25_Portfolios_5x5'!Y809-'F-F_Research_Data_Factors'!$E808</f>
        <v>3.4299999999999997</v>
      </c>
      <c r="Z809">
        <f>'25_Portfolios_5x5'!Z809-'F-F_Research_Data_Factors'!$E808</f>
        <v>0.36000000000000004</v>
      </c>
    </row>
    <row r="810" spans="1:26" x14ac:dyDescent="0.3">
      <c r="A810">
        <v>199904</v>
      </c>
      <c r="B810">
        <f>'25_Portfolios_5x5'!B810-'F-F_Research_Data_Factors'!$E809</f>
        <v>7.52</v>
      </c>
      <c r="C810">
        <f>'25_Portfolios_5x5'!C810-'F-F_Research_Data_Factors'!$E809</f>
        <v>7.3</v>
      </c>
      <c r="D810">
        <f>'25_Portfolios_5x5'!D810-'F-F_Research_Data_Factors'!$E809</f>
        <v>12.63</v>
      </c>
      <c r="E810">
        <f>'25_Portfolios_5x5'!E810-'F-F_Research_Data_Factors'!$E809</f>
        <v>10.25</v>
      </c>
      <c r="F810">
        <f>'25_Portfolios_5x5'!F810-'F-F_Research_Data_Factors'!$E809</f>
        <v>8.5300000000000011</v>
      </c>
      <c r="G810">
        <f>'25_Portfolios_5x5'!G810-'F-F_Research_Data_Factors'!$E809</f>
        <v>9.9500000000000011</v>
      </c>
      <c r="H810">
        <f>'25_Portfolios_5x5'!H810-'F-F_Research_Data_Factors'!$E809</f>
        <v>7.52</v>
      </c>
      <c r="I810">
        <f>'25_Portfolios_5x5'!I810-'F-F_Research_Data_Factors'!$E809</f>
        <v>9.1000000000000014</v>
      </c>
      <c r="J810">
        <f>'25_Portfolios_5x5'!J810-'F-F_Research_Data_Factors'!$E809</f>
        <v>8.7100000000000009</v>
      </c>
      <c r="K810">
        <f>'25_Portfolios_5x5'!K810-'F-F_Research_Data_Factors'!$E809</f>
        <v>7.3</v>
      </c>
      <c r="L810">
        <f>'25_Portfolios_5x5'!L810-'F-F_Research_Data_Factors'!$E809</f>
        <v>6.9799999999999995</v>
      </c>
      <c r="M810">
        <f>'25_Portfolios_5x5'!M810-'F-F_Research_Data_Factors'!$E809</f>
        <v>12.680000000000001</v>
      </c>
      <c r="N810">
        <f>'25_Portfolios_5x5'!N810-'F-F_Research_Data_Factors'!$E809</f>
        <v>10.200000000000001</v>
      </c>
      <c r="O810">
        <f>'25_Portfolios_5x5'!O810-'F-F_Research_Data_Factors'!$E809</f>
        <v>9.14</v>
      </c>
      <c r="P810">
        <f>'25_Portfolios_5x5'!P810-'F-F_Research_Data_Factors'!$E809</f>
        <v>7.9300000000000006</v>
      </c>
      <c r="Q810">
        <f>'25_Portfolios_5x5'!Q810-'F-F_Research_Data_Factors'!$E809</f>
        <v>6.4399999999999995</v>
      </c>
      <c r="R810">
        <f>'25_Portfolios_5x5'!R810-'F-F_Research_Data_Factors'!$E809</f>
        <v>10.200000000000001</v>
      </c>
      <c r="S810">
        <f>'25_Portfolios_5x5'!S810-'F-F_Research_Data_Factors'!$E809</f>
        <v>9.92</v>
      </c>
      <c r="T810">
        <f>'25_Portfolios_5x5'!T810-'F-F_Research_Data_Factors'!$E809</f>
        <v>8.06</v>
      </c>
      <c r="U810">
        <f>'25_Portfolios_5x5'!U810-'F-F_Research_Data_Factors'!$E809</f>
        <v>11</v>
      </c>
      <c r="V810">
        <f>'25_Portfolios_5x5'!V810-'F-F_Research_Data_Factors'!$E809</f>
        <v>-0.64</v>
      </c>
      <c r="W810">
        <f>'25_Portfolios_5x5'!W810-'F-F_Research_Data_Factors'!$E809</f>
        <v>7.35</v>
      </c>
      <c r="X810">
        <f>'25_Portfolios_5x5'!X810-'F-F_Research_Data_Factors'!$E809</f>
        <v>8.7700000000000014</v>
      </c>
      <c r="Y810">
        <f>'25_Portfolios_5x5'!Y810-'F-F_Research_Data_Factors'!$E809</f>
        <v>7.2299999999999995</v>
      </c>
      <c r="Z810">
        <f>'25_Portfolios_5x5'!Z810-'F-F_Research_Data_Factors'!$E809</f>
        <v>5.83</v>
      </c>
    </row>
    <row r="811" spans="1:26" x14ac:dyDescent="0.3">
      <c r="A811">
        <v>199905</v>
      </c>
      <c r="B811">
        <f>'25_Portfolios_5x5'!B811-'F-F_Research_Data_Factors'!$E810</f>
        <v>1.8800000000000001</v>
      </c>
      <c r="C811">
        <f>'25_Portfolios_5x5'!C811-'F-F_Research_Data_Factors'!$E810</f>
        <v>3.19</v>
      </c>
      <c r="D811">
        <f>'25_Portfolios_5x5'!D811-'F-F_Research_Data_Factors'!$E810</f>
        <v>0.52</v>
      </c>
      <c r="E811">
        <f>'25_Portfolios_5x5'!E811-'F-F_Research_Data_Factors'!$E810</f>
        <v>2.33</v>
      </c>
      <c r="F811">
        <f>'25_Portfolios_5x5'!F811-'F-F_Research_Data_Factors'!$E810</f>
        <v>5</v>
      </c>
      <c r="G811">
        <f>'25_Portfolios_5x5'!G811-'F-F_Research_Data_Factors'!$E810</f>
        <v>0.8899999999999999</v>
      </c>
      <c r="H811">
        <f>'25_Portfolios_5x5'!H811-'F-F_Research_Data_Factors'!$E810</f>
        <v>2.8400000000000003</v>
      </c>
      <c r="I811">
        <f>'25_Portfolios_5x5'!I811-'F-F_Research_Data_Factors'!$E810</f>
        <v>0.25999999999999995</v>
      </c>
      <c r="J811">
        <f>'25_Portfolios_5x5'!J811-'F-F_Research_Data_Factors'!$E810</f>
        <v>3.3400000000000003</v>
      </c>
      <c r="K811">
        <f>'25_Portfolios_5x5'!K811-'F-F_Research_Data_Factors'!$E810</f>
        <v>4.88</v>
      </c>
      <c r="L811">
        <f>'25_Portfolios_5x5'!L811-'F-F_Research_Data_Factors'!$E810</f>
        <v>-0.64</v>
      </c>
      <c r="M811">
        <f>'25_Portfolios_5x5'!M811-'F-F_Research_Data_Factors'!$E810</f>
        <v>-1.18</v>
      </c>
      <c r="N811">
        <f>'25_Portfolios_5x5'!N811-'F-F_Research_Data_Factors'!$E810</f>
        <v>1.0399999999999998</v>
      </c>
      <c r="O811">
        <f>'25_Portfolios_5x5'!O811-'F-F_Research_Data_Factors'!$E810</f>
        <v>1</v>
      </c>
      <c r="P811">
        <f>'25_Portfolios_5x5'!P811-'F-F_Research_Data_Factors'!$E810</f>
        <v>4.09</v>
      </c>
      <c r="Q811">
        <f>'25_Portfolios_5x5'!Q811-'F-F_Research_Data_Factors'!$E810</f>
        <v>2.8600000000000003</v>
      </c>
      <c r="R811">
        <f>'25_Portfolios_5x5'!R811-'F-F_Research_Data_Factors'!$E810</f>
        <v>-1.1000000000000001</v>
      </c>
      <c r="S811">
        <f>'25_Portfolios_5x5'!S811-'F-F_Research_Data_Factors'!$E810</f>
        <v>1.82</v>
      </c>
      <c r="T811">
        <f>'25_Portfolios_5x5'!T811-'F-F_Research_Data_Factors'!$E810</f>
        <v>0.53</v>
      </c>
      <c r="U811">
        <f>'25_Portfolios_5x5'!U811-'F-F_Research_Data_Factors'!$E810</f>
        <v>1.2</v>
      </c>
      <c r="V811">
        <f>'25_Portfolios_5x5'!V811-'F-F_Research_Data_Factors'!$E810</f>
        <v>-3.8899999999999997</v>
      </c>
      <c r="W811">
        <f>'25_Portfolios_5x5'!W811-'F-F_Research_Data_Factors'!$E810</f>
        <v>-1.4300000000000002</v>
      </c>
      <c r="X811">
        <f>'25_Portfolios_5x5'!X811-'F-F_Research_Data_Factors'!$E810</f>
        <v>-2.73</v>
      </c>
      <c r="Y811">
        <f>'25_Portfolios_5x5'!Y811-'F-F_Research_Data_Factors'!$E810</f>
        <v>1.2899999999999998</v>
      </c>
      <c r="Z811">
        <f>'25_Portfolios_5x5'!Z811-'F-F_Research_Data_Factors'!$E810</f>
        <v>-0.98</v>
      </c>
    </row>
    <row r="812" spans="1:26" x14ac:dyDescent="0.3">
      <c r="A812">
        <v>199906</v>
      </c>
      <c r="B812">
        <f>'25_Portfolios_5x5'!B812-'F-F_Research_Data_Factors'!$E811</f>
        <v>6.35</v>
      </c>
      <c r="C812">
        <f>'25_Portfolios_5x5'!C812-'F-F_Research_Data_Factors'!$E811</f>
        <v>7.52</v>
      </c>
      <c r="D812">
        <f>'25_Portfolios_5x5'!D812-'F-F_Research_Data_Factors'!$E811</f>
        <v>7.3</v>
      </c>
      <c r="E812">
        <f>'25_Portfolios_5x5'!E812-'F-F_Research_Data_Factors'!$E811</f>
        <v>5.72</v>
      </c>
      <c r="F812">
        <f>'25_Portfolios_5x5'!F812-'F-F_Research_Data_Factors'!$E811</f>
        <v>5.8599999999999994</v>
      </c>
      <c r="G812">
        <f>'25_Portfolios_5x5'!G812-'F-F_Research_Data_Factors'!$E811</f>
        <v>7.51</v>
      </c>
      <c r="H812">
        <f>'25_Portfolios_5x5'!H812-'F-F_Research_Data_Factors'!$E811</f>
        <v>8.66</v>
      </c>
      <c r="I812">
        <f>'25_Portfolios_5x5'!I812-'F-F_Research_Data_Factors'!$E811</f>
        <v>4.01</v>
      </c>
      <c r="J812">
        <f>'25_Portfolios_5x5'!J812-'F-F_Research_Data_Factors'!$E811</f>
        <v>5.38</v>
      </c>
      <c r="K812">
        <f>'25_Portfolios_5x5'!K812-'F-F_Research_Data_Factors'!$E811</f>
        <v>5.52</v>
      </c>
      <c r="L812">
        <f>'25_Portfolios_5x5'!L812-'F-F_Research_Data_Factors'!$E811</f>
        <v>3.97</v>
      </c>
      <c r="M812">
        <f>'25_Portfolios_5x5'!M812-'F-F_Research_Data_Factors'!$E811</f>
        <v>4.04</v>
      </c>
      <c r="N812">
        <f>'25_Portfolios_5x5'!N812-'F-F_Research_Data_Factors'!$E811</f>
        <v>3.25</v>
      </c>
      <c r="O812">
        <f>'25_Portfolios_5x5'!O812-'F-F_Research_Data_Factors'!$E811</f>
        <v>2.66</v>
      </c>
      <c r="P812">
        <f>'25_Portfolios_5x5'!P812-'F-F_Research_Data_Factors'!$E811</f>
        <v>3.18</v>
      </c>
      <c r="Q812">
        <f>'25_Portfolios_5x5'!Q812-'F-F_Research_Data_Factors'!$E811</f>
        <v>6.7799999999999994</v>
      </c>
      <c r="R812">
        <f>'25_Portfolios_5x5'!R812-'F-F_Research_Data_Factors'!$E811</f>
        <v>8.75</v>
      </c>
      <c r="S812">
        <f>'25_Portfolios_5x5'!S812-'F-F_Research_Data_Factors'!$E811</f>
        <v>2.5900000000000003</v>
      </c>
      <c r="T812">
        <f>'25_Portfolios_5x5'!T812-'F-F_Research_Data_Factors'!$E811</f>
        <v>3.5</v>
      </c>
      <c r="U812">
        <f>'25_Portfolios_5x5'!U812-'F-F_Research_Data_Factors'!$E811</f>
        <v>1.1800000000000002</v>
      </c>
      <c r="V812">
        <f>'25_Portfolios_5x5'!V812-'F-F_Research_Data_Factors'!$E811</f>
        <v>6.31</v>
      </c>
      <c r="W812">
        <f>'25_Portfolios_5x5'!W812-'F-F_Research_Data_Factors'!$E811</f>
        <v>4.71</v>
      </c>
      <c r="X812">
        <f>'25_Portfolios_5x5'!X812-'F-F_Research_Data_Factors'!$E811</f>
        <v>3.2</v>
      </c>
      <c r="Y812">
        <f>'25_Portfolios_5x5'!Y812-'F-F_Research_Data_Factors'!$E811</f>
        <v>-1.83</v>
      </c>
      <c r="Z812">
        <f>'25_Portfolios_5x5'!Z812-'F-F_Research_Data_Factors'!$E811</f>
        <v>-2.2600000000000002</v>
      </c>
    </row>
    <row r="813" spans="1:26" x14ac:dyDescent="0.3">
      <c r="A813">
        <v>199907</v>
      </c>
      <c r="B813">
        <f>'25_Portfolios_5x5'!B813-'F-F_Research_Data_Factors'!$E812</f>
        <v>0.63</v>
      </c>
      <c r="C813">
        <f>'25_Portfolios_5x5'!C813-'F-F_Research_Data_Factors'!$E812</f>
        <v>1.81</v>
      </c>
      <c r="D813">
        <f>'25_Portfolios_5x5'!D813-'F-F_Research_Data_Factors'!$E812</f>
        <v>0.44999999999999996</v>
      </c>
      <c r="E813">
        <f>'25_Portfolios_5x5'!E813-'F-F_Research_Data_Factors'!$E812</f>
        <v>1.62</v>
      </c>
      <c r="F813">
        <f>'25_Portfolios_5x5'!F813-'F-F_Research_Data_Factors'!$E812</f>
        <v>1.3399999999999999</v>
      </c>
      <c r="G813">
        <f>'25_Portfolios_5x5'!G813-'F-F_Research_Data_Factors'!$E812</f>
        <v>-2.4099999999999997</v>
      </c>
      <c r="H813">
        <f>'25_Portfolios_5x5'!H813-'F-F_Research_Data_Factors'!$E812</f>
        <v>-1.3900000000000001</v>
      </c>
      <c r="I813">
        <f>'25_Portfolios_5x5'!I813-'F-F_Research_Data_Factors'!$E812</f>
        <v>-1.31</v>
      </c>
      <c r="J813">
        <f>'25_Portfolios_5x5'!J813-'F-F_Research_Data_Factors'!$E812</f>
        <v>-3.03</v>
      </c>
      <c r="K813">
        <f>'25_Portfolios_5x5'!K813-'F-F_Research_Data_Factors'!$E812</f>
        <v>-3.85</v>
      </c>
      <c r="L813">
        <f>'25_Portfolios_5x5'!L813-'F-F_Research_Data_Factors'!$E812</f>
        <v>-3.28</v>
      </c>
      <c r="M813">
        <f>'25_Portfolios_5x5'!M813-'F-F_Research_Data_Factors'!$E812</f>
        <v>-2.36</v>
      </c>
      <c r="N813">
        <f>'25_Portfolios_5x5'!N813-'F-F_Research_Data_Factors'!$E812</f>
        <v>-2.9299999999999997</v>
      </c>
      <c r="O813">
        <f>'25_Portfolios_5x5'!O813-'F-F_Research_Data_Factors'!$E812</f>
        <v>-1.4500000000000002</v>
      </c>
      <c r="P813">
        <f>'25_Portfolios_5x5'!P813-'F-F_Research_Data_Factors'!$E812</f>
        <v>-0.06</v>
      </c>
      <c r="Q813">
        <f>'25_Portfolios_5x5'!Q813-'F-F_Research_Data_Factors'!$E812</f>
        <v>-3.27</v>
      </c>
      <c r="R813">
        <f>'25_Portfolios_5x5'!R813-'F-F_Research_Data_Factors'!$E812</f>
        <v>-2.82</v>
      </c>
      <c r="S813">
        <f>'25_Portfolios_5x5'!S813-'F-F_Research_Data_Factors'!$E812</f>
        <v>-1.3199999999999998</v>
      </c>
      <c r="T813">
        <f>'25_Portfolios_5x5'!T813-'F-F_Research_Data_Factors'!$E812</f>
        <v>-1.03</v>
      </c>
      <c r="U813">
        <f>'25_Portfolios_5x5'!U813-'F-F_Research_Data_Factors'!$E812</f>
        <v>-1.77</v>
      </c>
      <c r="V813">
        <f>'25_Portfolios_5x5'!V813-'F-F_Research_Data_Factors'!$E812</f>
        <v>-3.52</v>
      </c>
      <c r="W813">
        <f>'25_Portfolios_5x5'!W813-'F-F_Research_Data_Factors'!$E812</f>
        <v>-4.4399999999999995</v>
      </c>
      <c r="X813">
        <f>'25_Portfolios_5x5'!X813-'F-F_Research_Data_Factors'!$E812</f>
        <v>-2.3899999999999997</v>
      </c>
      <c r="Y813">
        <f>'25_Portfolios_5x5'!Y813-'F-F_Research_Data_Factors'!$E812</f>
        <v>-4.78</v>
      </c>
      <c r="Z813">
        <f>'25_Portfolios_5x5'!Z813-'F-F_Research_Data_Factors'!$E812</f>
        <v>-4.8499999999999996</v>
      </c>
    </row>
    <row r="814" spans="1:26" x14ac:dyDescent="0.3">
      <c r="A814">
        <v>199908</v>
      </c>
      <c r="B814">
        <f>'25_Portfolios_5x5'!B814-'F-F_Research_Data_Factors'!$E813</f>
        <v>-2.85</v>
      </c>
      <c r="C814">
        <f>'25_Portfolios_5x5'!C814-'F-F_Research_Data_Factors'!$E813</f>
        <v>-2.5500000000000003</v>
      </c>
      <c r="D814">
        <f>'25_Portfolios_5x5'!D814-'F-F_Research_Data_Factors'!$E813</f>
        <v>-2.6300000000000003</v>
      </c>
      <c r="E814">
        <f>'25_Portfolios_5x5'!E814-'F-F_Research_Data_Factors'!$E813</f>
        <v>-2.2400000000000002</v>
      </c>
      <c r="F814">
        <f>'25_Portfolios_5x5'!F814-'F-F_Research_Data_Factors'!$E813</f>
        <v>-3.79</v>
      </c>
      <c r="G814">
        <f>'25_Portfolios_5x5'!G814-'F-F_Research_Data_Factors'!$E813</f>
        <v>-4.07</v>
      </c>
      <c r="H814">
        <f>'25_Portfolios_5x5'!H814-'F-F_Research_Data_Factors'!$E813</f>
        <v>-5</v>
      </c>
      <c r="I814">
        <f>'25_Portfolios_5x5'!I814-'F-F_Research_Data_Factors'!$E813</f>
        <v>-3.24</v>
      </c>
      <c r="J814">
        <f>'25_Portfolios_5x5'!J814-'F-F_Research_Data_Factors'!$E813</f>
        <v>-4.29</v>
      </c>
      <c r="K814">
        <f>'25_Portfolios_5x5'!K814-'F-F_Research_Data_Factors'!$E813</f>
        <v>-3.6100000000000003</v>
      </c>
      <c r="L814">
        <f>'25_Portfolios_5x5'!L814-'F-F_Research_Data_Factors'!$E813</f>
        <v>-2.27</v>
      </c>
      <c r="M814">
        <f>'25_Portfolios_5x5'!M814-'F-F_Research_Data_Factors'!$E813</f>
        <v>-6.1499999999999995</v>
      </c>
      <c r="N814">
        <f>'25_Portfolios_5x5'!N814-'F-F_Research_Data_Factors'!$E813</f>
        <v>-4.92</v>
      </c>
      <c r="O814">
        <f>'25_Portfolios_5x5'!O814-'F-F_Research_Data_Factors'!$E813</f>
        <v>-3.39</v>
      </c>
      <c r="P814">
        <f>'25_Portfolios_5x5'!P814-'F-F_Research_Data_Factors'!$E813</f>
        <v>0.15000000000000002</v>
      </c>
      <c r="Q814">
        <f>'25_Portfolios_5x5'!Q814-'F-F_Research_Data_Factors'!$E813</f>
        <v>-2.35</v>
      </c>
      <c r="R814">
        <f>'25_Portfolios_5x5'!R814-'F-F_Research_Data_Factors'!$E813</f>
        <v>-4.9399999999999995</v>
      </c>
      <c r="S814">
        <f>'25_Portfolios_5x5'!S814-'F-F_Research_Data_Factors'!$E813</f>
        <v>-4.01</v>
      </c>
      <c r="T814">
        <f>'25_Portfolios_5x5'!T814-'F-F_Research_Data_Factors'!$E813</f>
        <v>-2.2000000000000002</v>
      </c>
      <c r="U814">
        <f>'25_Portfolios_5x5'!U814-'F-F_Research_Data_Factors'!$E813</f>
        <v>-5.1499999999999995</v>
      </c>
      <c r="V814">
        <f>'25_Portfolios_5x5'!V814-'F-F_Research_Data_Factors'!$E813</f>
        <v>0.38</v>
      </c>
      <c r="W814">
        <f>'25_Portfolios_5x5'!W814-'F-F_Research_Data_Factors'!$E813</f>
        <v>-4.34</v>
      </c>
      <c r="X814">
        <f>'25_Portfolios_5x5'!X814-'F-F_Research_Data_Factors'!$E813</f>
        <v>-2.0100000000000002</v>
      </c>
      <c r="Y814">
        <f>'25_Portfolios_5x5'!Y814-'F-F_Research_Data_Factors'!$E813</f>
        <v>-1.8599999999999999</v>
      </c>
      <c r="Z814">
        <f>'25_Portfolios_5x5'!Z814-'F-F_Research_Data_Factors'!$E813</f>
        <v>-1.24</v>
      </c>
    </row>
    <row r="815" spans="1:26" x14ac:dyDescent="0.3">
      <c r="A815">
        <v>199909</v>
      </c>
      <c r="B815">
        <f>'25_Portfolios_5x5'!B815-'F-F_Research_Data_Factors'!$E814</f>
        <v>1.38</v>
      </c>
      <c r="C815">
        <f>'25_Portfolios_5x5'!C815-'F-F_Research_Data_Factors'!$E814</f>
        <v>-0.81</v>
      </c>
      <c r="D815">
        <f>'25_Portfolios_5x5'!D815-'F-F_Research_Data_Factors'!$E814</f>
        <v>-1.1099999999999999</v>
      </c>
      <c r="E815">
        <f>'25_Portfolios_5x5'!E815-'F-F_Research_Data_Factors'!$E814</f>
        <v>-3.43</v>
      </c>
      <c r="F815">
        <f>'25_Portfolios_5x5'!F815-'F-F_Research_Data_Factors'!$E814</f>
        <v>-4.63</v>
      </c>
      <c r="G815">
        <f>'25_Portfolios_5x5'!G815-'F-F_Research_Data_Factors'!$E814</f>
        <v>-0.78</v>
      </c>
      <c r="H815">
        <f>'25_Portfolios_5x5'!H815-'F-F_Research_Data_Factors'!$E814</f>
        <v>1.08</v>
      </c>
      <c r="I815">
        <f>'25_Portfolios_5x5'!I815-'F-F_Research_Data_Factors'!$E814</f>
        <v>-1.33</v>
      </c>
      <c r="J815">
        <f>'25_Portfolios_5x5'!J815-'F-F_Research_Data_Factors'!$E814</f>
        <v>-3.6100000000000003</v>
      </c>
      <c r="K815">
        <f>'25_Portfolios_5x5'!K815-'F-F_Research_Data_Factors'!$E814</f>
        <v>-1.19</v>
      </c>
      <c r="L815">
        <f>'25_Portfolios_5x5'!L815-'F-F_Research_Data_Factors'!$E814</f>
        <v>3.23</v>
      </c>
      <c r="M815">
        <f>'25_Portfolios_5x5'!M815-'F-F_Research_Data_Factors'!$E814</f>
        <v>0.82</v>
      </c>
      <c r="N815">
        <f>'25_Portfolios_5x5'!N815-'F-F_Research_Data_Factors'!$E814</f>
        <v>-2.27</v>
      </c>
      <c r="O815">
        <f>'25_Portfolios_5x5'!O815-'F-F_Research_Data_Factors'!$E814</f>
        <v>-4.7299999999999995</v>
      </c>
      <c r="P815">
        <f>'25_Portfolios_5x5'!P815-'F-F_Research_Data_Factors'!$E814</f>
        <v>-3.22</v>
      </c>
      <c r="Q815">
        <f>'25_Portfolios_5x5'!Q815-'F-F_Research_Data_Factors'!$E814</f>
        <v>1.52</v>
      </c>
      <c r="R815">
        <f>'25_Portfolios_5x5'!R815-'F-F_Research_Data_Factors'!$E814</f>
        <v>-4.5999999999999996</v>
      </c>
      <c r="S815">
        <f>'25_Portfolios_5x5'!S815-'F-F_Research_Data_Factors'!$E814</f>
        <v>-4.29</v>
      </c>
      <c r="T815">
        <f>'25_Portfolios_5x5'!T815-'F-F_Research_Data_Factors'!$E814</f>
        <v>-5.12</v>
      </c>
      <c r="U815">
        <f>'25_Portfolios_5x5'!U815-'F-F_Research_Data_Factors'!$E814</f>
        <v>-2.5300000000000002</v>
      </c>
      <c r="V815">
        <f>'25_Portfolios_5x5'!V815-'F-F_Research_Data_Factors'!$E814</f>
        <v>-2.37</v>
      </c>
      <c r="W815">
        <f>'25_Portfolios_5x5'!W815-'F-F_Research_Data_Factors'!$E814</f>
        <v>-3.95</v>
      </c>
      <c r="X815">
        <f>'25_Portfolios_5x5'!X815-'F-F_Research_Data_Factors'!$E814</f>
        <v>-6.9799999999999995</v>
      </c>
      <c r="Y815">
        <f>'25_Portfolios_5x5'!Y815-'F-F_Research_Data_Factors'!$E814</f>
        <v>-8</v>
      </c>
      <c r="Z815">
        <f>'25_Portfolios_5x5'!Z815-'F-F_Research_Data_Factors'!$E814</f>
        <v>-7.17</v>
      </c>
    </row>
    <row r="816" spans="1:26" x14ac:dyDescent="0.3">
      <c r="A816">
        <v>199910</v>
      </c>
      <c r="B816">
        <f>'25_Portfolios_5x5'!B816-'F-F_Research_Data_Factors'!$E815</f>
        <v>-0.86</v>
      </c>
      <c r="C816">
        <f>'25_Portfolios_5x5'!C816-'F-F_Research_Data_Factors'!$E815</f>
        <v>0.35</v>
      </c>
      <c r="D816">
        <f>'25_Portfolios_5x5'!D816-'F-F_Research_Data_Factors'!$E815</f>
        <v>-1.77</v>
      </c>
      <c r="E816">
        <f>'25_Portfolios_5x5'!E816-'F-F_Research_Data_Factors'!$E815</f>
        <v>-1.67</v>
      </c>
      <c r="F816">
        <f>'25_Portfolios_5x5'!F816-'F-F_Research_Data_Factors'!$E815</f>
        <v>-3.15</v>
      </c>
      <c r="G816">
        <f>'25_Portfolios_5x5'!G816-'F-F_Research_Data_Factors'!$E815</f>
        <v>2.3199999999999998</v>
      </c>
      <c r="H816">
        <f>'25_Portfolios_5x5'!H816-'F-F_Research_Data_Factors'!$E815</f>
        <v>-0.48</v>
      </c>
      <c r="I816">
        <f>'25_Portfolios_5x5'!I816-'F-F_Research_Data_Factors'!$E815</f>
        <v>-0.53</v>
      </c>
      <c r="J816">
        <f>'25_Portfolios_5x5'!J816-'F-F_Research_Data_Factors'!$E815</f>
        <v>-3.31</v>
      </c>
      <c r="K816">
        <f>'25_Portfolios_5x5'!K816-'F-F_Research_Data_Factors'!$E815</f>
        <v>-5.62</v>
      </c>
      <c r="L816">
        <f>'25_Portfolios_5x5'!L816-'F-F_Research_Data_Factors'!$E815</f>
        <v>2.57</v>
      </c>
      <c r="M816">
        <f>'25_Portfolios_5x5'!M816-'F-F_Research_Data_Factors'!$E815</f>
        <v>-1.38</v>
      </c>
      <c r="N816">
        <f>'25_Portfolios_5x5'!N816-'F-F_Research_Data_Factors'!$E815</f>
        <v>-1.07</v>
      </c>
      <c r="O816">
        <f>'25_Portfolios_5x5'!O816-'F-F_Research_Data_Factors'!$E815</f>
        <v>-0.92</v>
      </c>
      <c r="P816">
        <f>'25_Portfolios_5x5'!P816-'F-F_Research_Data_Factors'!$E815</f>
        <v>-0.96</v>
      </c>
      <c r="Q816">
        <f>'25_Portfolios_5x5'!Q816-'F-F_Research_Data_Factors'!$E815</f>
        <v>7.87</v>
      </c>
      <c r="R816">
        <f>'25_Portfolios_5x5'!R816-'F-F_Research_Data_Factors'!$E815</f>
        <v>1.0899999999999999</v>
      </c>
      <c r="S816">
        <f>'25_Portfolios_5x5'!S816-'F-F_Research_Data_Factors'!$E815</f>
        <v>1.9</v>
      </c>
      <c r="T816">
        <f>'25_Portfolios_5x5'!T816-'F-F_Research_Data_Factors'!$E815</f>
        <v>2.1</v>
      </c>
      <c r="U816">
        <f>'25_Portfolios_5x5'!U816-'F-F_Research_Data_Factors'!$E815</f>
        <v>4.46</v>
      </c>
      <c r="V816">
        <f>'25_Portfolios_5x5'!V816-'F-F_Research_Data_Factors'!$E815</f>
        <v>6.54</v>
      </c>
      <c r="W816">
        <f>'25_Portfolios_5x5'!W816-'F-F_Research_Data_Factors'!$E815</f>
        <v>9.3699999999999992</v>
      </c>
      <c r="X816">
        <f>'25_Portfolios_5x5'!X816-'F-F_Research_Data_Factors'!$E815</f>
        <v>3.9</v>
      </c>
      <c r="Y816">
        <f>'25_Portfolios_5x5'!Y816-'F-F_Research_Data_Factors'!$E815</f>
        <v>3.3</v>
      </c>
      <c r="Z816">
        <f>'25_Portfolios_5x5'!Z816-'F-F_Research_Data_Factors'!$E815</f>
        <v>5.3900000000000006</v>
      </c>
    </row>
    <row r="817" spans="1:26" x14ac:dyDescent="0.3">
      <c r="A817">
        <v>199911</v>
      </c>
      <c r="B817">
        <f>'25_Portfolios_5x5'!B817-'F-F_Research_Data_Factors'!$E816</f>
        <v>19.64</v>
      </c>
      <c r="C817">
        <f>'25_Portfolios_5x5'!C817-'F-F_Research_Data_Factors'!$E816</f>
        <v>10.63</v>
      </c>
      <c r="D817">
        <f>'25_Portfolios_5x5'!D817-'F-F_Research_Data_Factors'!$E816</f>
        <v>10.5</v>
      </c>
      <c r="E817">
        <f>'25_Portfolios_5x5'!E817-'F-F_Research_Data_Factors'!$E816</f>
        <v>5.9399999999999995</v>
      </c>
      <c r="F817">
        <f>'25_Portfolios_5x5'!F817-'F-F_Research_Data_Factors'!$E816</f>
        <v>6.02</v>
      </c>
      <c r="G817">
        <f>'25_Portfolios_5x5'!G817-'F-F_Research_Data_Factors'!$E816</f>
        <v>11.41</v>
      </c>
      <c r="H817">
        <f>'25_Portfolios_5x5'!H817-'F-F_Research_Data_Factors'!$E816</f>
        <v>6.88</v>
      </c>
      <c r="I817">
        <f>'25_Portfolios_5x5'!I817-'F-F_Research_Data_Factors'!$E816</f>
        <v>6.75</v>
      </c>
      <c r="J817">
        <f>'25_Portfolios_5x5'!J817-'F-F_Research_Data_Factors'!$E816</f>
        <v>1.42</v>
      </c>
      <c r="K817">
        <f>'25_Portfolios_5x5'!K817-'F-F_Research_Data_Factors'!$E816</f>
        <v>2.46</v>
      </c>
      <c r="L817">
        <f>'25_Portfolios_5x5'!L817-'F-F_Research_Data_Factors'!$E816</f>
        <v>12.020000000000001</v>
      </c>
      <c r="M817">
        <f>'25_Portfolios_5x5'!M817-'F-F_Research_Data_Factors'!$E816</f>
        <v>5.0699999999999994</v>
      </c>
      <c r="N817">
        <f>'25_Portfolios_5x5'!N817-'F-F_Research_Data_Factors'!$E816</f>
        <v>-1.0899999999999999</v>
      </c>
      <c r="O817">
        <f>'25_Portfolios_5x5'!O817-'F-F_Research_Data_Factors'!$E816</f>
        <v>-1.31</v>
      </c>
      <c r="P817">
        <f>'25_Portfolios_5x5'!P817-'F-F_Research_Data_Factors'!$E816</f>
        <v>-0.06</v>
      </c>
      <c r="Q817">
        <f>'25_Portfolios_5x5'!Q817-'F-F_Research_Data_Factors'!$E816</f>
        <v>11.33</v>
      </c>
      <c r="R817">
        <f>'25_Portfolios_5x5'!R817-'F-F_Research_Data_Factors'!$E816</f>
        <v>-0.45999999999999996</v>
      </c>
      <c r="S817">
        <f>'25_Portfolios_5x5'!S817-'F-F_Research_Data_Factors'!$E816</f>
        <v>-1.54</v>
      </c>
      <c r="T817">
        <f>'25_Portfolios_5x5'!T817-'F-F_Research_Data_Factors'!$E816</f>
        <v>-0.13999999999999999</v>
      </c>
      <c r="U817">
        <f>'25_Portfolios_5x5'!U817-'F-F_Research_Data_Factors'!$E816</f>
        <v>2.31</v>
      </c>
      <c r="V817">
        <f>'25_Portfolios_5x5'!V817-'F-F_Research_Data_Factors'!$E816</f>
        <v>4.12</v>
      </c>
      <c r="W817">
        <f>'25_Portfolios_5x5'!W817-'F-F_Research_Data_Factors'!$E816</f>
        <v>-1.0499999999999998</v>
      </c>
      <c r="X817">
        <f>'25_Portfolios_5x5'!X817-'F-F_Research_Data_Factors'!$E816</f>
        <v>-2.08</v>
      </c>
      <c r="Y817">
        <f>'25_Portfolios_5x5'!Y817-'F-F_Research_Data_Factors'!$E816</f>
        <v>-6.49</v>
      </c>
      <c r="Z817">
        <f>'25_Portfolios_5x5'!Z817-'F-F_Research_Data_Factors'!$E816</f>
        <v>-4.67</v>
      </c>
    </row>
    <row r="818" spans="1:26" x14ac:dyDescent="0.3">
      <c r="A818">
        <v>199912</v>
      </c>
      <c r="B818">
        <f>'25_Portfolios_5x5'!B818-'F-F_Research_Data_Factors'!$E817</f>
        <v>23.66</v>
      </c>
      <c r="C818">
        <f>'25_Portfolios_5x5'!C818-'F-F_Research_Data_Factors'!$E817</f>
        <v>24.47</v>
      </c>
      <c r="D818">
        <f>'25_Portfolios_5x5'!D818-'F-F_Research_Data_Factors'!$E817</f>
        <v>10.08</v>
      </c>
      <c r="E818">
        <f>'25_Portfolios_5x5'!E818-'F-F_Research_Data_Factors'!$E817</f>
        <v>8.06</v>
      </c>
      <c r="F818">
        <f>'25_Portfolios_5x5'!F818-'F-F_Research_Data_Factors'!$E817</f>
        <v>7.14</v>
      </c>
      <c r="G818">
        <f>'25_Portfolios_5x5'!G818-'F-F_Research_Data_Factors'!$E817</f>
        <v>16.739999999999998</v>
      </c>
      <c r="H818">
        <f>'25_Portfolios_5x5'!H818-'F-F_Research_Data_Factors'!$E817</f>
        <v>10.42</v>
      </c>
      <c r="I818">
        <f>'25_Portfolios_5x5'!I818-'F-F_Research_Data_Factors'!$E817</f>
        <v>6.5699999999999994</v>
      </c>
      <c r="J818">
        <f>'25_Portfolios_5x5'!J818-'F-F_Research_Data_Factors'!$E817</f>
        <v>0.75</v>
      </c>
      <c r="K818">
        <f>'25_Portfolios_5x5'!K818-'F-F_Research_Data_Factors'!$E817</f>
        <v>6.8999999999999995</v>
      </c>
      <c r="L818">
        <f>'25_Portfolios_5x5'!L818-'F-F_Research_Data_Factors'!$E817</f>
        <v>16.38</v>
      </c>
      <c r="M818">
        <f>'25_Portfolios_5x5'!M818-'F-F_Research_Data_Factors'!$E817</f>
        <v>6.6899999999999995</v>
      </c>
      <c r="N818">
        <f>'25_Portfolios_5x5'!N818-'F-F_Research_Data_Factors'!$E817</f>
        <v>0.75</v>
      </c>
      <c r="O818">
        <f>'25_Portfolios_5x5'!O818-'F-F_Research_Data_Factors'!$E817</f>
        <v>1.8000000000000003</v>
      </c>
      <c r="P818">
        <f>'25_Portfolios_5x5'!P818-'F-F_Research_Data_Factors'!$E817</f>
        <v>3.61</v>
      </c>
      <c r="Q818">
        <f>'25_Portfolios_5x5'!Q818-'F-F_Research_Data_Factors'!$E817</f>
        <v>20.049999999999997</v>
      </c>
      <c r="R818">
        <f>'25_Portfolios_5x5'!R818-'F-F_Research_Data_Factors'!$E817</f>
        <v>3.89</v>
      </c>
      <c r="S818">
        <f>'25_Portfolios_5x5'!S818-'F-F_Research_Data_Factors'!$E817</f>
        <v>2.57</v>
      </c>
      <c r="T818">
        <f>'25_Portfolios_5x5'!T818-'F-F_Research_Data_Factors'!$E817</f>
        <v>5.01</v>
      </c>
      <c r="U818">
        <f>'25_Portfolios_5x5'!U818-'F-F_Research_Data_Factors'!$E817</f>
        <v>3.29</v>
      </c>
      <c r="V818">
        <f>'25_Portfolios_5x5'!V818-'F-F_Research_Data_Factors'!$E817</f>
        <v>7.72</v>
      </c>
      <c r="W818">
        <f>'25_Portfolios_5x5'!W818-'F-F_Research_Data_Factors'!$E817</f>
        <v>1.1000000000000001</v>
      </c>
      <c r="X818">
        <f>'25_Portfolios_5x5'!X818-'F-F_Research_Data_Factors'!$E817</f>
        <v>2.13</v>
      </c>
      <c r="Y818">
        <f>'25_Portfolios_5x5'!Y818-'F-F_Research_Data_Factors'!$E817</f>
        <v>-0.29000000000000004</v>
      </c>
      <c r="Z818">
        <f>'25_Portfolios_5x5'!Z818-'F-F_Research_Data_Factors'!$E817</f>
        <v>-1.39</v>
      </c>
    </row>
    <row r="819" spans="1:26" x14ac:dyDescent="0.3">
      <c r="A819">
        <v>200001</v>
      </c>
      <c r="B819">
        <f>'25_Portfolios_5x5'!B819-'F-F_Research_Data_Factors'!$E818</f>
        <v>9.76</v>
      </c>
      <c r="C819">
        <f>'25_Portfolios_5x5'!C819-'F-F_Research_Data_Factors'!$E818</f>
        <v>5.25</v>
      </c>
      <c r="D819">
        <f>'25_Portfolios_5x5'!D819-'F-F_Research_Data_Factors'!$E818</f>
        <v>2.15</v>
      </c>
      <c r="E819">
        <f>'25_Portfolios_5x5'!E819-'F-F_Research_Data_Factors'!$E818</f>
        <v>4.9399999999999995</v>
      </c>
      <c r="F819">
        <f>'25_Portfolios_5x5'!F819-'F-F_Research_Data_Factors'!$E818</f>
        <v>3.92</v>
      </c>
      <c r="G819">
        <f>'25_Portfolios_5x5'!G819-'F-F_Research_Data_Factors'!$E818</f>
        <v>0.87000000000000011</v>
      </c>
      <c r="H819">
        <f>'25_Portfolios_5x5'!H819-'F-F_Research_Data_Factors'!$E818</f>
        <v>-3.91</v>
      </c>
      <c r="I819">
        <f>'25_Portfolios_5x5'!I819-'F-F_Research_Data_Factors'!$E818</f>
        <v>-0.84</v>
      </c>
      <c r="J819">
        <f>'25_Portfolios_5x5'!J819-'F-F_Research_Data_Factors'!$E818</f>
        <v>-0.75</v>
      </c>
      <c r="K819">
        <f>'25_Portfolios_5x5'!K819-'F-F_Research_Data_Factors'!$E818</f>
        <v>-4.46</v>
      </c>
      <c r="L819">
        <f>'25_Portfolios_5x5'!L819-'F-F_Research_Data_Factors'!$E818</f>
        <v>-3.94</v>
      </c>
      <c r="M819">
        <f>'25_Portfolios_5x5'!M819-'F-F_Research_Data_Factors'!$E818</f>
        <v>-4.33</v>
      </c>
      <c r="N819">
        <f>'25_Portfolios_5x5'!N819-'F-F_Research_Data_Factors'!$E818</f>
        <v>-3.8800000000000003</v>
      </c>
      <c r="O819">
        <f>'25_Portfolios_5x5'!O819-'F-F_Research_Data_Factors'!$E818</f>
        <v>-3.6500000000000004</v>
      </c>
      <c r="P819">
        <f>'25_Portfolios_5x5'!P819-'F-F_Research_Data_Factors'!$E818</f>
        <v>-5.2</v>
      </c>
      <c r="Q819">
        <f>'25_Portfolios_5x5'!Q819-'F-F_Research_Data_Factors'!$E818</f>
        <v>-4.07</v>
      </c>
      <c r="R819">
        <f>'25_Portfolios_5x5'!R819-'F-F_Research_Data_Factors'!$E818</f>
        <v>-3.8800000000000003</v>
      </c>
      <c r="S819">
        <f>'25_Portfolios_5x5'!S819-'F-F_Research_Data_Factors'!$E818</f>
        <v>-4.75</v>
      </c>
      <c r="T819">
        <f>'25_Portfolios_5x5'!T819-'F-F_Research_Data_Factors'!$E818</f>
        <v>-3.6100000000000003</v>
      </c>
      <c r="U819">
        <f>'25_Portfolios_5x5'!U819-'F-F_Research_Data_Factors'!$E818</f>
        <v>-8.24</v>
      </c>
      <c r="V819">
        <f>'25_Portfolios_5x5'!V819-'F-F_Research_Data_Factors'!$E818</f>
        <v>-5.44</v>
      </c>
      <c r="W819">
        <f>'25_Portfolios_5x5'!W819-'F-F_Research_Data_Factors'!$E818</f>
        <v>-4.78</v>
      </c>
      <c r="X819">
        <f>'25_Portfolios_5x5'!X819-'F-F_Research_Data_Factors'!$E818</f>
        <v>-2.08</v>
      </c>
      <c r="Y819">
        <f>'25_Portfolios_5x5'!Y819-'F-F_Research_Data_Factors'!$E818</f>
        <v>-6.37</v>
      </c>
      <c r="Z819">
        <f>'25_Portfolios_5x5'!Z819-'F-F_Research_Data_Factors'!$E818</f>
        <v>-1.9999999999999962E-2</v>
      </c>
    </row>
    <row r="820" spans="1:26" x14ac:dyDescent="0.3">
      <c r="A820">
        <v>200002</v>
      </c>
      <c r="B820">
        <f>'25_Portfolios_5x5'!B820-'F-F_Research_Data_Factors'!$E819</f>
        <v>39.369999999999997</v>
      </c>
      <c r="C820">
        <f>'25_Portfolios_5x5'!C820-'F-F_Research_Data_Factors'!$E819</f>
        <v>38.21</v>
      </c>
      <c r="D820">
        <f>'25_Portfolios_5x5'!D820-'F-F_Research_Data_Factors'!$E819</f>
        <v>26.55</v>
      </c>
      <c r="E820">
        <f>'25_Portfolios_5x5'!E820-'F-F_Research_Data_Factors'!$E819</f>
        <v>19.46</v>
      </c>
      <c r="F820">
        <f>'25_Portfolios_5x5'!F820-'F-F_Research_Data_Factors'!$E819</f>
        <v>13.49</v>
      </c>
      <c r="G820">
        <f>'25_Portfolios_5x5'!G820-'F-F_Research_Data_Factors'!$E819</f>
        <v>29.28</v>
      </c>
      <c r="H820">
        <f>'25_Portfolios_5x5'!H820-'F-F_Research_Data_Factors'!$E819</f>
        <v>16.57</v>
      </c>
      <c r="I820">
        <f>'25_Portfolios_5x5'!I820-'F-F_Research_Data_Factors'!$E819</f>
        <v>7.8800000000000008</v>
      </c>
      <c r="J820">
        <f>'25_Portfolios_5x5'!J820-'F-F_Research_Data_Factors'!$E819</f>
        <v>9.36</v>
      </c>
      <c r="K820">
        <f>'25_Portfolios_5x5'!K820-'F-F_Research_Data_Factors'!$E819</f>
        <v>10.67</v>
      </c>
      <c r="L820">
        <f>'25_Portfolios_5x5'!L820-'F-F_Research_Data_Factors'!$E819</f>
        <v>24.04</v>
      </c>
      <c r="M820">
        <f>'25_Portfolios_5x5'!M820-'F-F_Research_Data_Factors'!$E819</f>
        <v>8.18</v>
      </c>
      <c r="N820">
        <f>'25_Portfolios_5x5'!N820-'F-F_Research_Data_Factors'!$E819</f>
        <v>2.0699999999999998</v>
      </c>
      <c r="O820">
        <f>'25_Portfolios_5x5'!O820-'F-F_Research_Data_Factors'!$E819</f>
        <v>-2.5</v>
      </c>
      <c r="P820">
        <f>'25_Portfolios_5x5'!P820-'F-F_Research_Data_Factors'!$E819</f>
        <v>-1.5999999999999999</v>
      </c>
      <c r="Q820">
        <f>'25_Portfolios_5x5'!Q820-'F-F_Research_Data_Factors'!$E819</f>
        <v>25.240000000000002</v>
      </c>
      <c r="R820">
        <f>'25_Portfolios_5x5'!R820-'F-F_Research_Data_Factors'!$E819</f>
        <v>0.33</v>
      </c>
      <c r="S820">
        <f>'25_Portfolios_5x5'!S820-'F-F_Research_Data_Factors'!$E819</f>
        <v>-1.1499999999999999</v>
      </c>
      <c r="T820">
        <f>'25_Portfolios_5x5'!T820-'F-F_Research_Data_Factors'!$E819</f>
        <v>4.4800000000000004</v>
      </c>
      <c r="U820">
        <f>'25_Portfolios_5x5'!U820-'F-F_Research_Data_Factors'!$E819</f>
        <v>-5.93</v>
      </c>
      <c r="V820">
        <f>'25_Portfolios_5x5'!V820-'F-F_Research_Data_Factors'!$E819</f>
        <v>0.15999999999999998</v>
      </c>
      <c r="W820">
        <f>'25_Portfolios_5x5'!W820-'F-F_Research_Data_Factors'!$E819</f>
        <v>-5.7799999999999994</v>
      </c>
      <c r="X820">
        <f>'25_Portfolios_5x5'!X820-'F-F_Research_Data_Factors'!$E819</f>
        <v>-8.24</v>
      </c>
      <c r="Y820">
        <f>'25_Portfolios_5x5'!Y820-'F-F_Research_Data_Factors'!$E819</f>
        <v>-11.709999999999999</v>
      </c>
      <c r="Z820">
        <f>'25_Portfolios_5x5'!Z820-'F-F_Research_Data_Factors'!$E819</f>
        <v>-9.7899999999999991</v>
      </c>
    </row>
    <row r="821" spans="1:26" x14ac:dyDescent="0.3">
      <c r="A821">
        <v>200003</v>
      </c>
      <c r="B821">
        <f>'25_Portfolios_5x5'!B821-'F-F_Research_Data_Factors'!$E820</f>
        <v>-14.83</v>
      </c>
      <c r="C821">
        <f>'25_Portfolios_5x5'!C821-'F-F_Research_Data_Factors'!$E820</f>
        <v>-20.25</v>
      </c>
      <c r="D821">
        <f>'25_Portfolios_5x5'!D821-'F-F_Research_Data_Factors'!$E820</f>
        <v>-9.120000000000001</v>
      </c>
      <c r="E821">
        <f>'25_Portfolios_5x5'!E821-'F-F_Research_Data_Factors'!$E820</f>
        <v>-3.4400000000000004</v>
      </c>
      <c r="F821">
        <f>'25_Portfolios_5x5'!F821-'F-F_Research_Data_Factors'!$E820</f>
        <v>-3.8600000000000003</v>
      </c>
      <c r="G821">
        <f>'25_Portfolios_5x5'!G821-'F-F_Research_Data_Factors'!$E820</f>
        <v>-15.47</v>
      </c>
      <c r="H821">
        <f>'25_Portfolios_5x5'!H821-'F-F_Research_Data_Factors'!$E820</f>
        <v>-4.66</v>
      </c>
      <c r="I821">
        <f>'25_Portfolios_5x5'!I821-'F-F_Research_Data_Factors'!$E820</f>
        <v>-2.3200000000000003</v>
      </c>
      <c r="J821">
        <f>'25_Portfolios_5x5'!J821-'F-F_Research_Data_Factors'!$E820</f>
        <v>-1.3399999999999999</v>
      </c>
      <c r="K821">
        <f>'25_Portfolios_5x5'!K821-'F-F_Research_Data_Factors'!$E820</f>
        <v>-0.54999999999999993</v>
      </c>
      <c r="L821">
        <f>'25_Portfolios_5x5'!L821-'F-F_Research_Data_Factors'!$E820</f>
        <v>-14.98</v>
      </c>
      <c r="M821">
        <f>'25_Portfolios_5x5'!M821-'F-F_Research_Data_Factors'!$E820</f>
        <v>4.4300000000000006</v>
      </c>
      <c r="N821">
        <f>'25_Portfolios_5x5'!N821-'F-F_Research_Data_Factors'!$E820</f>
        <v>9.83</v>
      </c>
      <c r="O821">
        <f>'25_Portfolios_5x5'!O821-'F-F_Research_Data_Factors'!$E820</f>
        <v>6.5</v>
      </c>
      <c r="P821">
        <f>'25_Portfolios_5x5'!P821-'F-F_Research_Data_Factors'!$E820</f>
        <v>10.6</v>
      </c>
      <c r="Q821">
        <f>'25_Portfolios_5x5'!Q821-'F-F_Research_Data_Factors'!$E820</f>
        <v>-3.7199999999999998</v>
      </c>
      <c r="R821">
        <f>'25_Portfolios_5x5'!R821-'F-F_Research_Data_Factors'!$E820</f>
        <v>11.889999999999999</v>
      </c>
      <c r="S821">
        <f>'25_Portfolios_5x5'!S821-'F-F_Research_Data_Factors'!$E820</f>
        <v>15.52</v>
      </c>
      <c r="T821">
        <f>'25_Portfolios_5x5'!T821-'F-F_Research_Data_Factors'!$E820</f>
        <v>9.6</v>
      </c>
      <c r="U821">
        <f>'25_Portfolios_5x5'!U821-'F-F_Research_Data_Factors'!$E820</f>
        <v>12.209999999999999</v>
      </c>
      <c r="V821">
        <f>'25_Portfolios_5x5'!V821-'F-F_Research_Data_Factors'!$E820</f>
        <v>9.1399999999999988</v>
      </c>
      <c r="W821">
        <f>'25_Portfolios_5x5'!W821-'F-F_Research_Data_Factors'!$E820</f>
        <v>9.7299999999999986</v>
      </c>
      <c r="X821">
        <f>'25_Portfolios_5x5'!X821-'F-F_Research_Data_Factors'!$E820</f>
        <v>9.35</v>
      </c>
      <c r="Y821">
        <f>'25_Portfolios_5x5'!Y821-'F-F_Research_Data_Factors'!$E820</f>
        <v>15.04</v>
      </c>
      <c r="Z821">
        <f>'25_Portfolios_5x5'!Z821-'F-F_Research_Data_Factors'!$E820</f>
        <v>6.73</v>
      </c>
    </row>
    <row r="822" spans="1:26" x14ac:dyDescent="0.3">
      <c r="A822">
        <v>200004</v>
      </c>
      <c r="B822">
        <f>'25_Portfolios_5x5'!B822-'F-F_Research_Data_Factors'!$E821</f>
        <v>-23.990000000000002</v>
      </c>
      <c r="C822">
        <f>'25_Portfolios_5x5'!C822-'F-F_Research_Data_Factors'!$E821</f>
        <v>-17</v>
      </c>
      <c r="D822">
        <f>'25_Portfolios_5x5'!D822-'F-F_Research_Data_Factors'!$E821</f>
        <v>-12.510000000000002</v>
      </c>
      <c r="E822">
        <f>'25_Portfolios_5x5'!E822-'F-F_Research_Data_Factors'!$E821</f>
        <v>-8.4</v>
      </c>
      <c r="F822">
        <f>'25_Portfolios_5x5'!F822-'F-F_Research_Data_Factors'!$E821</f>
        <v>-10.24</v>
      </c>
      <c r="G822">
        <f>'25_Portfolios_5x5'!G822-'F-F_Research_Data_Factors'!$E821</f>
        <v>-13.99</v>
      </c>
      <c r="H822">
        <f>'25_Portfolios_5x5'!H822-'F-F_Research_Data_Factors'!$E821</f>
        <v>-8.57</v>
      </c>
      <c r="I822">
        <f>'25_Portfolios_5x5'!I822-'F-F_Research_Data_Factors'!$E821</f>
        <v>-4.55</v>
      </c>
      <c r="J822">
        <f>'25_Portfolios_5x5'!J822-'F-F_Research_Data_Factors'!$E821</f>
        <v>-0.87</v>
      </c>
      <c r="K822">
        <f>'25_Portfolios_5x5'!K822-'F-F_Research_Data_Factors'!$E821</f>
        <v>-4.6100000000000003</v>
      </c>
      <c r="L822">
        <f>'25_Portfolios_5x5'!L822-'F-F_Research_Data_Factors'!$E821</f>
        <v>-10.08</v>
      </c>
      <c r="M822">
        <f>'25_Portfolios_5x5'!M822-'F-F_Research_Data_Factors'!$E821</f>
        <v>0.33</v>
      </c>
      <c r="N822">
        <f>'25_Portfolios_5x5'!N822-'F-F_Research_Data_Factors'!$E821</f>
        <v>-2.29</v>
      </c>
      <c r="O822">
        <f>'25_Portfolios_5x5'!O822-'F-F_Research_Data_Factors'!$E821</f>
        <v>2.67</v>
      </c>
      <c r="P822">
        <f>'25_Portfolios_5x5'!P822-'F-F_Research_Data_Factors'!$E821</f>
        <v>-0.32</v>
      </c>
      <c r="Q822">
        <f>'25_Portfolios_5x5'!Q822-'F-F_Research_Data_Factors'!$E821</f>
        <v>-7.57</v>
      </c>
      <c r="R822">
        <f>'25_Portfolios_5x5'!R822-'F-F_Research_Data_Factors'!$E821</f>
        <v>-3.67</v>
      </c>
      <c r="S822">
        <f>'25_Portfolios_5x5'!S822-'F-F_Research_Data_Factors'!$E821</f>
        <v>1.21</v>
      </c>
      <c r="T822">
        <f>'25_Portfolios_5x5'!T822-'F-F_Research_Data_Factors'!$E821</f>
        <v>0.66999999999999993</v>
      </c>
      <c r="U822">
        <f>'25_Portfolios_5x5'!U822-'F-F_Research_Data_Factors'!$E821</f>
        <v>1.27</v>
      </c>
      <c r="V822">
        <f>'25_Portfolios_5x5'!V822-'F-F_Research_Data_Factors'!$E821</f>
        <v>-4.97</v>
      </c>
      <c r="W822">
        <f>'25_Portfolios_5x5'!W822-'F-F_Research_Data_Factors'!$E821</f>
        <v>-3.7399999999999998</v>
      </c>
      <c r="X822">
        <f>'25_Portfolios_5x5'!X822-'F-F_Research_Data_Factors'!$E821</f>
        <v>-0.61</v>
      </c>
      <c r="Y822">
        <f>'25_Portfolios_5x5'!Y822-'F-F_Research_Data_Factors'!$E821</f>
        <v>5.28</v>
      </c>
      <c r="Z822">
        <f>'25_Portfolios_5x5'!Z822-'F-F_Research_Data_Factors'!$E821</f>
        <v>9.09</v>
      </c>
    </row>
    <row r="823" spans="1:26" x14ac:dyDescent="0.3">
      <c r="A823">
        <v>200005</v>
      </c>
      <c r="B823">
        <f>'25_Portfolios_5x5'!B823-'F-F_Research_Data_Factors'!$E822</f>
        <v>-14.3</v>
      </c>
      <c r="C823">
        <f>'25_Portfolios_5x5'!C823-'F-F_Research_Data_Factors'!$E822</f>
        <v>-8</v>
      </c>
      <c r="D823">
        <f>'25_Portfolios_5x5'!D823-'F-F_Research_Data_Factors'!$E822</f>
        <v>-7.48</v>
      </c>
      <c r="E823">
        <f>'25_Portfolios_5x5'!E823-'F-F_Research_Data_Factors'!$E822</f>
        <v>-8.0399999999999991</v>
      </c>
      <c r="F823">
        <f>'25_Portfolios_5x5'!F823-'F-F_Research_Data_Factors'!$E822</f>
        <v>-7.21</v>
      </c>
      <c r="G823">
        <f>'25_Portfolios_5x5'!G823-'F-F_Research_Data_Factors'!$E822</f>
        <v>-9.9600000000000009</v>
      </c>
      <c r="H823">
        <f>'25_Portfolios_5x5'!H823-'F-F_Research_Data_Factors'!$E822</f>
        <v>-6.59</v>
      </c>
      <c r="I823">
        <f>'25_Portfolios_5x5'!I823-'F-F_Research_Data_Factors'!$E822</f>
        <v>-6.01</v>
      </c>
      <c r="J823">
        <f>'25_Portfolios_5x5'!J823-'F-F_Research_Data_Factors'!$E822</f>
        <v>-5.18</v>
      </c>
      <c r="K823">
        <f>'25_Portfolios_5x5'!K823-'F-F_Research_Data_Factors'!$E822</f>
        <v>-1.61</v>
      </c>
      <c r="L823">
        <f>'25_Portfolios_5x5'!L823-'F-F_Research_Data_Factors'!$E822</f>
        <v>-5.19</v>
      </c>
      <c r="M823">
        <f>'25_Portfolios_5x5'!M823-'F-F_Research_Data_Factors'!$E822</f>
        <v>-3.95</v>
      </c>
      <c r="N823">
        <f>'25_Portfolios_5x5'!N823-'F-F_Research_Data_Factors'!$E822</f>
        <v>-3.01</v>
      </c>
      <c r="O823">
        <f>'25_Portfolios_5x5'!O823-'F-F_Research_Data_Factors'!$E822</f>
        <v>-0.47</v>
      </c>
      <c r="P823">
        <f>'25_Portfolios_5x5'!P823-'F-F_Research_Data_Factors'!$E822</f>
        <v>2.0499999999999998</v>
      </c>
      <c r="Q823">
        <f>'25_Portfolios_5x5'!Q823-'F-F_Research_Data_Factors'!$E822</f>
        <v>-7.97</v>
      </c>
      <c r="R823">
        <f>'25_Portfolios_5x5'!R823-'F-F_Research_Data_Factors'!$E822</f>
        <v>-0.76</v>
      </c>
      <c r="S823">
        <f>'25_Portfolios_5x5'!S823-'F-F_Research_Data_Factors'!$E822</f>
        <v>-3.94</v>
      </c>
      <c r="T823">
        <f>'25_Portfolios_5x5'!T823-'F-F_Research_Data_Factors'!$E822</f>
        <v>2.78</v>
      </c>
      <c r="U823">
        <f>'25_Portfolios_5x5'!U823-'F-F_Research_Data_Factors'!$E822</f>
        <v>-1.1000000000000001</v>
      </c>
      <c r="V823">
        <f>'25_Portfolios_5x5'!V823-'F-F_Research_Data_Factors'!$E822</f>
        <v>-4.33</v>
      </c>
      <c r="W823">
        <f>'25_Portfolios_5x5'!W823-'F-F_Research_Data_Factors'!$E822</f>
        <v>1.22</v>
      </c>
      <c r="X823">
        <f>'25_Portfolios_5x5'!X823-'F-F_Research_Data_Factors'!$E822</f>
        <v>1.5299999999999998</v>
      </c>
      <c r="Y823">
        <f>'25_Portfolios_5x5'!Y823-'F-F_Research_Data_Factors'!$E822</f>
        <v>-1.28</v>
      </c>
      <c r="Z823">
        <f>'25_Portfolios_5x5'!Z823-'F-F_Research_Data_Factors'!$E822</f>
        <v>-2.87</v>
      </c>
    </row>
    <row r="824" spans="1:26" x14ac:dyDescent="0.3">
      <c r="A824">
        <v>200006</v>
      </c>
      <c r="B824">
        <f>'25_Portfolios_5x5'!B824-'F-F_Research_Data_Factors'!$E823</f>
        <v>29.17</v>
      </c>
      <c r="C824">
        <f>'25_Portfolios_5x5'!C824-'F-F_Research_Data_Factors'!$E823</f>
        <v>26.240000000000002</v>
      </c>
      <c r="D824">
        <f>'25_Portfolios_5x5'!D824-'F-F_Research_Data_Factors'!$E823</f>
        <v>17.080000000000002</v>
      </c>
      <c r="E824">
        <f>'25_Portfolios_5x5'!E824-'F-F_Research_Data_Factors'!$E823</f>
        <v>18.39</v>
      </c>
      <c r="F824">
        <f>'25_Portfolios_5x5'!F824-'F-F_Research_Data_Factors'!$E823</f>
        <v>8.43</v>
      </c>
      <c r="G824">
        <f>'25_Portfolios_5x5'!G824-'F-F_Research_Data_Factors'!$E823</f>
        <v>15.25</v>
      </c>
      <c r="H824">
        <f>'25_Portfolios_5x5'!H824-'F-F_Research_Data_Factors'!$E823</f>
        <v>9.0399999999999991</v>
      </c>
      <c r="I824">
        <f>'25_Portfolios_5x5'!I824-'F-F_Research_Data_Factors'!$E823</f>
        <v>5.08</v>
      </c>
      <c r="J824">
        <f>'25_Portfolios_5x5'!J824-'F-F_Research_Data_Factors'!$E823</f>
        <v>4.9799999999999995</v>
      </c>
      <c r="K824">
        <f>'25_Portfolios_5x5'!K824-'F-F_Research_Data_Factors'!$E823</f>
        <v>5.7799999999999994</v>
      </c>
      <c r="L824">
        <f>'25_Portfolios_5x5'!L824-'F-F_Research_Data_Factors'!$E823</f>
        <v>14.66</v>
      </c>
      <c r="M824">
        <f>'25_Portfolios_5x5'!M824-'F-F_Research_Data_Factors'!$E823</f>
        <v>0.51</v>
      </c>
      <c r="N824">
        <f>'25_Portfolios_5x5'!N824-'F-F_Research_Data_Factors'!$E823</f>
        <v>0.4</v>
      </c>
      <c r="O824">
        <f>'25_Portfolios_5x5'!O824-'F-F_Research_Data_Factors'!$E823</f>
        <v>-2.0499999999999998</v>
      </c>
      <c r="P824">
        <f>'25_Portfolios_5x5'!P824-'F-F_Research_Data_Factors'!$E823</f>
        <v>1.83</v>
      </c>
      <c r="Q824">
        <f>'25_Portfolios_5x5'!Q824-'F-F_Research_Data_Factors'!$E823</f>
        <v>10.5</v>
      </c>
      <c r="R824">
        <f>'25_Portfolios_5x5'!R824-'F-F_Research_Data_Factors'!$E823</f>
        <v>3.38</v>
      </c>
      <c r="S824">
        <f>'25_Portfolios_5x5'!S824-'F-F_Research_Data_Factors'!$E823</f>
        <v>-4.9700000000000006</v>
      </c>
      <c r="T824">
        <f>'25_Portfolios_5x5'!T824-'F-F_Research_Data_Factors'!$E823</f>
        <v>-1.5499999999999998</v>
      </c>
      <c r="U824">
        <f>'25_Portfolios_5x5'!U824-'F-F_Research_Data_Factors'!$E823</f>
        <v>-5.7600000000000007</v>
      </c>
      <c r="V824">
        <f>'25_Portfolios_5x5'!V824-'F-F_Research_Data_Factors'!$E823</f>
        <v>5.7299999999999995</v>
      </c>
      <c r="W824">
        <f>'25_Portfolios_5x5'!W824-'F-F_Research_Data_Factors'!$E823</f>
        <v>-6.11</v>
      </c>
      <c r="X824">
        <f>'25_Portfolios_5x5'!X824-'F-F_Research_Data_Factors'!$E823</f>
        <v>-6.5200000000000005</v>
      </c>
      <c r="Y824">
        <f>'25_Portfolios_5x5'!Y824-'F-F_Research_Data_Factors'!$E823</f>
        <v>-7.92</v>
      </c>
      <c r="Z824">
        <f>'25_Portfolios_5x5'!Z824-'F-F_Research_Data_Factors'!$E823</f>
        <v>-9.49</v>
      </c>
    </row>
    <row r="825" spans="1:26" x14ac:dyDescent="0.3">
      <c r="A825">
        <v>200007</v>
      </c>
      <c r="B825">
        <f>'25_Portfolios_5x5'!B825-'F-F_Research_Data_Factors'!$E824</f>
        <v>-8.89</v>
      </c>
      <c r="C825">
        <f>'25_Portfolios_5x5'!C825-'F-F_Research_Data_Factors'!$E824</f>
        <v>-1.99</v>
      </c>
      <c r="D825">
        <f>'25_Portfolios_5x5'!D825-'F-F_Research_Data_Factors'!$E824</f>
        <v>0.39</v>
      </c>
      <c r="E825">
        <f>'25_Portfolios_5x5'!E825-'F-F_Research_Data_Factors'!$E824</f>
        <v>1.0900000000000001</v>
      </c>
      <c r="F825">
        <f>'25_Portfolios_5x5'!F825-'F-F_Research_Data_Factors'!$E824</f>
        <v>0.84000000000000008</v>
      </c>
      <c r="G825">
        <f>'25_Portfolios_5x5'!G825-'F-F_Research_Data_Factors'!$E824</f>
        <v>-8.2100000000000009</v>
      </c>
      <c r="H825">
        <f>'25_Portfolios_5x5'!H825-'F-F_Research_Data_Factors'!$E824</f>
        <v>-1.0499999999999998</v>
      </c>
      <c r="I825">
        <f>'25_Portfolios_5x5'!I825-'F-F_Research_Data_Factors'!$E824</f>
        <v>0.75</v>
      </c>
      <c r="J825">
        <f>'25_Portfolios_5x5'!J825-'F-F_Research_Data_Factors'!$E824</f>
        <v>1.1400000000000001</v>
      </c>
      <c r="K825">
        <f>'25_Portfolios_5x5'!K825-'F-F_Research_Data_Factors'!$E824</f>
        <v>0.66999999999999993</v>
      </c>
      <c r="L825">
        <f>'25_Portfolios_5x5'!L825-'F-F_Research_Data_Factors'!$E824</f>
        <v>-10.63</v>
      </c>
      <c r="M825">
        <f>'25_Portfolios_5x5'!M825-'F-F_Research_Data_Factors'!$E824</f>
        <v>-0.72</v>
      </c>
      <c r="N825">
        <f>'25_Portfolios_5x5'!N825-'F-F_Research_Data_Factors'!$E824</f>
        <v>2.96</v>
      </c>
      <c r="O825">
        <f>'25_Portfolios_5x5'!O825-'F-F_Research_Data_Factors'!$E824</f>
        <v>3.0100000000000002</v>
      </c>
      <c r="P825">
        <f>'25_Portfolios_5x5'!P825-'F-F_Research_Data_Factors'!$E824</f>
        <v>7.8699999999999992</v>
      </c>
      <c r="Q825">
        <f>'25_Portfolios_5x5'!Q825-'F-F_Research_Data_Factors'!$E824</f>
        <v>-7.7799999999999994</v>
      </c>
      <c r="R825">
        <f>'25_Portfolios_5x5'!R825-'F-F_Research_Data_Factors'!$E824</f>
        <v>-1.26</v>
      </c>
      <c r="S825">
        <f>'25_Portfolios_5x5'!S825-'F-F_Research_Data_Factors'!$E824</f>
        <v>1.71</v>
      </c>
      <c r="T825">
        <f>'25_Portfolios_5x5'!T825-'F-F_Research_Data_Factors'!$E824</f>
        <v>3.44</v>
      </c>
      <c r="U825">
        <f>'25_Portfolios_5x5'!U825-'F-F_Research_Data_Factors'!$E824</f>
        <v>2.48</v>
      </c>
      <c r="V825">
        <f>'25_Portfolios_5x5'!V825-'F-F_Research_Data_Factors'!$E824</f>
        <v>-3.39</v>
      </c>
      <c r="W825">
        <f>'25_Portfolios_5x5'!W825-'F-F_Research_Data_Factors'!$E824</f>
        <v>0.78</v>
      </c>
      <c r="X825">
        <f>'25_Portfolios_5x5'!X825-'F-F_Research_Data_Factors'!$E824</f>
        <v>3.45</v>
      </c>
      <c r="Y825">
        <f>'25_Portfolios_5x5'!Y825-'F-F_Research_Data_Factors'!$E824</f>
        <v>5.77</v>
      </c>
      <c r="Z825">
        <f>'25_Portfolios_5x5'!Z825-'F-F_Research_Data_Factors'!$E824</f>
        <v>2.73</v>
      </c>
    </row>
    <row r="826" spans="1:26" x14ac:dyDescent="0.3">
      <c r="A826">
        <v>200008</v>
      </c>
      <c r="B826">
        <f>'25_Portfolios_5x5'!B826-'F-F_Research_Data_Factors'!$E825</f>
        <v>9.0399999999999991</v>
      </c>
      <c r="C826">
        <f>'25_Portfolios_5x5'!C826-'F-F_Research_Data_Factors'!$E825</f>
        <v>7.34</v>
      </c>
      <c r="D826">
        <f>'25_Portfolios_5x5'!D826-'F-F_Research_Data_Factors'!$E825</f>
        <v>4.3600000000000003</v>
      </c>
      <c r="E826">
        <f>'25_Portfolios_5x5'!E826-'F-F_Research_Data_Factors'!$E825</f>
        <v>5.2</v>
      </c>
      <c r="F826">
        <f>'25_Portfolios_5x5'!F826-'F-F_Research_Data_Factors'!$E825</f>
        <v>4.04</v>
      </c>
      <c r="G826">
        <f>'25_Portfolios_5x5'!G826-'F-F_Research_Data_Factors'!$E825</f>
        <v>7.42</v>
      </c>
      <c r="H826">
        <f>'25_Portfolios_5x5'!H826-'F-F_Research_Data_Factors'!$E825</f>
        <v>3.39</v>
      </c>
      <c r="I826">
        <f>'25_Portfolios_5x5'!I826-'F-F_Research_Data_Factors'!$E825</f>
        <v>4.8499999999999996</v>
      </c>
      <c r="J826">
        <f>'25_Portfolios_5x5'!J826-'F-F_Research_Data_Factors'!$E825</f>
        <v>5.08</v>
      </c>
      <c r="K826">
        <f>'25_Portfolios_5x5'!K826-'F-F_Research_Data_Factors'!$E825</f>
        <v>6.43</v>
      </c>
      <c r="L826">
        <f>'25_Portfolios_5x5'!L826-'F-F_Research_Data_Factors'!$E825</f>
        <v>8.07</v>
      </c>
      <c r="M826">
        <f>'25_Portfolios_5x5'!M826-'F-F_Research_Data_Factors'!$E825</f>
        <v>9.61</v>
      </c>
      <c r="N826">
        <f>'25_Portfolios_5x5'!N826-'F-F_Research_Data_Factors'!$E825</f>
        <v>5.22</v>
      </c>
      <c r="O826">
        <f>'25_Portfolios_5x5'!O826-'F-F_Research_Data_Factors'!$E825</f>
        <v>8.42</v>
      </c>
      <c r="P826">
        <f>'25_Portfolios_5x5'!P826-'F-F_Research_Data_Factors'!$E825</f>
        <v>3.54</v>
      </c>
      <c r="Q826">
        <f>'25_Portfolios_5x5'!Q826-'F-F_Research_Data_Factors'!$E825</f>
        <v>13.08</v>
      </c>
      <c r="R826">
        <f>'25_Portfolios_5x5'!R826-'F-F_Research_Data_Factors'!$E825</f>
        <v>6.02</v>
      </c>
      <c r="S826">
        <f>'25_Portfolios_5x5'!S826-'F-F_Research_Data_Factors'!$E825</f>
        <v>4.63</v>
      </c>
      <c r="T826">
        <f>'25_Portfolios_5x5'!T826-'F-F_Research_Data_Factors'!$E825</f>
        <v>7.11</v>
      </c>
      <c r="U826">
        <f>'25_Portfolios_5x5'!U826-'F-F_Research_Data_Factors'!$E825</f>
        <v>6.31</v>
      </c>
      <c r="V826">
        <f>'25_Portfolios_5x5'!V826-'F-F_Research_Data_Factors'!$E825</f>
        <v>6.89</v>
      </c>
      <c r="W826">
        <f>'25_Portfolios_5x5'!W826-'F-F_Research_Data_Factors'!$E825</f>
        <v>7.58</v>
      </c>
      <c r="X826">
        <f>'25_Portfolios_5x5'!X826-'F-F_Research_Data_Factors'!$E825</f>
        <v>8.83</v>
      </c>
      <c r="Y826">
        <f>'25_Portfolios_5x5'!Y826-'F-F_Research_Data_Factors'!$E825</f>
        <v>3.92</v>
      </c>
      <c r="Z826">
        <f>'25_Portfolios_5x5'!Z826-'F-F_Research_Data_Factors'!$E825</f>
        <v>8.18</v>
      </c>
    </row>
    <row r="827" spans="1:26" x14ac:dyDescent="0.3">
      <c r="A827">
        <v>200009</v>
      </c>
      <c r="B827">
        <f>'25_Portfolios_5x5'!B827-'F-F_Research_Data_Factors'!$E826</f>
        <v>-10.879999999999999</v>
      </c>
      <c r="C827">
        <f>'25_Portfolios_5x5'!C827-'F-F_Research_Data_Factors'!$E826</f>
        <v>-2.06</v>
      </c>
      <c r="D827">
        <f>'25_Portfolios_5x5'!D827-'F-F_Research_Data_Factors'!$E826</f>
        <v>-3.1799999999999997</v>
      </c>
      <c r="E827">
        <f>'25_Portfolios_5x5'!E827-'F-F_Research_Data_Factors'!$E826</f>
        <v>-0.66</v>
      </c>
      <c r="F827">
        <f>'25_Portfolios_5x5'!F827-'F-F_Research_Data_Factors'!$E826</f>
        <v>-1.17</v>
      </c>
      <c r="G827">
        <f>'25_Portfolios_5x5'!G827-'F-F_Research_Data_Factors'!$E826</f>
        <v>-5.39</v>
      </c>
      <c r="H827">
        <f>'25_Portfolios_5x5'!H827-'F-F_Research_Data_Factors'!$E826</f>
        <v>-2.8600000000000003</v>
      </c>
      <c r="I827">
        <f>'25_Portfolios_5x5'!I827-'F-F_Research_Data_Factors'!$E826</f>
        <v>-0.6</v>
      </c>
      <c r="J827">
        <f>'25_Portfolios_5x5'!J827-'F-F_Research_Data_Factors'!$E826</f>
        <v>-0.30000000000000004</v>
      </c>
      <c r="K827">
        <f>'25_Portfolios_5x5'!K827-'F-F_Research_Data_Factors'!$E826</f>
        <v>-4.58</v>
      </c>
      <c r="L827">
        <f>'25_Portfolios_5x5'!L827-'F-F_Research_Data_Factors'!$E826</f>
        <v>-10.67</v>
      </c>
      <c r="M827">
        <f>'25_Portfolios_5x5'!M827-'F-F_Research_Data_Factors'!$E826</f>
        <v>-3.2</v>
      </c>
      <c r="N827">
        <f>'25_Portfolios_5x5'!N827-'F-F_Research_Data_Factors'!$E826</f>
        <v>0.76</v>
      </c>
      <c r="O827">
        <f>'25_Portfolios_5x5'!O827-'F-F_Research_Data_Factors'!$E826</f>
        <v>2.2699999999999996</v>
      </c>
      <c r="P827">
        <f>'25_Portfolios_5x5'!P827-'F-F_Research_Data_Factors'!$E826</f>
        <v>-0.77</v>
      </c>
      <c r="Q827">
        <f>'25_Portfolios_5x5'!Q827-'F-F_Research_Data_Factors'!$E826</f>
        <v>-9.7899999999999991</v>
      </c>
      <c r="R827">
        <f>'25_Portfolios_5x5'!R827-'F-F_Research_Data_Factors'!$E826</f>
        <v>-1.24</v>
      </c>
      <c r="S827">
        <f>'25_Portfolios_5x5'!S827-'F-F_Research_Data_Factors'!$E826</f>
        <v>-2.4699999999999998</v>
      </c>
      <c r="T827">
        <f>'25_Portfolios_5x5'!T827-'F-F_Research_Data_Factors'!$E826</f>
        <v>1.34</v>
      </c>
      <c r="U827">
        <f>'25_Portfolios_5x5'!U827-'F-F_Research_Data_Factors'!$E826</f>
        <v>4.0000000000000036E-2</v>
      </c>
      <c r="V827">
        <f>'25_Portfolios_5x5'!V827-'F-F_Research_Data_Factors'!$E826</f>
        <v>-6.8199999999999994</v>
      </c>
      <c r="W827">
        <f>'25_Portfolios_5x5'!W827-'F-F_Research_Data_Factors'!$E826</f>
        <v>-2.02</v>
      </c>
      <c r="X827">
        <f>'25_Portfolios_5x5'!X827-'F-F_Research_Data_Factors'!$E826</f>
        <v>1.6700000000000002</v>
      </c>
      <c r="Y827">
        <f>'25_Portfolios_5x5'!Y827-'F-F_Research_Data_Factors'!$E826</f>
        <v>7.3900000000000006</v>
      </c>
      <c r="Z827">
        <f>'25_Portfolios_5x5'!Z827-'F-F_Research_Data_Factors'!$E826</f>
        <v>-1</v>
      </c>
    </row>
    <row r="828" spans="1:26" x14ac:dyDescent="0.3">
      <c r="A828">
        <v>200010</v>
      </c>
      <c r="B828">
        <f>'25_Portfolios_5x5'!B828-'F-F_Research_Data_Factors'!$E827</f>
        <v>-12.290000000000001</v>
      </c>
      <c r="C828">
        <f>'25_Portfolios_5x5'!C828-'F-F_Research_Data_Factors'!$E827</f>
        <v>-10.020000000000001</v>
      </c>
      <c r="D828">
        <f>'25_Portfolios_5x5'!D828-'F-F_Research_Data_Factors'!$E827</f>
        <v>-4.2200000000000006</v>
      </c>
      <c r="E828">
        <f>'25_Portfolios_5x5'!E828-'F-F_Research_Data_Factors'!$E827</f>
        <v>-6.09</v>
      </c>
      <c r="F828">
        <f>'25_Portfolios_5x5'!F828-'F-F_Research_Data_Factors'!$E827</f>
        <v>-4.7699999999999996</v>
      </c>
      <c r="G828">
        <f>'25_Portfolios_5x5'!G828-'F-F_Research_Data_Factors'!$E827</f>
        <v>-9.4700000000000006</v>
      </c>
      <c r="H828">
        <f>'25_Portfolios_5x5'!H828-'F-F_Research_Data_Factors'!$E827</f>
        <v>-2.41</v>
      </c>
      <c r="I828">
        <f>'25_Portfolios_5x5'!I828-'F-F_Research_Data_Factors'!$E827</f>
        <v>-1.44</v>
      </c>
      <c r="J828">
        <f>'25_Portfolios_5x5'!J828-'F-F_Research_Data_Factors'!$E827</f>
        <v>-0.24000000000000005</v>
      </c>
      <c r="K828">
        <f>'25_Portfolios_5x5'!K828-'F-F_Research_Data_Factors'!$E827</f>
        <v>-2.23</v>
      </c>
      <c r="L828">
        <f>'25_Portfolios_5x5'!L828-'F-F_Research_Data_Factors'!$E827</f>
        <v>-10.72</v>
      </c>
      <c r="M828">
        <f>'25_Portfolios_5x5'!M828-'F-F_Research_Data_Factors'!$E827</f>
        <v>-2.77</v>
      </c>
      <c r="N828">
        <f>'25_Portfolios_5x5'!N828-'F-F_Research_Data_Factors'!$E827</f>
        <v>-0.89000000000000012</v>
      </c>
      <c r="O828">
        <f>'25_Portfolios_5x5'!O828-'F-F_Research_Data_Factors'!$E827</f>
        <v>-0.36000000000000004</v>
      </c>
      <c r="P828">
        <f>'25_Portfolios_5x5'!P828-'F-F_Research_Data_Factors'!$E827</f>
        <v>2.87</v>
      </c>
      <c r="Q828">
        <f>'25_Portfolios_5x5'!Q828-'F-F_Research_Data_Factors'!$E827</f>
        <v>-6.25</v>
      </c>
      <c r="R828">
        <f>'25_Portfolios_5x5'!R828-'F-F_Research_Data_Factors'!$E827</f>
        <v>1.04</v>
      </c>
      <c r="S828">
        <f>'25_Portfolios_5x5'!S828-'F-F_Research_Data_Factors'!$E827</f>
        <v>2.54</v>
      </c>
      <c r="T828">
        <f>'25_Portfolios_5x5'!T828-'F-F_Research_Data_Factors'!$E827</f>
        <v>-0.57000000000000006</v>
      </c>
      <c r="U828">
        <f>'25_Portfolios_5x5'!U828-'F-F_Research_Data_Factors'!$E827</f>
        <v>-1.33</v>
      </c>
      <c r="V828">
        <f>'25_Portfolios_5x5'!V828-'F-F_Research_Data_Factors'!$E827</f>
        <v>-2.5499999999999998</v>
      </c>
      <c r="W828">
        <f>'25_Portfolios_5x5'!W828-'F-F_Research_Data_Factors'!$E827</f>
        <v>0.14999999999999991</v>
      </c>
      <c r="X828">
        <f>'25_Portfolios_5x5'!X828-'F-F_Research_Data_Factors'!$E827</f>
        <v>-4</v>
      </c>
      <c r="Y828">
        <f>'25_Portfolios_5x5'!Y828-'F-F_Research_Data_Factors'!$E827</f>
        <v>0.6399999999999999</v>
      </c>
      <c r="Z828">
        <f>'25_Portfolios_5x5'!Z828-'F-F_Research_Data_Factors'!$E827</f>
        <v>2.57</v>
      </c>
    </row>
    <row r="829" spans="1:26" x14ac:dyDescent="0.3">
      <c r="A829">
        <v>200011</v>
      </c>
      <c r="B829">
        <f>'25_Portfolios_5x5'!B829-'F-F_Research_Data_Factors'!$E828</f>
        <v>-21.270000000000003</v>
      </c>
      <c r="C829">
        <f>'25_Portfolios_5x5'!C829-'F-F_Research_Data_Factors'!$E828</f>
        <v>-12.5</v>
      </c>
      <c r="D829">
        <f>'25_Portfolios_5x5'!D829-'F-F_Research_Data_Factors'!$E828</f>
        <v>-5.92</v>
      </c>
      <c r="E829">
        <f>'25_Portfolios_5x5'!E829-'F-F_Research_Data_Factors'!$E828</f>
        <v>-5.35</v>
      </c>
      <c r="F829">
        <f>'25_Portfolios_5x5'!F829-'F-F_Research_Data_Factors'!$E828</f>
        <v>-5.0199999999999996</v>
      </c>
      <c r="G829">
        <f>'25_Portfolios_5x5'!G829-'F-F_Research_Data_Factors'!$E828</f>
        <v>-18.440000000000001</v>
      </c>
      <c r="H829">
        <f>'25_Portfolios_5x5'!H829-'F-F_Research_Data_Factors'!$E828</f>
        <v>-6.62</v>
      </c>
      <c r="I829">
        <f>'25_Portfolios_5x5'!I829-'F-F_Research_Data_Factors'!$E828</f>
        <v>-4.3600000000000003</v>
      </c>
      <c r="J829">
        <f>'25_Portfolios_5x5'!J829-'F-F_Research_Data_Factors'!$E828</f>
        <v>-3.17</v>
      </c>
      <c r="K829">
        <f>'25_Portfolios_5x5'!K829-'F-F_Research_Data_Factors'!$E828</f>
        <v>-4.8199999999999994</v>
      </c>
      <c r="L829">
        <f>'25_Portfolios_5x5'!L829-'F-F_Research_Data_Factors'!$E828</f>
        <v>-20.190000000000001</v>
      </c>
      <c r="M829">
        <f>'25_Portfolios_5x5'!M829-'F-F_Research_Data_Factors'!$E828</f>
        <v>-8.73</v>
      </c>
      <c r="N829">
        <f>'25_Portfolios_5x5'!N829-'F-F_Research_Data_Factors'!$E828</f>
        <v>-3.9800000000000004</v>
      </c>
      <c r="O829">
        <f>'25_Portfolios_5x5'!O829-'F-F_Research_Data_Factors'!$E828</f>
        <v>5.0000000000000044E-2</v>
      </c>
      <c r="P829">
        <f>'25_Portfolios_5x5'!P829-'F-F_Research_Data_Factors'!$E828</f>
        <v>2.2300000000000004</v>
      </c>
      <c r="Q829">
        <f>'25_Portfolios_5x5'!Q829-'F-F_Research_Data_Factors'!$E828</f>
        <v>-18.57</v>
      </c>
      <c r="R829">
        <f>'25_Portfolios_5x5'!R829-'F-F_Research_Data_Factors'!$E828</f>
        <v>-2.75</v>
      </c>
      <c r="S829">
        <f>'25_Portfolios_5x5'!S829-'F-F_Research_Data_Factors'!$E828</f>
        <v>-7.0000000000000007E-2</v>
      </c>
      <c r="T829">
        <f>'25_Portfolios_5x5'!T829-'F-F_Research_Data_Factors'!$E828</f>
        <v>1.24</v>
      </c>
      <c r="U829">
        <f>'25_Portfolios_5x5'!U829-'F-F_Research_Data_Factors'!$E828</f>
        <v>0.69</v>
      </c>
      <c r="V829">
        <f>'25_Portfolios_5x5'!V829-'F-F_Research_Data_Factors'!$E828</f>
        <v>-11.14</v>
      </c>
      <c r="W829">
        <f>'25_Portfolios_5x5'!W829-'F-F_Research_Data_Factors'!$E828</f>
        <v>-7.24</v>
      </c>
      <c r="X829">
        <f>'25_Portfolios_5x5'!X829-'F-F_Research_Data_Factors'!$E828</f>
        <v>-7.47</v>
      </c>
      <c r="Y829">
        <f>'25_Portfolios_5x5'!Y829-'F-F_Research_Data_Factors'!$E828</f>
        <v>-1.04</v>
      </c>
      <c r="Z829">
        <f>'25_Portfolios_5x5'!Z829-'F-F_Research_Data_Factors'!$E828</f>
        <v>-3.12</v>
      </c>
    </row>
    <row r="830" spans="1:26" x14ac:dyDescent="0.3">
      <c r="A830">
        <v>200012</v>
      </c>
      <c r="B830">
        <f>'25_Portfolios_5x5'!B830-'F-F_Research_Data_Factors'!$E829</f>
        <v>-10.199999999999999</v>
      </c>
      <c r="C830">
        <f>'25_Portfolios_5x5'!C830-'F-F_Research_Data_Factors'!$E829</f>
        <v>0.41000000000000003</v>
      </c>
      <c r="D830">
        <f>'25_Portfolios_5x5'!D830-'F-F_Research_Data_Factors'!$E829</f>
        <v>1.48</v>
      </c>
      <c r="E830">
        <f>'25_Portfolios_5x5'!E830-'F-F_Research_Data_Factors'!$E829</f>
        <v>2.5099999999999998</v>
      </c>
      <c r="F830">
        <f>'25_Portfolios_5x5'!F830-'F-F_Research_Data_Factors'!$E829</f>
        <v>2.42</v>
      </c>
      <c r="G830">
        <f>'25_Portfolios_5x5'!G830-'F-F_Research_Data_Factors'!$E829</f>
        <v>-0.67999999999999994</v>
      </c>
      <c r="H830">
        <f>'25_Portfolios_5x5'!H830-'F-F_Research_Data_Factors'!$E829</f>
        <v>7.39</v>
      </c>
      <c r="I830">
        <f>'25_Portfolios_5x5'!I830-'F-F_Research_Data_Factors'!$E829</f>
        <v>12.67</v>
      </c>
      <c r="J830">
        <f>'25_Portfolios_5x5'!J830-'F-F_Research_Data_Factors'!$E829</f>
        <v>10.52</v>
      </c>
      <c r="K830">
        <f>'25_Portfolios_5x5'!K830-'F-F_Research_Data_Factors'!$E829</f>
        <v>10.82</v>
      </c>
      <c r="L830">
        <f>'25_Portfolios_5x5'!L830-'F-F_Research_Data_Factors'!$E829</f>
        <v>2.0299999999999998</v>
      </c>
      <c r="M830">
        <f>'25_Portfolios_5x5'!M830-'F-F_Research_Data_Factors'!$E829</f>
        <v>12.68</v>
      </c>
      <c r="N830">
        <f>'25_Portfolios_5x5'!N830-'F-F_Research_Data_Factors'!$E829</f>
        <v>12.41</v>
      </c>
      <c r="O830">
        <f>'25_Portfolios_5x5'!O830-'F-F_Research_Data_Factors'!$E829</f>
        <v>14.52</v>
      </c>
      <c r="P830">
        <f>'25_Portfolios_5x5'!P830-'F-F_Research_Data_Factors'!$E829</f>
        <v>5.14</v>
      </c>
      <c r="Q830">
        <f>'25_Portfolios_5x5'!Q830-'F-F_Research_Data_Factors'!$E829</f>
        <v>3.71</v>
      </c>
      <c r="R830">
        <f>'25_Portfolios_5x5'!R830-'F-F_Research_Data_Factors'!$E829</f>
        <v>9.73</v>
      </c>
      <c r="S830">
        <f>'25_Portfolios_5x5'!S830-'F-F_Research_Data_Factors'!$E829</f>
        <v>11.26</v>
      </c>
      <c r="T830">
        <f>'25_Portfolios_5x5'!T830-'F-F_Research_Data_Factors'!$E829</f>
        <v>10.95</v>
      </c>
      <c r="U830">
        <f>'25_Portfolios_5x5'!U830-'F-F_Research_Data_Factors'!$E829</f>
        <v>11.98</v>
      </c>
      <c r="V830">
        <f>'25_Portfolios_5x5'!V830-'F-F_Research_Data_Factors'!$E829</f>
        <v>-2</v>
      </c>
      <c r="W830">
        <f>'25_Portfolios_5x5'!W830-'F-F_Research_Data_Factors'!$E829</f>
        <v>8.43</v>
      </c>
      <c r="X830">
        <f>'25_Portfolios_5x5'!X830-'F-F_Research_Data_Factors'!$E829</f>
        <v>7.6</v>
      </c>
      <c r="Y830">
        <f>'25_Portfolios_5x5'!Y830-'F-F_Research_Data_Factors'!$E829</f>
        <v>6.25</v>
      </c>
      <c r="Z830">
        <f>'25_Portfolios_5x5'!Z830-'F-F_Research_Data_Factors'!$E829</f>
        <v>1.63</v>
      </c>
    </row>
    <row r="831" spans="1:26" x14ac:dyDescent="0.3">
      <c r="A831">
        <v>200101</v>
      </c>
      <c r="B831">
        <f>'25_Portfolios_5x5'!B831-'F-F_Research_Data_Factors'!$E830</f>
        <v>26.82</v>
      </c>
      <c r="C831">
        <f>'25_Portfolios_5x5'!C831-'F-F_Research_Data_Factors'!$E830</f>
        <v>17.04</v>
      </c>
      <c r="D831">
        <f>'25_Portfolios_5x5'!D831-'F-F_Research_Data_Factors'!$E830</f>
        <v>12.46</v>
      </c>
      <c r="E831">
        <f>'25_Portfolios_5x5'!E831-'F-F_Research_Data_Factors'!$E830</f>
        <v>10.969999999999999</v>
      </c>
      <c r="F831">
        <f>'25_Portfolios_5x5'!F831-'F-F_Research_Data_Factors'!$E830</f>
        <v>12.86</v>
      </c>
      <c r="G831">
        <f>'25_Portfolios_5x5'!G831-'F-F_Research_Data_Factors'!$E830</f>
        <v>13.89</v>
      </c>
      <c r="H831">
        <f>'25_Portfolios_5x5'!H831-'F-F_Research_Data_Factors'!$E830</f>
        <v>8.14</v>
      </c>
      <c r="I831">
        <f>'25_Portfolios_5x5'!I831-'F-F_Research_Data_Factors'!$E830</f>
        <v>3.58</v>
      </c>
      <c r="J831">
        <f>'25_Portfolios_5x5'!J831-'F-F_Research_Data_Factors'!$E830</f>
        <v>3.74</v>
      </c>
      <c r="K831">
        <f>'25_Portfolios_5x5'!K831-'F-F_Research_Data_Factors'!$E830</f>
        <v>6.61</v>
      </c>
      <c r="L831">
        <f>'25_Portfolios_5x5'!L831-'F-F_Research_Data_Factors'!$E830</f>
        <v>11.969999999999999</v>
      </c>
      <c r="M831">
        <f>'25_Portfolios_5x5'!M831-'F-F_Research_Data_Factors'!$E830</f>
        <v>2.56</v>
      </c>
      <c r="N831">
        <f>'25_Portfolios_5x5'!N831-'F-F_Research_Data_Factors'!$E830</f>
        <v>-0.36000000000000004</v>
      </c>
      <c r="O831">
        <f>'25_Portfolios_5x5'!O831-'F-F_Research_Data_Factors'!$E830</f>
        <v>-4.07</v>
      </c>
      <c r="P831">
        <f>'25_Portfolios_5x5'!P831-'F-F_Research_Data_Factors'!$E830</f>
        <v>4.96</v>
      </c>
      <c r="Q831">
        <f>'25_Portfolios_5x5'!Q831-'F-F_Research_Data_Factors'!$E830</f>
        <v>6.9799999999999995</v>
      </c>
      <c r="R831">
        <f>'25_Portfolios_5x5'!R831-'F-F_Research_Data_Factors'!$E830</f>
        <v>0.72</v>
      </c>
      <c r="S831">
        <f>'25_Portfolios_5x5'!S831-'F-F_Research_Data_Factors'!$E830</f>
        <v>-0.89</v>
      </c>
      <c r="T831">
        <f>'25_Portfolios_5x5'!T831-'F-F_Research_Data_Factors'!$E830</f>
        <v>-2.67</v>
      </c>
      <c r="U831">
        <f>'25_Portfolios_5x5'!U831-'F-F_Research_Data_Factors'!$E830</f>
        <v>-1.51</v>
      </c>
      <c r="V831">
        <f>'25_Portfolios_5x5'!V831-'F-F_Research_Data_Factors'!$E830</f>
        <v>2.76</v>
      </c>
      <c r="W831">
        <f>'25_Portfolios_5x5'!W831-'F-F_Research_Data_Factors'!$E830</f>
        <v>2.46</v>
      </c>
      <c r="X831">
        <f>'25_Portfolios_5x5'!X831-'F-F_Research_Data_Factors'!$E830</f>
        <v>5.12</v>
      </c>
      <c r="Y831">
        <f>'25_Portfolios_5x5'!Y831-'F-F_Research_Data_Factors'!$E830</f>
        <v>-1.93</v>
      </c>
      <c r="Z831">
        <f>'25_Portfolios_5x5'!Z831-'F-F_Research_Data_Factors'!$E830</f>
        <v>-2.19</v>
      </c>
    </row>
    <row r="832" spans="1:26" x14ac:dyDescent="0.3">
      <c r="A832">
        <v>200102</v>
      </c>
      <c r="B832">
        <f>'25_Portfolios_5x5'!B832-'F-F_Research_Data_Factors'!$E831</f>
        <v>-14.31</v>
      </c>
      <c r="C832">
        <f>'25_Portfolios_5x5'!C832-'F-F_Research_Data_Factors'!$E831</f>
        <v>-8.14</v>
      </c>
      <c r="D832">
        <f>'25_Portfolios_5x5'!D832-'F-F_Research_Data_Factors'!$E831</f>
        <v>-2.25</v>
      </c>
      <c r="E832">
        <f>'25_Portfolios_5x5'!E832-'F-F_Research_Data_Factors'!$E831</f>
        <v>0.10999999999999999</v>
      </c>
      <c r="F832">
        <f>'25_Portfolios_5x5'!F832-'F-F_Research_Data_Factors'!$E831</f>
        <v>-0.4</v>
      </c>
      <c r="G832">
        <f>'25_Portfolios_5x5'!G832-'F-F_Research_Data_Factors'!$E831</f>
        <v>-13.83</v>
      </c>
      <c r="H832">
        <f>'25_Portfolios_5x5'!H832-'F-F_Research_Data_Factors'!$E831</f>
        <v>-3.4</v>
      </c>
      <c r="I832">
        <f>'25_Portfolios_5x5'!I832-'F-F_Research_Data_Factors'!$E831</f>
        <v>-1.67</v>
      </c>
      <c r="J832">
        <f>'25_Portfolios_5x5'!J832-'F-F_Research_Data_Factors'!$E831</f>
        <v>-0.89</v>
      </c>
      <c r="K832">
        <f>'25_Portfolios_5x5'!K832-'F-F_Research_Data_Factors'!$E831</f>
        <v>1.48</v>
      </c>
      <c r="L832">
        <f>'25_Portfolios_5x5'!L832-'F-F_Research_Data_Factors'!$E831</f>
        <v>-17.150000000000002</v>
      </c>
      <c r="M832">
        <f>'25_Portfolios_5x5'!M832-'F-F_Research_Data_Factors'!$E831</f>
        <v>-5.1099999999999994</v>
      </c>
      <c r="N832">
        <f>'25_Portfolios_5x5'!N832-'F-F_Research_Data_Factors'!$E831</f>
        <v>0.59</v>
      </c>
      <c r="O832">
        <f>'25_Portfolios_5x5'!O832-'F-F_Research_Data_Factors'!$E831</f>
        <v>0.53</v>
      </c>
      <c r="P832">
        <f>'25_Portfolios_5x5'!P832-'F-F_Research_Data_Factors'!$E831</f>
        <v>0.39</v>
      </c>
      <c r="Q832">
        <f>'25_Portfolios_5x5'!Q832-'F-F_Research_Data_Factors'!$E831</f>
        <v>-15.18</v>
      </c>
      <c r="R832">
        <f>'25_Portfolios_5x5'!R832-'F-F_Research_Data_Factors'!$E831</f>
        <v>-2.1800000000000002</v>
      </c>
      <c r="S832">
        <f>'25_Portfolios_5x5'!S832-'F-F_Research_Data_Factors'!$E831</f>
        <v>-1.24</v>
      </c>
      <c r="T832">
        <f>'25_Portfolios_5x5'!T832-'F-F_Research_Data_Factors'!$E831</f>
        <v>0.78999999999999992</v>
      </c>
      <c r="U832">
        <f>'25_Portfolios_5x5'!U832-'F-F_Research_Data_Factors'!$E831</f>
        <v>0.49</v>
      </c>
      <c r="V832">
        <f>'25_Portfolios_5x5'!V832-'F-F_Research_Data_Factors'!$E831</f>
        <v>-12.540000000000001</v>
      </c>
      <c r="W832">
        <f>'25_Portfolios_5x5'!W832-'F-F_Research_Data_Factors'!$E831</f>
        <v>-3.83</v>
      </c>
      <c r="X832">
        <f>'25_Portfolios_5x5'!X832-'F-F_Research_Data_Factors'!$E831</f>
        <v>-2.11</v>
      </c>
      <c r="Y832">
        <f>'25_Portfolios_5x5'!Y832-'F-F_Research_Data_Factors'!$E831</f>
        <v>2.6999999999999997</v>
      </c>
      <c r="Z832">
        <f>'25_Portfolios_5x5'!Z832-'F-F_Research_Data_Factors'!$E831</f>
        <v>3.6999999999999997</v>
      </c>
    </row>
    <row r="833" spans="1:26" x14ac:dyDescent="0.3">
      <c r="A833">
        <v>200103</v>
      </c>
      <c r="B833">
        <f>'25_Portfolios_5x5'!B833-'F-F_Research_Data_Factors'!$E832</f>
        <v>-12.309999999999999</v>
      </c>
      <c r="C833">
        <f>'25_Portfolios_5x5'!C833-'F-F_Research_Data_Factors'!$E832</f>
        <v>-1.73</v>
      </c>
      <c r="D833">
        <f>'25_Portfolios_5x5'!D833-'F-F_Research_Data_Factors'!$E832</f>
        <v>-1.25</v>
      </c>
      <c r="E833">
        <f>'25_Portfolios_5x5'!E833-'F-F_Research_Data_Factors'!$E832</f>
        <v>-1.45</v>
      </c>
      <c r="F833">
        <f>'25_Portfolios_5x5'!F833-'F-F_Research_Data_Factors'!$E832</f>
        <v>-1.94</v>
      </c>
      <c r="G833">
        <f>'25_Portfolios_5x5'!G833-'F-F_Research_Data_Factors'!$E832</f>
        <v>-6.4300000000000006</v>
      </c>
      <c r="H833">
        <f>'25_Portfolios_5x5'!H833-'F-F_Research_Data_Factors'!$E832</f>
        <v>-0.86</v>
      </c>
      <c r="I833">
        <f>'25_Portfolios_5x5'!I833-'F-F_Research_Data_Factors'!$E832</f>
        <v>-2.06</v>
      </c>
      <c r="J833">
        <f>'25_Portfolios_5x5'!J833-'F-F_Research_Data_Factors'!$E832</f>
        <v>-2.67</v>
      </c>
      <c r="K833">
        <f>'25_Portfolios_5x5'!K833-'F-F_Research_Data_Factors'!$E832</f>
        <v>-1.4</v>
      </c>
      <c r="L833">
        <f>'25_Portfolios_5x5'!L833-'F-F_Research_Data_Factors'!$E832</f>
        <v>-12.15</v>
      </c>
      <c r="M833">
        <f>'25_Portfolios_5x5'!M833-'F-F_Research_Data_Factors'!$E832</f>
        <v>-5.4300000000000006</v>
      </c>
      <c r="N833">
        <f>'25_Portfolios_5x5'!N833-'F-F_Research_Data_Factors'!$E832</f>
        <v>-3.89</v>
      </c>
      <c r="O833">
        <f>'25_Portfolios_5x5'!O833-'F-F_Research_Data_Factors'!$E832</f>
        <v>-2.86</v>
      </c>
      <c r="P833">
        <f>'25_Portfolios_5x5'!P833-'F-F_Research_Data_Factors'!$E832</f>
        <v>0.39999999999999997</v>
      </c>
      <c r="Q833">
        <f>'25_Portfolios_5x5'!Q833-'F-F_Research_Data_Factors'!$E832</f>
        <v>-11.69</v>
      </c>
      <c r="R833">
        <f>'25_Portfolios_5x5'!R833-'F-F_Research_Data_Factors'!$E832</f>
        <v>-3.82</v>
      </c>
      <c r="S833">
        <f>'25_Portfolios_5x5'!S833-'F-F_Research_Data_Factors'!$E832</f>
        <v>-2.14</v>
      </c>
      <c r="T833">
        <f>'25_Portfolios_5x5'!T833-'F-F_Research_Data_Factors'!$E832</f>
        <v>-2.0100000000000002</v>
      </c>
      <c r="U833">
        <f>'25_Portfolios_5x5'!U833-'F-F_Research_Data_Factors'!$E832</f>
        <v>-0.48</v>
      </c>
      <c r="V833">
        <f>'25_Portfolios_5x5'!V833-'F-F_Research_Data_Factors'!$E832</f>
        <v>-9.01</v>
      </c>
      <c r="W833">
        <f>'25_Portfolios_5x5'!W833-'F-F_Research_Data_Factors'!$E832</f>
        <v>-3.34</v>
      </c>
      <c r="X833">
        <f>'25_Portfolios_5x5'!X833-'F-F_Research_Data_Factors'!$E832</f>
        <v>-1.0000000000000009E-2</v>
      </c>
      <c r="Y833">
        <f>'25_Portfolios_5x5'!Y833-'F-F_Research_Data_Factors'!$E832</f>
        <v>-3.64</v>
      </c>
      <c r="Z833">
        <f>'25_Portfolios_5x5'!Z833-'F-F_Research_Data_Factors'!$E832</f>
        <v>-1.96</v>
      </c>
    </row>
    <row r="834" spans="1:26" x14ac:dyDescent="0.3">
      <c r="A834">
        <v>200104</v>
      </c>
      <c r="B834">
        <f>'25_Portfolios_5x5'!B834-'F-F_Research_Data_Factors'!$E833</f>
        <v>8.61</v>
      </c>
      <c r="C834">
        <f>'25_Portfolios_5x5'!C834-'F-F_Research_Data_Factors'!$E833</f>
        <v>6.6400000000000006</v>
      </c>
      <c r="D834">
        <f>'25_Portfolios_5x5'!D834-'F-F_Research_Data_Factors'!$E833</f>
        <v>2.4899999999999998</v>
      </c>
      <c r="E834">
        <f>'25_Portfolios_5x5'!E834-'F-F_Research_Data_Factors'!$E833</f>
        <v>3.9</v>
      </c>
      <c r="F834">
        <f>'25_Portfolios_5x5'!F834-'F-F_Research_Data_Factors'!$E833</f>
        <v>5.32</v>
      </c>
      <c r="G834">
        <f>'25_Portfolios_5x5'!G834-'F-F_Research_Data_Factors'!$E833</f>
        <v>10.74</v>
      </c>
      <c r="H834">
        <f>'25_Portfolios_5x5'!H834-'F-F_Research_Data_Factors'!$E833</f>
        <v>4.9300000000000006</v>
      </c>
      <c r="I834">
        <f>'25_Portfolios_5x5'!I834-'F-F_Research_Data_Factors'!$E833</f>
        <v>6.5900000000000007</v>
      </c>
      <c r="J834">
        <f>'25_Portfolios_5x5'!J834-'F-F_Research_Data_Factors'!$E833</f>
        <v>3.9</v>
      </c>
      <c r="K834">
        <f>'25_Portfolios_5x5'!K834-'F-F_Research_Data_Factors'!$E833</f>
        <v>5.2700000000000005</v>
      </c>
      <c r="L834">
        <f>'25_Portfolios_5x5'!L834-'F-F_Research_Data_Factors'!$E833</f>
        <v>11.19</v>
      </c>
      <c r="M834">
        <f>'25_Portfolios_5x5'!M834-'F-F_Research_Data_Factors'!$E833</f>
        <v>9.1199999999999992</v>
      </c>
      <c r="N834">
        <f>'25_Portfolios_5x5'!N834-'F-F_Research_Data_Factors'!$E833</f>
        <v>5.04</v>
      </c>
      <c r="O834">
        <f>'25_Portfolios_5x5'!O834-'F-F_Research_Data_Factors'!$E833</f>
        <v>3.4</v>
      </c>
      <c r="P834">
        <f>'25_Portfolios_5x5'!P834-'F-F_Research_Data_Factors'!$E833</f>
        <v>5.42</v>
      </c>
      <c r="Q834">
        <f>'25_Portfolios_5x5'!Q834-'F-F_Research_Data_Factors'!$E833</f>
        <v>15.879999999999999</v>
      </c>
      <c r="R834">
        <f>'25_Portfolios_5x5'!R834-'F-F_Research_Data_Factors'!$E833</f>
        <v>6.78</v>
      </c>
      <c r="S834">
        <f>'25_Portfolios_5x5'!S834-'F-F_Research_Data_Factors'!$E833</f>
        <v>4.58</v>
      </c>
      <c r="T834">
        <f>'25_Portfolios_5x5'!T834-'F-F_Research_Data_Factors'!$E833</f>
        <v>8.74</v>
      </c>
      <c r="U834">
        <f>'25_Portfolios_5x5'!U834-'F-F_Research_Data_Factors'!$E833</f>
        <v>6.48</v>
      </c>
      <c r="V834">
        <f>'25_Portfolios_5x5'!V834-'F-F_Research_Data_Factors'!$E833</f>
        <v>8.7099999999999991</v>
      </c>
      <c r="W834">
        <f>'25_Portfolios_5x5'!W834-'F-F_Research_Data_Factors'!$E833</f>
        <v>4.7300000000000004</v>
      </c>
      <c r="X834">
        <f>'25_Portfolios_5x5'!X834-'F-F_Research_Data_Factors'!$E833</f>
        <v>2.9</v>
      </c>
      <c r="Y834">
        <f>'25_Portfolios_5x5'!Y834-'F-F_Research_Data_Factors'!$E833</f>
        <v>3.97</v>
      </c>
      <c r="Z834">
        <f>'25_Portfolios_5x5'!Z834-'F-F_Research_Data_Factors'!$E833</f>
        <v>3.33</v>
      </c>
    </row>
    <row r="835" spans="1:26" x14ac:dyDescent="0.3">
      <c r="A835">
        <v>200105</v>
      </c>
      <c r="B835">
        <f>'25_Portfolios_5x5'!B835-'F-F_Research_Data_Factors'!$E834</f>
        <v>12.43</v>
      </c>
      <c r="C835">
        <f>'25_Portfolios_5x5'!C835-'F-F_Research_Data_Factors'!$E834</f>
        <v>11.51</v>
      </c>
      <c r="D835">
        <f>'25_Portfolios_5x5'!D835-'F-F_Research_Data_Factors'!$E834</f>
        <v>7.9399999999999995</v>
      </c>
      <c r="E835">
        <f>'25_Portfolios_5x5'!E835-'F-F_Research_Data_Factors'!$E834</f>
        <v>12.4</v>
      </c>
      <c r="F835">
        <f>'25_Portfolios_5x5'!F835-'F-F_Research_Data_Factors'!$E834</f>
        <v>9.98</v>
      </c>
      <c r="G835">
        <f>'25_Portfolios_5x5'!G835-'F-F_Research_Data_Factors'!$E834</f>
        <v>2.1500000000000004</v>
      </c>
      <c r="H835">
        <f>'25_Portfolios_5x5'!H835-'F-F_Research_Data_Factors'!$E834</f>
        <v>2.6300000000000003</v>
      </c>
      <c r="I835">
        <f>'25_Portfolios_5x5'!I835-'F-F_Research_Data_Factors'!$E834</f>
        <v>3.3000000000000003</v>
      </c>
      <c r="J835">
        <f>'25_Portfolios_5x5'!J835-'F-F_Research_Data_Factors'!$E834</f>
        <v>4.3499999999999996</v>
      </c>
      <c r="K835">
        <f>'25_Portfolios_5x5'!K835-'F-F_Research_Data_Factors'!$E834</f>
        <v>4.55</v>
      </c>
      <c r="L835">
        <f>'25_Portfolios_5x5'!L835-'F-F_Research_Data_Factors'!$E834</f>
        <v>4.3499999999999996</v>
      </c>
      <c r="M835">
        <f>'25_Portfolios_5x5'!M835-'F-F_Research_Data_Factors'!$E834</f>
        <v>0.56000000000000005</v>
      </c>
      <c r="N835">
        <f>'25_Portfolios_5x5'!N835-'F-F_Research_Data_Factors'!$E834</f>
        <v>1.66</v>
      </c>
      <c r="O835">
        <f>'25_Portfolios_5x5'!O835-'F-F_Research_Data_Factors'!$E834</f>
        <v>0.85999999999999988</v>
      </c>
      <c r="P835">
        <f>'25_Portfolios_5x5'!P835-'F-F_Research_Data_Factors'!$E834</f>
        <v>1.45</v>
      </c>
      <c r="Q835">
        <f>'25_Portfolios_5x5'!Q835-'F-F_Research_Data_Factors'!$E834</f>
        <v>3</v>
      </c>
      <c r="R835">
        <f>'25_Portfolios_5x5'!R835-'F-F_Research_Data_Factors'!$E834</f>
        <v>4.16</v>
      </c>
      <c r="S835">
        <f>'25_Portfolios_5x5'!S835-'F-F_Research_Data_Factors'!$E834</f>
        <v>2.1100000000000003</v>
      </c>
      <c r="T835">
        <f>'25_Portfolios_5x5'!T835-'F-F_Research_Data_Factors'!$E834</f>
        <v>2.0500000000000003</v>
      </c>
      <c r="U835">
        <f>'25_Portfolios_5x5'!U835-'F-F_Research_Data_Factors'!$E834</f>
        <v>1.95</v>
      </c>
      <c r="V835">
        <f>'25_Portfolios_5x5'!V835-'F-F_Research_Data_Factors'!$E834</f>
        <v>-0.16</v>
      </c>
      <c r="W835">
        <f>'25_Portfolios_5x5'!W835-'F-F_Research_Data_Factors'!$E834</f>
        <v>0.95</v>
      </c>
      <c r="X835">
        <f>'25_Portfolios_5x5'!X835-'F-F_Research_Data_Factors'!$E834</f>
        <v>1.6099999999999999</v>
      </c>
      <c r="Y835">
        <f>'25_Portfolios_5x5'!Y835-'F-F_Research_Data_Factors'!$E834</f>
        <v>7.0000000000000007E-2</v>
      </c>
      <c r="Z835">
        <f>'25_Portfolios_5x5'!Z835-'F-F_Research_Data_Factors'!$E834</f>
        <v>4.38</v>
      </c>
    </row>
    <row r="836" spans="1:26" x14ac:dyDescent="0.3">
      <c r="A836">
        <v>200106</v>
      </c>
      <c r="B836">
        <f>'25_Portfolios_5x5'!B836-'F-F_Research_Data_Factors'!$E835</f>
        <v>2.1399999999999997</v>
      </c>
      <c r="C836">
        <f>'25_Portfolios_5x5'!C836-'F-F_Research_Data_Factors'!$E835</f>
        <v>2.7699999999999996</v>
      </c>
      <c r="D836">
        <f>'25_Portfolios_5x5'!D836-'F-F_Research_Data_Factors'!$E835</f>
        <v>3.8099999999999996</v>
      </c>
      <c r="E836">
        <f>'25_Portfolios_5x5'!E836-'F-F_Research_Data_Factors'!$E835</f>
        <v>2.8099999999999996</v>
      </c>
      <c r="F836">
        <f>'25_Portfolios_5x5'!F836-'F-F_Research_Data_Factors'!$E835</f>
        <v>-0.21000000000000002</v>
      </c>
      <c r="G836">
        <f>'25_Portfolios_5x5'!G836-'F-F_Research_Data_Factors'!$E835</f>
        <v>6.38</v>
      </c>
      <c r="H836">
        <f>'25_Portfolios_5x5'!H836-'F-F_Research_Data_Factors'!$E835</f>
        <v>10.860000000000001</v>
      </c>
      <c r="I836">
        <f>'25_Portfolios_5x5'!I836-'F-F_Research_Data_Factors'!$E835</f>
        <v>5.6499999999999995</v>
      </c>
      <c r="J836">
        <f>'25_Portfolios_5x5'!J836-'F-F_Research_Data_Factors'!$E835</f>
        <v>6.04</v>
      </c>
      <c r="K836">
        <f>'25_Portfolios_5x5'!K836-'F-F_Research_Data_Factors'!$E835</f>
        <v>3.1900000000000004</v>
      </c>
      <c r="L836">
        <f>'25_Portfolios_5x5'!L836-'F-F_Research_Data_Factors'!$E835</f>
        <v>5.1099999999999994</v>
      </c>
      <c r="M836">
        <f>'25_Portfolios_5x5'!M836-'F-F_Research_Data_Factors'!$E835</f>
        <v>-1.85</v>
      </c>
      <c r="N836">
        <f>'25_Portfolios_5x5'!N836-'F-F_Research_Data_Factors'!$E835</f>
        <v>2.59</v>
      </c>
      <c r="O836">
        <f>'25_Portfolios_5x5'!O836-'F-F_Research_Data_Factors'!$E835</f>
        <v>0.32999999999999996</v>
      </c>
      <c r="P836">
        <f>'25_Portfolios_5x5'!P836-'F-F_Research_Data_Factors'!$E835</f>
        <v>-2.6100000000000003</v>
      </c>
      <c r="Q836">
        <f>'25_Portfolios_5x5'!Q836-'F-F_Research_Data_Factors'!$E835</f>
        <v>3.13</v>
      </c>
      <c r="R836">
        <f>'25_Portfolios_5x5'!R836-'F-F_Research_Data_Factors'!$E835</f>
        <v>-0.97</v>
      </c>
      <c r="S836">
        <f>'25_Portfolios_5x5'!S836-'F-F_Research_Data_Factors'!$E835</f>
        <v>-1.45</v>
      </c>
      <c r="T836">
        <f>'25_Portfolios_5x5'!T836-'F-F_Research_Data_Factors'!$E835</f>
        <v>-5.37</v>
      </c>
      <c r="U836">
        <f>'25_Portfolios_5x5'!U836-'F-F_Research_Data_Factors'!$E835</f>
        <v>1.1099999999999999</v>
      </c>
      <c r="V836">
        <f>'25_Portfolios_5x5'!V836-'F-F_Research_Data_Factors'!$E835</f>
        <v>-2.37</v>
      </c>
      <c r="W836">
        <f>'25_Portfolios_5x5'!W836-'F-F_Research_Data_Factors'!$E835</f>
        <v>-4</v>
      </c>
      <c r="X836">
        <f>'25_Portfolios_5x5'!X836-'F-F_Research_Data_Factors'!$E835</f>
        <v>-1.04</v>
      </c>
      <c r="Y836">
        <f>'25_Portfolios_5x5'!Y836-'F-F_Research_Data_Factors'!$E835</f>
        <v>-1.03</v>
      </c>
      <c r="Z836">
        <f>'25_Portfolios_5x5'!Z836-'F-F_Research_Data_Factors'!$E835</f>
        <v>-1.91</v>
      </c>
    </row>
    <row r="837" spans="1:26" x14ac:dyDescent="0.3">
      <c r="A837">
        <v>200107</v>
      </c>
      <c r="B837">
        <f>'25_Portfolios_5x5'!B837-'F-F_Research_Data_Factors'!$E836</f>
        <v>-9.9600000000000009</v>
      </c>
      <c r="C837">
        <f>'25_Portfolios_5x5'!C837-'F-F_Research_Data_Factors'!$E836</f>
        <v>-7.66</v>
      </c>
      <c r="D837">
        <f>'25_Portfolios_5x5'!D837-'F-F_Research_Data_Factors'!$E836</f>
        <v>-0.8600000000000001</v>
      </c>
      <c r="E837">
        <f>'25_Portfolios_5x5'!E837-'F-F_Research_Data_Factors'!$E836</f>
        <v>-0.61</v>
      </c>
      <c r="F837">
        <f>'25_Portfolios_5x5'!F837-'F-F_Research_Data_Factors'!$E836</f>
        <v>-0.47</v>
      </c>
      <c r="G837">
        <f>'25_Portfolios_5x5'!G837-'F-F_Research_Data_Factors'!$E836</f>
        <v>-10.15</v>
      </c>
      <c r="H837">
        <f>'25_Portfolios_5x5'!H837-'F-F_Research_Data_Factors'!$E836</f>
        <v>-8.0500000000000007</v>
      </c>
      <c r="I837">
        <f>'25_Portfolios_5x5'!I837-'F-F_Research_Data_Factors'!$E836</f>
        <v>-6.1899999999999995</v>
      </c>
      <c r="J837">
        <f>'25_Portfolios_5x5'!J837-'F-F_Research_Data_Factors'!$E836</f>
        <v>-3.26</v>
      </c>
      <c r="K837">
        <f>'25_Portfolios_5x5'!K837-'F-F_Research_Data_Factors'!$E836</f>
        <v>-4.38</v>
      </c>
      <c r="L837">
        <f>'25_Portfolios_5x5'!L837-'F-F_Research_Data_Factors'!$E836</f>
        <v>-9.4700000000000006</v>
      </c>
      <c r="M837">
        <f>'25_Portfolios_5x5'!M837-'F-F_Research_Data_Factors'!$E836</f>
        <v>-4.4399999999999995</v>
      </c>
      <c r="N837">
        <f>'25_Portfolios_5x5'!N837-'F-F_Research_Data_Factors'!$E836</f>
        <v>-3.0799999999999996</v>
      </c>
      <c r="O837">
        <f>'25_Portfolios_5x5'!O837-'F-F_Research_Data_Factors'!$E836</f>
        <v>-0.4</v>
      </c>
      <c r="P837">
        <f>'25_Portfolios_5x5'!P837-'F-F_Research_Data_Factors'!$E836</f>
        <v>-0.79</v>
      </c>
      <c r="Q837">
        <f>'25_Portfolios_5x5'!Q837-'F-F_Research_Data_Factors'!$E836</f>
        <v>-5.16</v>
      </c>
      <c r="R837">
        <f>'25_Portfolios_5x5'!R837-'F-F_Research_Data_Factors'!$E836</f>
        <v>-2.21</v>
      </c>
      <c r="S837">
        <f>'25_Portfolios_5x5'!S837-'F-F_Research_Data_Factors'!$E836</f>
        <v>1.3299999999999998</v>
      </c>
      <c r="T837">
        <f>'25_Portfolios_5x5'!T837-'F-F_Research_Data_Factors'!$E836</f>
        <v>3.0000000000000027E-2</v>
      </c>
      <c r="U837">
        <f>'25_Portfolios_5x5'!U837-'F-F_Research_Data_Factors'!$E836</f>
        <v>1.2</v>
      </c>
      <c r="V837">
        <f>'25_Portfolios_5x5'!V837-'F-F_Research_Data_Factors'!$E836</f>
        <v>-1.86</v>
      </c>
      <c r="W837">
        <f>'25_Portfolios_5x5'!W837-'F-F_Research_Data_Factors'!$E836</f>
        <v>-0.27999999999999997</v>
      </c>
      <c r="X837">
        <f>'25_Portfolios_5x5'!X837-'F-F_Research_Data_Factors'!$E836</f>
        <v>-2.7399999999999998</v>
      </c>
      <c r="Y837">
        <f>'25_Portfolios_5x5'!Y837-'F-F_Research_Data_Factors'!$E836</f>
        <v>-3.01</v>
      </c>
      <c r="Z837">
        <f>'25_Portfolios_5x5'!Z837-'F-F_Research_Data_Factors'!$E836</f>
        <v>3.2800000000000002</v>
      </c>
    </row>
    <row r="838" spans="1:26" x14ac:dyDescent="0.3">
      <c r="A838">
        <v>200108</v>
      </c>
      <c r="B838">
        <f>'25_Portfolios_5x5'!B838-'F-F_Research_Data_Factors'!$E837</f>
        <v>-9.34</v>
      </c>
      <c r="C838">
        <f>'25_Portfolios_5x5'!C838-'F-F_Research_Data_Factors'!$E837</f>
        <v>-5.0299999999999994</v>
      </c>
      <c r="D838">
        <f>'25_Portfolios_5x5'!D838-'F-F_Research_Data_Factors'!$E837</f>
        <v>-3.21</v>
      </c>
      <c r="E838">
        <f>'25_Portfolios_5x5'!E838-'F-F_Research_Data_Factors'!$E837</f>
        <v>-1.57</v>
      </c>
      <c r="F838">
        <f>'25_Portfolios_5x5'!F838-'F-F_Research_Data_Factors'!$E837</f>
        <v>-1.4000000000000001</v>
      </c>
      <c r="G838">
        <f>'25_Portfolios_5x5'!G838-'F-F_Research_Data_Factors'!$E837</f>
        <v>-9.75</v>
      </c>
      <c r="H838">
        <f>'25_Portfolios_5x5'!H838-'F-F_Research_Data_Factors'!$E837</f>
        <v>-5.31</v>
      </c>
      <c r="I838">
        <f>'25_Portfolios_5x5'!I838-'F-F_Research_Data_Factors'!$E837</f>
        <v>-2.08</v>
      </c>
      <c r="J838">
        <f>'25_Portfolios_5x5'!J838-'F-F_Research_Data_Factors'!$E837</f>
        <v>-2.16</v>
      </c>
      <c r="K838">
        <f>'25_Portfolios_5x5'!K838-'F-F_Research_Data_Factors'!$E837</f>
        <v>-1.3900000000000001</v>
      </c>
      <c r="L838">
        <f>'25_Portfolios_5x5'!L838-'F-F_Research_Data_Factors'!$E837</f>
        <v>-7.7299999999999995</v>
      </c>
      <c r="M838">
        <f>'25_Portfolios_5x5'!M838-'F-F_Research_Data_Factors'!$E837</f>
        <v>-3.17</v>
      </c>
      <c r="N838">
        <f>'25_Portfolios_5x5'!N838-'F-F_Research_Data_Factors'!$E837</f>
        <v>-3.31</v>
      </c>
      <c r="O838">
        <f>'25_Portfolios_5x5'!O838-'F-F_Research_Data_Factors'!$E837</f>
        <v>-1.21</v>
      </c>
      <c r="P838">
        <f>'25_Portfolios_5x5'!P838-'F-F_Research_Data_Factors'!$E837</f>
        <v>-1.17</v>
      </c>
      <c r="Q838">
        <f>'25_Portfolios_5x5'!Q838-'F-F_Research_Data_Factors'!$E837</f>
        <v>-7.96</v>
      </c>
      <c r="R838">
        <f>'25_Portfolios_5x5'!R838-'F-F_Research_Data_Factors'!$E837</f>
        <v>-4.4899999999999993</v>
      </c>
      <c r="S838">
        <f>'25_Portfolios_5x5'!S838-'F-F_Research_Data_Factors'!$E837</f>
        <v>-3.67</v>
      </c>
      <c r="T838">
        <f>'25_Portfolios_5x5'!T838-'F-F_Research_Data_Factors'!$E837</f>
        <v>-2.37</v>
      </c>
      <c r="U838">
        <f>'25_Portfolios_5x5'!U838-'F-F_Research_Data_Factors'!$E837</f>
        <v>-7.39</v>
      </c>
      <c r="V838">
        <f>'25_Portfolios_5x5'!V838-'F-F_Research_Data_Factors'!$E837</f>
        <v>-7.5799999999999992</v>
      </c>
      <c r="W838">
        <f>'25_Portfolios_5x5'!W838-'F-F_Research_Data_Factors'!$E837</f>
        <v>-4.29</v>
      </c>
      <c r="X838">
        <f>'25_Portfolios_5x5'!X838-'F-F_Research_Data_Factors'!$E837</f>
        <v>-5.1499999999999995</v>
      </c>
      <c r="Y838">
        <f>'25_Portfolios_5x5'!Y838-'F-F_Research_Data_Factors'!$E837</f>
        <v>-5.47</v>
      </c>
      <c r="Z838">
        <f>'25_Portfolios_5x5'!Z838-'F-F_Research_Data_Factors'!$E837</f>
        <v>-8.2799999999999994</v>
      </c>
    </row>
    <row r="839" spans="1:26" x14ac:dyDescent="0.3">
      <c r="A839">
        <v>200109</v>
      </c>
      <c r="B839">
        <f>'25_Portfolios_5x5'!B839-'F-F_Research_Data_Factors'!$E838</f>
        <v>-17.23</v>
      </c>
      <c r="C839">
        <f>'25_Portfolios_5x5'!C839-'F-F_Research_Data_Factors'!$E838</f>
        <v>-15.059999999999999</v>
      </c>
      <c r="D839">
        <f>'25_Portfolios_5x5'!D839-'F-F_Research_Data_Factors'!$E838</f>
        <v>-9.36</v>
      </c>
      <c r="E839">
        <f>'25_Portfolios_5x5'!E839-'F-F_Research_Data_Factors'!$E838</f>
        <v>-9.8699999999999992</v>
      </c>
      <c r="F839">
        <f>'25_Portfolios_5x5'!F839-'F-F_Research_Data_Factors'!$E838</f>
        <v>-14.09</v>
      </c>
      <c r="G839">
        <f>'25_Portfolios_5x5'!G839-'F-F_Research_Data_Factors'!$E838</f>
        <v>-19.130000000000003</v>
      </c>
      <c r="H839">
        <f>'25_Portfolios_5x5'!H839-'F-F_Research_Data_Factors'!$E838</f>
        <v>-15.149999999999999</v>
      </c>
      <c r="I839">
        <f>'25_Portfolios_5x5'!I839-'F-F_Research_Data_Factors'!$E838</f>
        <v>-13.04</v>
      </c>
      <c r="J839">
        <f>'25_Portfolios_5x5'!J839-'F-F_Research_Data_Factors'!$E838</f>
        <v>-15.1</v>
      </c>
      <c r="K839">
        <f>'25_Portfolios_5x5'!K839-'F-F_Research_Data_Factors'!$E838</f>
        <v>-17.420000000000002</v>
      </c>
      <c r="L839">
        <f>'25_Portfolios_5x5'!L839-'F-F_Research_Data_Factors'!$E838</f>
        <v>-15.77</v>
      </c>
      <c r="M839">
        <f>'25_Portfolios_5x5'!M839-'F-F_Research_Data_Factors'!$E838</f>
        <v>-14.459999999999999</v>
      </c>
      <c r="N839">
        <f>'25_Portfolios_5x5'!N839-'F-F_Research_Data_Factors'!$E838</f>
        <v>-11.34</v>
      </c>
      <c r="O839">
        <f>'25_Portfolios_5x5'!O839-'F-F_Research_Data_Factors'!$E838</f>
        <v>-12.5</v>
      </c>
      <c r="P839">
        <f>'25_Portfolios_5x5'!P839-'F-F_Research_Data_Factors'!$E838</f>
        <v>-19.240000000000002</v>
      </c>
      <c r="Q839">
        <f>'25_Portfolios_5x5'!Q839-'F-F_Research_Data_Factors'!$E838</f>
        <v>-16.170000000000002</v>
      </c>
      <c r="R839">
        <f>'25_Portfolios_5x5'!R839-'F-F_Research_Data_Factors'!$E838</f>
        <v>-13.09</v>
      </c>
      <c r="S839">
        <f>'25_Portfolios_5x5'!S839-'F-F_Research_Data_Factors'!$E838</f>
        <v>-11.379999999999999</v>
      </c>
      <c r="T839">
        <f>'25_Portfolios_5x5'!T839-'F-F_Research_Data_Factors'!$E838</f>
        <v>-14.03</v>
      </c>
      <c r="U839">
        <f>'25_Portfolios_5x5'!U839-'F-F_Research_Data_Factors'!$E838</f>
        <v>-13.549999999999999</v>
      </c>
      <c r="V839">
        <f>'25_Portfolios_5x5'!V839-'F-F_Research_Data_Factors'!$E838</f>
        <v>-7.62</v>
      </c>
      <c r="W839">
        <f>'25_Portfolios_5x5'!W839-'F-F_Research_Data_Factors'!$E838</f>
        <v>-8.9699999999999989</v>
      </c>
      <c r="X839">
        <f>'25_Portfolios_5x5'!X839-'F-F_Research_Data_Factors'!$E838</f>
        <v>-9.379999999999999</v>
      </c>
      <c r="Y839">
        <f>'25_Portfolios_5x5'!Y839-'F-F_Research_Data_Factors'!$E838</f>
        <v>-5.96</v>
      </c>
      <c r="Z839">
        <f>'25_Portfolios_5x5'!Z839-'F-F_Research_Data_Factors'!$E838</f>
        <v>-6.61</v>
      </c>
    </row>
    <row r="840" spans="1:26" x14ac:dyDescent="0.3">
      <c r="A840">
        <v>200110</v>
      </c>
      <c r="B840">
        <f>'25_Portfolios_5x5'!B840-'F-F_Research_Data_Factors'!$E839</f>
        <v>8.5</v>
      </c>
      <c r="C840">
        <f>'25_Portfolios_5x5'!C840-'F-F_Research_Data_Factors'!$E839</f>
        <v>7.9900000000000011</v>
      </c>
      <c r="D840">
        <f>'25_Portfolios_5x5'!D840-'F-F_Research_Data_Factors'!$E839</f>
        <v>6.42</v>
      </c>
      <c r="E840">
        <f>'25_Portfolios_5x5'!E840-'F-F_Research_Data_Factors'!$E839</f>
        <v>4.1500000000000004</v>
      </c>
      <c r="F840">
        <f>'25_Portfolios_5x5'!F840-'F-F_Research_Data_Factors'!$E839</f>
        <v>3.9099999999999997</v>
      </c>
      <c r="G840">
        <f>'25_Portfolios_5x5'!G840-'F-F_Research_Data_Factors'!$E839</f>
        <v>10.899999999999999</v>
      </c>
      <c r="H840">
        <f>'25_Portfolios_5x5'!H840-'F-F_Research_Data_Factors'!$E839</f>
        <v>8.69</v>
      </c>
      <c r="I840">
        <f>'25_Portfolios_5x5'!I840-'F-F_Research_Data_Factors'!$E839</f>
        <v>4.55</v>
      </c>
      <c r="J840">
        <f>'25_Portfolios_5x5'!J840-'F-F_Research_Data_Factors'!$E839</f>
        <v>3</v>
      </c>
      <c r="K840">
        <f>'25_Portfolios_5x5'!K840-'F-F_Research_Data_Factors'!$E839</f>
        <v>3.67</v>
      </c>
      <c r="L840">
        <f>'25_Portfolios_5x5'!L840-'F-F_Research_Data_Factors'!$E839</f>
        <v>13.34</v>
      </c>
      <c r="M840">
        <f>'25_Portfolios_5x5'!M840-'F-F_Research_Data_Factors'!$E839</f>
        <v>6.79</v>
      </c>
      <c r="N840">
        <f>'25_Portfolios_5x5'!N840-'F-F_Research_Data_Factors'!$E839</f>
        <v>2.46</v>
      </c>
      <c r="O840">
        <f>'25_Portfolios_5x5'!O840-'F-F_Research_Data_Factors'!$E839</f>
        <v>3.9599999999999995</v>
      </c>
      <c r="P840">
        <f>'25_Portfolios_5x5'!P840-'F-F_Research_Data_Factors'!$E839</f>
        <v>9.7199999999999989</v>
      </c>
      <c r="Q840">
        <f>'25_Portfolios_5x5'!Q840-'F-F_Research_Data_Factors'!$E839</f>
        <v>8.6399999999999988</v>
      </c>
      <c r="R840">
        <f>'25_Portfolios_5x5'!R840-'F-F_Research_Data_Factors'!$E839</f>
        <v>2.84</v>
      </c>
      <c r="S840">
        <f>'25_Portfolios_5x5'!S840-'F-F_Research_Data_Factors'!$E839</f>
        <v>1.3</v>
      </c>
      <c r="T840">
        <f>'25_Portfolios_5x5'!T840-'F-F_Research_Data_Factors'!$E839</f>
        <v>2.6799999999999997</v>
      </c>
      <c r="U840">
        <f>'25_Portfolios_5x5'!U840-'F-F_Research_Data_Factors'!$E839</f>
        <v>2.7399999999999998</v>
      </c>
      <c r="V840">
        <f>'25_Portfolios_5x5'!V840-'F-F_Research_Data_Factors'!$E839</f>
        <v>3.1599999999999997</v>
      </c>
      <c r="W840">
        <f>'25_Portfolios_5x5'!W840-'F-F_Research_Data_Factors'!$E839</f>
        <v>-1.63</v>
      </c>
      <c r="X840">
        <f>'25_Portfolios_5x5'!X840-'F-F_Research_Data_Factors'!$E839</f>
        <v>0.37</v>
      </c>
      <c r="Y840">
        <f>'25_Portfolios_5x5'!Y840-'F-F_Research_Data_Factors'!$E839</f>
        <v>-0.80999999999999994</v>
      </c>
      <c r="Z840">
        <f>'25_Portfolios_5x5'!Z840-'F-F_Research_Data_Factors'!$E839</f>
        <v>-10.100000000000001</v>
      </c>
    </row>
    <row r="841" spans="1:26" x14ac:dyDescent="0.3">
      <c r="A841">
        <v>200111</v>
      </c>
      <c r="B841">
        <f>'25_Portfolios_5x5'!B841-'F-F_Research_Data_Factors'!$E840</f>
        <v>7.21</v>
      </c>
      <c r="C841">
        <f>'25_Portfolios_5x5'!C841-'F-F_Research_Data_Factors'!$E840</f>
        <v>8.9</v>
      </c>
      <c r="D841">
        <f>'25_Portfolios_5x5'!D841-'F-F_Research_Data_Factors'!$E840</f>
        <v>4.79</v>
      </c>
      <c r="E841">
        <f>'25_Portfolios_5x5'!E841-'F-F_Research_Data_Factors'!$E840</f>
        <v>6.01</v>
      </c>
      <c r="F841">
        <f>'25_Portfolios_5x5'!F841-'F-F_Research_Data_Factors'!$E840</f>
        <v>6.84</v>
      </c>
      <c r="G841">
        <f>'25_Portfolios_5x5'!G841-'F-F_Research_Data_Factors'!$E840</f>
        <v>10.58</v>
      </c>
      <c r="H841">
        <f>'25_Portfolios_5x5'!H841-'F-F_Research_Data_Factors'!$E840</f>
        <v>7.47</v>
      </c>
      <c r="I841">
        <f>'25_Portfolios_5x5'!I841-'F-F_Research_Data_Factors'!$E840</f>
        <v>6.66</v>
      </c>
      <c r="J841">
        <f>'25_Portfolios_5x5'!J841-'F-F_Research_Data_Factors'!$E840</f>
        <v>9.89</v>
      </c>
      <c r="K841">
        <f>'25_Portfolios_5x5'!K841-'F-F_Research_Data_Factors'!$E840</f>
        <v>11.21</v>
      </c>
      <c r="L841">
        <f>'25_Portfolios_5x5'!L841-'F-F_Research_Data_Factors'!$E840</f>
        <v>9.2900000000000009</v>
      </c>
      <c r="M841">
        <f>'25_Portfolios_5x5'!M841-'F-F_Research_Data_Factors'!$E840</f>
        <v>7.07</v>
      </c>
      <c r="N841">
        <f>'25_Portfolios_5x5'!N841-'F-F_Research_Data_Factors'!$E840</f>
        <v>6.65</v>
      </c>
      <c r="O841">
        <f>'25_Portfolios_5x5'!O841-'F-F_Research_Data_Factors'!$E840</f>
        <v>8.1199999999999992</v>
      </c>
      <c r="P841">
        <f>'25_Portfolios_5x5'!P841-'F-F_Research_Data_Factors'!$E840</f>
        <v>11.46</v>
      </c>
      <c r="Q841">
        <f>'25_Portfolios_5x5'!Q841-'F-F_Research_Data_Factors'!$E840</f>
        <v>10.37</v>
      </c>
      <c r="R841">
        <f>'25_Portfolios_5x5'!R841-'F-F_Research_Data_Factors'!$E840</f>
        <v>8.5</v>
      </c>
      <c r="S841">
        <f>'25_Portfolios_5x5'!S841-'F-F_Research_Data_Factors'!$E840</f>
        <v>7.15</v>
      </c>
      <c r="T841">
        <f>'25_Portfolios_5x5'!T841-'F-F_Research_Data_Factors'!$E840</f>
        <v>9.06</v>
      </c>
      <c r="U841">
        <f>'25_Portfolios_5x5'!U841-'F-F_Research_Data_Factors'!$E840</f>
        <v>7.66</v>
      </c>
      <c r="V841">
        <f>'25_Portfolios_5x5'!V841-'F-F_Research_Data_Factors'!$E840</f>
        <v>7.8</v>
      </c>
      <c r="W841">
        <f>'25_Portfolios_5x5'!W841-'F-F_Research_Data_Factors'!$E840</f>
        <v>6.66</v>
      </c>
      <c r="X841">
        <f>'25_Portfolios_5x5'!X841-'F-F_Research_Data_Factors'!$E840</f>
        <v>5.48</v>
      </c>
      <c r="Y841">
        <f>'25_Portfolios_5x5'!Y841-'F-F_Research_Data_Factors'!$E840</f>
        <v>6.07</v>
      </c>
      <c r="Z841">
        <f>'25_Portfolios_5x5'!Z841-'F-F_Research_Data_Factors'!$E840</f>
        <v>13.38</v>
      </c>
    </row>
    <row r="842" spans="1:26" x14ac:dyDescent="0.3">
      <c r="A842">
        <v>200112</v>
      </c>
      <c r="B842">
        <f>'25_Portfolios_5x5'!B842-'F-F_Research_Data_Factors'!$E841</f>
        <v>12.41</v>
      </c>
      <c r="C842">
        <f>'25_Portfolios_5x5'!C842-'F-F_Research_Data_Factors'!$E841</f>
        <v>6.27</v>
      </c>
      <c r="D842">
        <f>'25_Portfolios_5x5'!D842-'F-F_Research_Data_Factors'!$E841</f>
        <v>5.96</v>
      </c>
      <c r="E842">
        <f>'25_Portfolios_5x5'!E842-'F-F_Research_Data_Factors'!$E841</f>
        <v>5.6499999999999995</v>
      </c>
      <c r="F842">
        <f>'25_Portfolios_5x5'!F842-'F-F_Research_Data_Factors'!$E841</f>
        <v>7.5</v>
      </c>
      <c r="G842">
        <f>'25_Portfolios_5x5'!G842-'F-F_Research_Data_Factors'!$E841</f>
        <v>7.76</v>
      </c>
      <c r="H842">
        <f>'25_Portfolios_5x5'!H842-'F-F_Research_Data_Factors'!$E841</f>
        <v>5.83</v>
      </c>
      <c r="I842">
        <f>'25_Portfolios_5x5'!I842-'F-F_Research_Data_Factors'!$E841</f>
        <v>6.63</v>
      </c>
      <c r="J842">
        <f>'25_Portfolios_5x5'!J842-'F-F_Research_Data_Factors'!$E841</f>
        <v>7.3199999999999994</v>
      </c>
      <c r="K842">
        <f>'25_Portfolios_5x5'!K842-'F-F_Research_Data_Factors'!$E841</f>
        <v>7.6199999999999992</v>
      </c>
      <c r="L842">
        <f>'25_Portfolios_5x5'!L842-'F-F_Research_Data_Factors'!$E841</f>
        <v>5.21</v>
      </c>
      <c r="M842">
        <f>'25_Portfolios_5x5'!M842-'F-F_Research_Data_Factors'!$E841</f>
        <v>5.96</v>
      </c>
      <c r="N842">
        <f>'25_Portfolios_5x5'!N842-'F-F_Research_Data_Factors'!$E841</f>
        <v>6.34</v>
      </c>
      <c r="O842">
        <f>'25_Portfolios_5x5'!O842-'F-F_Research_Data_Factors'!$E841</f>
        <v>5.68</v>
      </c>
      <c r="P842">
        <f>'25_Portfolios_5x5'!P842-'F-F_Research_Data_Factors'!$E841</f>
        <v>6.5699999999999994</v>
      </c>
      <c r="Q842">
        <f>'25_Portfolios_5x5'!Q842-'F-F_Research_Data_Factors'!$E841</f>
        <v>3.5900000000000003</v>
      </c>
      <c r="R842">
        <f>'25_Portfolios_5x5'!R842-'F-F_Research_Data_Factors'!$E841</f>
        <v>4.55</v>
      </c>
      <c r="S842">
        <f>'25_Portfolios_5x5'!S842-'F-F_Research_Data_Factors'!$E841</f>
        <v>6.71</v>
      </c>
      <c r="T842">
        <f>'25_Portfolios_5x5'!T842-'F-F_Research_Data_Factors'!$E841</f>
        <v>4.6499999999999995</v>
      </c>
      <c r="U842">
        <f>'25_Portfolios_5x5'!U842-'F-F_Research_Data_Factors'!$E841</f>
        <v>3.0500000000000003</v>
      </c>
      <c r="V842">
        <f>'25_Portfolios_5x5'!V842-'F-F_Research_Data_Factors'!$E841</f>
        <v>-3.9999999999999994E-2</v>
      </c>
      <c r="W842">
        <f>'25_Portfolios_5x5'!W842-'F-F_Research_Data_Factors'!$E841</f>
        <v>2.0700000000000003</v>
      </c>
      <c r="X842">
        <f>'25_Portfolios_5x5'!X842-'F-F_Research_Data_Factors'!$E841</f>
        <v>2.5700000000000003</v>
      </c>
      <c r="Y842">
        <f>'25_Portfolios_5x5'!Y842-'F-F_Research_Data_Factors'!$E841</f>
        <v>0.31999999999999995</v>
      </c>
      <c r="Z842">
        <f>'25_Portfolios_5x5'!Z842-'F-F_Research_Data_Factors'!$E841</f>
        <v>1.84</v>
      </c>
    </row>
    <row r="843" spans="1:26" x14ac:dyDescent="0.3">
      <c r="A843">
        <v>200201</v>
      </c>
      <c r="B843">
        <f>'25_Portfolios_5x5'!B843-'F-F_Research_Data_Factors'!$E842</f>
        <v>-7.4099999999999993</v>
      </c>
      <c r="C843">
        <f>'25_Portfolios_5x5'!C843-'F-F_Research_Data_Factors'!$E842</f>
        <v>0.2</v>
      </c>
      <c r="D843">
        <f>'25_Portfolios_5x5'!D843-'F-F_Research_Data_Factors'!$E842</f>
        <v>1.8399999999999999</v>
      </c>
      <c r="E843">
        <f>'25_Portfolios_5x5'!E843-'F-F_Research_Data_Factors'!$E842</f>
        <v>3.42</v>
      </c>
      <c r="F843">
        <f>'25_Portfolios_5x5'!F843-'F-F_Research_Data_Factors'!$E842</f>
        <v>5.1400000000000006</v>
      </c>
      <c r="G843">
        <f>'25_Portfolios_5x5'!G843-'F-F_Research_Data_Factors'!$E842</f>
        <v>-6.1899999999999995</v>
      </c>
      <c r="H843">
        <f>'25_Portfolios_5x5'!H843-'F-F_Research_Data_Factors'!$E842</f>
        <v>-2.66</v>
      </c>
      <c r="I843">
        <f>'25_Portfolios_5x5'!I843-'F-F_Research_Data_Factors'!$E842</f>
        <v>0.67</v>
      </c>
      <c r="J843">
        <f>'25_Portfolios_5x5'!J843-'F-F_Research_Data_Factors'!$E842</f>
        <v>0.73</v>
      </c>
      <c r="K843">
        <f>'25_Portfolios_5x5'!K843-'F-F_Research_Data_Factors'!$E842</f>
        <v>0.98999999999999988</v>
      </c>
      <c r="L843">
        <f>'25_Portfolios_5x5'!L843-'F-F_Research_Data_Factors'!$E842</f>
        <v>-5.14</v>
      </c>
      <c r="M843">
        <f>'25_Portfolios_5x5'!M843-'F-F_Research_Data_Factors'!$E842</f>
        <v>-1.56</v>
      </c>
      <c r="N843">
        <f>'25_Portfolios_5x5'!N843-'F-F_Research_Data_Factors'!$E842</f>
        <v>-0.68</v>
      </c>
      <c r="O843">
        <f>'25_Portfolios_5x5'!O843-'F-F_Research_Data_Factors'!$E842</f>
        <v>1.08</v>
      </c>
      <c r="P843">
        <f>'25_Portfolios_5x5'!P843-'F-F_Research_Data_Factors'!$E842</f>
        <v>3.8</v>
      </c>
      <c r="Q843">
        <f>'25_Portfolios_5x5'!Q843-'F-F_Research_Data_Factors'!$E842</f>
        <v>-3.2800000000000002</v>
      </c>
      <c r="R843">
        <f>'25_Portfolios_5x5'!R843-'F-F_Research_Data_Factors'!$E842</f>
        <v>-1.92</v>
      </c>
      <c r="S843">
        <f>'25_Portfolios_5x5'!S843-'F-F_Research_Data_Factors'!$E842</f>
        <v>1.5699999999999998</v>
      </c>
      <c r="T843">
        <f>'25_Portfolios_5x5'!T843-'F-F_Research_Data_Factors'!$E842</f>
        <v>2.09</v>
      </c>
      <c r="U843">
        <f>'25_Portfolios_5x5'!U843-'F-F_Research_Data_Factors'!$E842</f>
        <v>-1.54</v>
      </c>
      <c r="V843">
        <f>'25_Portfolios_5x5'!V843-'F-F_Research_Data_Factors'!$E842</f>
        <v>-0.8</v>
      </c>
      <c r="W843">
        <f>'25_Portfolios_5x5'!W843-'F-F_Research_Data_Factors'!$E842</f>
        <v>-1.71</v>
      </c>
      <c r="X843">
        <f>'25_Portfolios_5x5'!X843-'F-F_Research_Data_Factors'!$E842</f>
        <v>-3.64</v>
      </c>
      <c r="Y843">
        <f>'25_Portfolios_5x5'!Y843-'F-F_Research_Data_Factors'!$E842</f>
        <v>3.999999999999998E-2</v>
      </c>
      <c r="Z843">
        <f>'25_Portfolios_5x5'!Z843-'F-F_Research_Data_Factors'!$E842</f>
        <v>-4.3199999999999994</v>
      </c>
    </row>
    <row r="844" spans="1:26" x14ac:dyDescent="0.3">
      <c r="A844">
        <v>200202</v>
      </c>
      <c r="B844">
        <f>'25_Portfolios_5x5'!B844-'F-F_Research_Data_Factors'!$E843</f>
        <v>-9.91</v>
      </c>
      <c r="C844">
        <f>'25_Portfolios_5x5'!C844-'F-F_Research_Data_Factors'!$E843</f>
        <v>-6.49</v>
      </c>
      <c r="D844">
        <f>'25_Portfolios_5x5'!D844-'F-F_Research_Data_Factors'!$E843</f>
        <v>-3.08</v>
      </c>
      <c r="E844">
        <f>'25_Portfolios_5x5'!E844-'F-F_Research_Data_Factors'!$E843</f>
        <v>-1.6400000000000001</v>
      </c>
      <c r="F844">
        <f>'25_Portfolios_5x5'!F844-'F-F_Research_Data_Factors'!$E843</f>
        <v>-3.88</v>
      </c>
      <c r="G844">
        <f>'25_Portfolios_5x5'!G844-'F-F_Research_Data_Factors'!$E843</f>
        <v>-9.74</v>
      </c>
      <c r="H844">
        <f>'25_Portfolios_5x5'!H844-'F-F_Research_Data_Factors'!$E843</f>
        <v>-4.5199999999999996</v>
      </c>
      <c r="I844">
        <f>'25_Portfolios_5x5'!I844-'F-F_Research_Data_Factors'!$E843</f>
        <v>-0.81</v>
      </c>
      <c r="J844">
        <f>'25_Portfolios_5x5'!J844-'F-F_Research_Data_Factors'!$E843</f>
        <v>0.47</v>
      </c>
      <c r="K844">
        <f>'25_Portfolios_5x5'!K844-'F-F_Research_Data_Factors'!$E843</f>
        <v>0.03</v>
      </c>
      <c r="L844">
        <f>'25_Portfolios_5x5'!L844-'F-F_Research_Data_Factors'!$E843</f>
        <v>-7.54</v>
      </c>
      <c r="M844">
        <f>'25_Portfolios_5x5'!M844-'F-F_Research_Data_Factors'!$E843</f>
        <v>-0.99</v>
      </c>
      <c r="N844">
        <f>'25_Portfolios_5x5'!N844-'F-F_Research_Data_Factors'!$E843</f>
        <v>0.16999999999999998</v>
      </c>
      <c r="O844">
        <f>'25_Portfolios_5x5'!O844-'F-F_Research_Data_Factors'!$E843</f>
        <v>-0.13</v>
      </c>
      <c r="P844">
        <f>'25_Portfolios_5x5'!P844-'F-F_Research_Data_Factors'!$E843</f>
        <v>2.56</v>
      </c>
      <c r="Q844">
        <f>'25_Portfolios_5x5'!Q844-'F-F_Research_Data_Factors'!$E843</f>
        <v>-4.96</v>
      </c>
      <c r="R844">
        <f>'25_Portfolios_5x5'!R844-'F-F_Research_Data_Factors'!$E843</f>
        <v>1.42</v>
      </c>
      <c r="S844">
        <f>'25_Portfolios_5x5'!S844-'F-F_Research_Data_Factors'!$E843</f>
        <v>1.5</v>
      </c>
      <c r="T844">
        <f>'25_Portfolios_5x5'!T844-'F-F_Research_Data_Factors'!$E843</f>
        <v>-1.92</v>
      </c>
      <c r="U844">
        <f>'25_Portfolios_5x5'!U844-'F-F_Research_Data_Factors'!$E843</f>
        <v>3.37</v>
      </c>
      <c r="V844">
        <f>'25_Portfolios_5x5'!V844-'F-F_Research_Data_Factors'!$E843</f>
        <v>-2.88</v>
      </c>
      <c r="W844">
        <f>'25_Portfolios_5x5'!W844-'F-F_Research_Data_Factors'!$E843</f>
        <v>0.55999999999999994</v>
      </c>
      <c r="X844">
        <f>'25_Portfolios_5x5'!X844-'F-F_Research_Data_Factors'!$E843</f>
        <v>0.67</v>
      </c>
      <c r="Y844">
        <f>'25_Portfolios_5x5'!Y844-'F-F_Research_Data_Factors'!$E843</f>
        <v>-5.41</v>
      </c>
      <c r="Z844">
        <f>'25_Portfolios_5x5'!Z844-'F-F_Research_Data_Factors'!$E843</f>
        <v>-6.41</v>
      </c>
    </row>
    <row r="845" spans="1:26" x14ac:dyDescent="0.3">
      <c r="A845">
        <v>200203</v>
      </c>
      <c r="B845">
        <f>'25_Portfolios_5x5'!B845-'F-F_Research_Data_Factors'!$E844</f>
        <v>5.83</v>
      </c>
      <c r="C845">
        <f>'25_Portfolios_5x5'!C845-'F-F_Research_Data_Factors'!$E844</f>
        <v>9.36</v>
      </c>
      <c r="D845">
        <f>'25_Portfolios_5x5'!D845-'F-F_Research_Data_Factors'!$E844</f>
        <v>7.07</v>
      </c>
      <c r="E845">
        <f>'25_Portfolios_5x5'!E845-'F-F_Research_Data_Factors'!$E844</f>
        <v>8.19</v>
      </c>
      <c r="F845">
        <f>'25_Portfolios_5x5'!F845-'F-F_Research_Data_Factors'!$E844</f>
        <v>9.6199999999999992</v>
      </c>
      <c r="G845">
        <f>'25_Portfolios_5x5'!G845-'F-F_Research_Data_Factors'!$E844</f>
        <v>8.6</v>
      </c>
      <c r="H845">
        <f>'25_Portfolios_5x5'!H845-'F-F_Research_Data_Factors'!$E844</f>
        <v>8.27</v>
      </c>
      <c r="I845">
        <f>'25_Portfolios_5x5'!I845-'F-F_Research_Data_Factors'!$E844</f>
        <v>7.75</v>
      </c>
      <c r="J845">
        <f>'25_Portfolios_5x5'!J845-'F-F_Research_Data_Factors'!$E844</f>
        <v>8.44</v>
      </c>
      <c r="K845">
        <f>'25_Portfolios_5x5'!K845-'F-F_Research_Data_Factors'!$E844</f>
        <v>12.479999999999999</v>
      </c>
      <c r="L845">
        <f>'25_Portfolios_5x5'!L845-'F-F_Research_Data_Factors'!$E844</f>
        <v>8.08</v>
      </c>
      <c r="M845">
        <f>'25_Portfolios_5x5'!M845-'F-F_Research_Data_Factors'!$E844</f>
        <v>6.2700000000000005</v>
      </c>
      <c r="N845">
        <f>'25_Portfolios_5x5'!N845-'F-F_Research_Data_Factors'!$E844</f>
        <v>7.18</v>
      </c>
      <c r="O845">
        <f>'25_Portfolios_5x5'!O845-'F-F_Research_Data_Factors'!$E844</f>
        <v>8.0399999999999991</v>
      </c>
      <c r="P845">
        <f>'25_Portfolios_5x5'!P845-'F-F_Research_Data_Factors'!$E844</f>
        <v>9.36</v>
      </c>
      <c r="Q845">
        <f>'25_Portfolios_5x5'!Q845-'F-F_Research_Data_Factors'!$E844</f>
        <v>6.32</v>
      </c>
      <c r="R845">
        <f>'25_Portfolios_5x5'!R845-'F-F_Research_Data_Factors'!$E844</f>
        <v>7.11</v>
      </c>
      <c r="S845">
        <f>'25_Portfolios_5x5'!S845-'F-F_Research_Data_Factors'!$E844</f>
        <v>5.24</v>
      </c>
      <c r="T845">
        <f>'25_Portfolios_5x5'!T845-'F-F_Research_Data_Factors'!$E844</f>
        <v>5.7</v>
      </c>
      <c r="U845">
        <f>'25_Portfolios_5x5'!U845-'F-F_Research_Data_Factors'!$E844</f>
        <v>6.73</v>
      </c>
      <c r="V845">
        <f>'25_Portfolios_5x5'!V845-'F-F_Research_Data_Factors'!$E844</f>
        <v>2.88</v>
      </c>
      <c r="W845">
        <f>'25_Portfolios_5x5'!W845-'F-F_Research_Data_Factors'!$E844</f>
        <v>5.29</v>
      </c>
      <c r="X845">
        <f>'25_Portfolios_5x5'!X845-'F-F_Research_Data_Factors'!$E844</f>
        <v>4.7700000000000005</v>
      </c>
      <c r="Y845">
        <f>'25_Portfolios_5x5'!Y845-'F-F_Research_Data_Factors'!$E844</f>
        <v>6.76</v>
      </c>
      <c r="Z845">
        <f>'25_Portfolios_5x5'!Z845-'F-F_Research_Data_Factors'!$E844</f>
        <v>3.24</v>
      </c>
    </row>
    <row r="846" spans="1:26" x14ac:dyDescent="0.3">
      <c r="A846">
        <v>200204</v>
      </c>
      <c r="B846">
        <f>'25_Portfolios_5x5'!B846-'F-F_Research_Data_Factors'!$E845</f>
        <v>-9.01</v>
      </c>
      <c r="C846">
        <f>'25_Portfolios_5x5'!C846-'F-F_Research_Data_Factors'!$E845</f>
        <v>-0.4</v>
      </c>
      <c r="D846">
        <f>'25_Portfolios_5x5'!D846-'F-F_Research_Data_Factors'!$E845</f>
        <v>1.77</v>
      </c>
      <c r="E846">
        <f>'25_Portfolios_5x5'!E846-'F-F_Research_Data_Factors'!$E845</f>
        <v>4.0699999999999994</v>
      </c>
      <c r="F846">
        <f>'25_Portfolios_5x5'!F846-'F-F_Research_Data_Factors'!$E845</f>
        <v>5.09</v>
      </c>
      <c r="G846">
        <f>'25_Portfolios_5x5'!G846-'F-F_Research_Data_Factors'!$E845</f>
        <v>-4.79</v>
      </c>
      <c r="H846">
        <f>'25_Portfolios_5x5'!H846-'F-F_Research_Data_Factors'!$E845</f>
        <v>0.77</v>
      </c>
      <c r="I846">
        <f>'25_Portfolios_5x5'!I846-'F-F_Research_Data_Factors'!$E845</f>
        <v>3.72</v>
      </c>
      <c r="J846">
        <f>'25_Portfolios_5x5'!J846-'F-F_Research_Data_Factors'!$E845</f>
        <v>3.62</v>
      </c>
      <c r="K846">
        <f>'25_Portfolios_5x5'!K846-'F-F_Research_Data_Factors'!$E845</f>
        <v>5.29</v>
      </c>
      <c r="L846">
        <f>'25_Portfolios_5x5'!L846-'F-F_Research_Data_Factors'!$E845</f>
        <v>-4.9000000000000004</v>
      </c>
      <c r="M846">
        <f>'25_Portfolios_5x5'!M846-'F-F_Research_Data_Factors'!$E845</f>
        <v>1.1800000000000002</v>
      </c>
      <c r="N846">
        <f>'25_Portfolios_5x5'!N846-'F-F_Research_Data_Factors'!$E845</f>
        <v>1.8599999999999999</v>
      </c>
      <c r="O846">
        <f>'25_Portfolios_5x5'!O846-'F-F_Research_Data_Factors'!$E845</f>
        <v>0.83</v>
      </c>
      <c r="P846">
        <f>'25_Portfolios_5x5'!P846-'F-F_Research_Data_Factors'!$E845</f>
        <v>-1.25</v>
      </c>
      <c r="Q846">
        <f>'25_Portfolios_5x5'!Q846-'F-F_Research_Data_Factors'!$E845</f>
        <v>-3.4699999999999998</v>
      </c>
      <c r="R846">
        <f>'25_Portfolios_5x5'!R846-'F-F_Research_Data_Factors'!$E845</f>
        <v>0.16</v>
      </c>
      <c r="S846">
        <f>'25_Portfolios_5x5'!S846-'F-F_Research_Data_Factors'!$E845</f>
        <v>7.0000000000000007E-2</v>
      </c>
      <c r="T846">
        <f>'25_Portfolios_5x5'!T846-'F-F_Research_Data_Factors'!$E845</f>
        <v>-2.1599999999999997</v>
      </c>
      <c r="U846">
        <f>'25_Portfolios_5x5'!U846-'F-F_Research_Data_Factors'!$E845</f>
        <v>1.6700000000000002</v>
      </c>
      <c r="V846">
        <f>'25_Portfolios_5x5'!V846-'F-F_Research_Data_Factors'!$E845</f>
        <v>-7.9300000000000006</v>
      </c>
      <c r="W846">
        <f>'25_Portfolios_5x5'!W846-'F-F_Research_Data_Factors'!$E845</f>
        <v>-3.1799999999999997</v>
      </c>
      <c r="X846">
        <f>'25_Portfolios_5x5'!X846-'F-F_Research_Data_Factors'!$E845</f>
        <v>-1.3399999999999999</v>
      </c>
      <c r="Y846">
        <f>'25_Portfolios_5x5'!Y846-'F-F_Research_Data_Factors'!$E845</f>
        <v>-2.1599999999999997</v>
      </c>
      <c r="Z846">
        <f>'25_Portfolios_5x5'!Z846-'F-F_Research_Data_Factors'!$E845</f>
        <v>-12.18</v>
      </c>
    </row>
    <row r="847" spans="1:26" x14ac:dyDescent="0.3">
      <c r="A847">
        <v>200205</v>
      </c>
      <c r="B847">
        <f>'25_Portfolios_5x5'!B847-'F-F_Research_Data_Factors'!$E846</f>
        <v>-6.97</v>
      </c>
      <c r="C847">
        <f>'25_Portfolios_5x5'!C847-'F-F_Research_Data_Factors'!$E846</f>
        <v>-5.9499999999999993</v>
      </c>
      <c r="D847">
        <f>'25_Portfolios_5x5'!D847-'F-F_Research_Data_Factors'!$E846</f>
        <v>-1.37</v>
      </c>
      <c r="E847">
        <f>'25_Portfolios_5x5'!E847-'F-F_Research_Data_Factors'!$E846</f>
        <v>0.54999999999999993</v>
      </c>
      <c r="F847">
        <f>'25_Portfolios_5x5'!F847-'F-F_Research_Data_Factors'!$E846</f>
        <v>1.999999999999999E-2</v>
      </c>
      <c r="G847">
        <f>'25_Portfolios_5x5'!G847-'F-F_Research_Data_Factors'!$E846</f>
        <v>-7.39</v>
      </c>
      <c r="H847">
        <f>'25_Portfolios_5x5'!H847-'F-F_Research_Data_Factors'!$E846</f>
        <v>-5.09</v>
      </c>
      <c r="I847">
        <f>'25_Portfolios_5x5'!I847-'F-F_Research_Data_Factors'!$E846</f>
        <v>-4.29</v>
      </c>
      <c r="J847">
        <f>'25_Portfolios_5x5'!J847-'F-F_Research_Data_Factors'!$E846</f>
        <v>-3.8800000000000003</v>
      </c>
      <c r="K847">
        <f>'25_Portfolios_5x5'!K847-'F-F_Research_Data_Factors'!$E846</f>
        <v>-5.9399999999999995</v>
      </c>
      <c r="L847">
        <f>'25_Portfolios_5x5'!L847-'F-F_Research_Data_Factors'!$E846</f>
        <v>-6.1599999999999993</v>
      </c>
      <c r="M847">
        <f>'25_Portfolios_5x5'!M847-'F-F_Research_Data_Factors'!$E846</f>
        <v>-3.66</v>
      </c>
      <c r="N847">
        <f>'25_Portfolios_5x5'!N847-'F-F_Research_Data_Factors'!$E846</f>
        <v>-2.92</v>
      </c>
      <c r="O847">
        <f>'25_Portfolios_5x5'!O847-'F-F_Research_Data_Factors'!$E846</f>
        <v>-2.66</v>
      </c>
      <c r="P847">
        <f>'25_Portfolios_5x5'!P847-'F-F_Research_Data_Factors'!$E846</f>
        <v>-3.31</v>
      </c>
      <c r="Q847">
        <f>'25_Portfolios_5x5'!Q847-'F-F_Research_Data_Factors'!$E846</f>
        <v>-3.31</v>
      </c>
      <c r="R847">
        <f>'25_Portfolios_5x5'!R847-'F-F_Research_Data_Factors'!$E846</f>
        <v>-0.14000000000000001</v>
      </c>
      <c r="S847">
        <f>'25_Portfolios_5x5'!S847-'F-F_Research_Data_Factors'!$E846</f>
        <v>-1.2999999999999998</v>
      </c>
      <c r="T847">
        <f>'25_Portfolios_5x5'!T847-'F-F_Research_Data_Factors'!$E846</f>
        <v>-1.42</v>
      </c>
      <c r="U847">
        <f>'25_Portfolios_5x5'!U847-'F-F_Research_Data_Factors'!$E846</f>
        <v>0.79</v>
      </c>
      <c r="V847">
        <f>'25_Portfolios_5x5'!V847-'F-F_Research_Data_Factors'!$E846</f>
        <v>-1.4100000000000001</v>
      </c>
      <c r="W847">
        <f>'25_Portfolios_5x5'!W847-'F-F_Research_Data_Factors'!$E846</f>
        <v>-1.0000000000000009E-2</v>
      </c>
      <c r="X847">
        <f>'25_Portfolios_5x5'!X847-'F-F_Research_Data_Factors'!$E846</f>
        <v>0.37</v>
      </c>
      <c r="Y847">
        <f>'25_Portfolios_5x5'!Y847-'F-F_Research_Data_Factors'!$E846</f>
        <v>-0.44</v>
      </c>
      <c r="Z847">
        <f>'25_Portfolios_5x5'!Z847-'F-F_Research_Data_Factors'!$E846</f>
        <v>-1.8599999999999999</v>
      </c>
    </row>
    <row r="848" spans="1:26" x14ac:dyDescent="0.3">
      <c r="A848">
        <v>200206</v>
      </c>
      <c r="B848">
        <f>'25_Portfolios_5x5'!B848-'F-F_Research_Data_Factors'!$E847</f>
        <v>-8.2100000000000009</v>
      </c>
      <c r="C848">
        <f>'25_Portfolios_5x5'!C848-'F-F_Research_Data_Factors'!$E847</f>
        <v>-6.54</v>
      </c>
      <c r="D848">
        <f>'25_Portfolios_5x5'!D848-'F-F_Research_Data_Factors'!$E847</f>
        <v>0.33</v>
      </c>
      <c r="E848">
        <f>'25_Portfolios_5x5'!E848-'F-F_Research_Data_Factors'!$E847</f>
        <v>-0.55000000000000004</v>
      </c>
      <c r="F848">
        <f>'25_Portfolios_5x5'!F848-'F-F_Research_Data_Factors'!$E847</f>
        <v>-0.9</v>
      </c>
      <c r="G848">
        <f>'25_Portfolios_5x5'!G848-'F-F_Research_Data_Factors'!$E847</f>
        <v>-8.6000000000000014</v>
      </c>
      <c r="H848">
        <f>'25_Portfolios_5x5'!H848-'F-F_Research_Data_Factors'!$E847</f>
        <v>-4.6399999999999997</v>
      </c>
      <c r="I848">
        <f>'25_Portfolios_5x5'!I848-'F-F_Research_Data_Factors'!$E847</f>
        <v>-2.48</v>
      </c>
      <c r="J848">
        <f>'25_Portfolios_5x5'!J848-'F-F_Research_Data_Factors'!$E847</f>
        <v>-0.95</v>
      </c>
      <c r="K848">
        <f>'25_Portfolios_5x5'!K848-'F-F_Research_Data_Factors'!$E847</f>
        <v>-4.01</v>
      </c>
      <c r="L848">
        <f>'25_Portfolios_5x5'!L848-'F-F_Research_Data_Factors'!$E847</f>
        <v>-7.51</v>
      </c>
      <c r="M848">
        <f>'25_Portfolios_5x5'!M848-'F-F_Research_Data_Factors'!$E847</f>
        <v>-7.33</v>
      </c>
      <c r="N848">
        <f>'25_Portfolios_5x5'!N848-'F-F_Research_Data_Factors'!$E847</f>
        <v>-6.56</v>
      </c>
      <c r="O848">
        <f>'25_Portfolios_5x5'!O848-'F-F_Research_Data_Factors'!$E847</f>
        <v>-4.09</v>
      </c>
      <c r="P848">
        <f>'25_Portfolios_5x5'!P848-'F-F_Research_Data_Factors'!$E847</f>
        <v>-7.61</v>
      </c>
      <c r="Q848">
        <f>'25_Portfolios_5x5'!Q848-'F-F_Research_Data_Factors'!$E847</f>
        <v>-9.65</v>
      </c>
      <c r="R848">
        <f>'25_Portfolios_5x5'!R848-'F-F_Research_Data_Factors'!$E847</f>
        <v>-7.09</v>
      </c>
      <c r="S848">
        <f>'25_Portfolios_5x5'!S848-'F-F_Research_Data_Factors'!$E847</f>
        <v>-7.7</v>
      </c>
      <c r="T848">
        <f>'25_Portfolios_5x5'!T848-'F-F_Research_Data_Factors'!$E847</f>
        <v>-6.04</v>
      </c>
      <c r="U848">
        <f>'25_Portfolios_5x5'!U848-'F-F_Research_Data_Factors'!$E847</f>
        <v>-8.4600000000000009</v>
      </c>
      <c r="V848">
        <f>'25_Portfolios_5x5'!V848-'F-F_Research_Data_Factors'!$E847</f>
        <v>-7.64</v>
      </c>
      <c r="W848">
        <f>'25_Portfolios_5x5'!W848-'F-F_Research_Data_Factors'!$E847</f>
        <v>-4.66</v>
      </c>
      <c r="X848">
        <f>'25_Portfolios_5x5'!X848-'F-F_Research_Data_Factors'!$E847</f>
        <v>-7.53</v>
      </c>
      <c r="Y848">
        <f>'25_Portfolios_5x5'!Y848-'F-F_Research_Data_Factors'!$E847</f>
        <v>-6.56</v>
      </c>
      <c r="Z848">
        <f>'25_Portfolios_5x5'!Z848-'F-F_Research_Data_Factors'!$E847</f>
        <v>-15.030000000000001</v>
      </c>
    </row>
    <row r="849" spans="1:26" x14ac:dyDescent="0.3">
      <c r="A849">
        <v>200207</v>
      </c>
      <c r="B849">
        <f>'25_Portfolios_5x5'!B849-'F-F_Research_Data_Factors'!$E848</f>
        <v>-19.07</v>
      </c>
      <c r="C849">
        <f>'25_Portfolios_5x5'!C849-'F-F_Research_Data_Factors'!$E848</f>
        <v>-16.329999999999998</v>
      </c>
      <c r="D849">
        <f>'25_Portfolios_5x5'!D849-'F-F_Research_Data_Factors'!$E848</f>
        <v>-13.31</v>
      </c>
      <c r="E849">
        <f>'25_Portfolios_5x5'!E849-'F-F_Research_Data_Factors'!$E848</f>
        <v>-10.92</v>
      </c>
      <c r="F849">
        <f>'25_Portfolios_5x5'!F849-'F-F_Research_Data_Factors'!$E848</f>
        <v>-12.790000000000001</v>
      </c>
      <c r="G849">
        <f>'25_Portfolios_5x5'!G849-'F-F_Research_Data_Factors'!$E848</f>
        <v>-15.870000000000001</v>
      </c>
      <c r="H849">
        <f>'25_Portfolios_5x5'!H849-'F-F_Research_Data_Factors'!$E848</f>
        <v>-16.599999999999998</v>
      </c>
      <c r="I849">
        <f>'25_Portfolios_5x5'!I849-'F-F_Research_Data_Factors'!$E848</f>
        <v>-14.21</v>
      </c>
      <c r="J849">
        <f>'25_Portfolios_5x5'!J849-'F-F_Research_Data_Factors'!$E848</f>
        <v>-15.32</v>
      </c>
      <c r="K849">
        <f>'25_Portfolios_5x5'!K849-'F-F_Research_Data_Factors'!$E848</f>
        <v>-21.02</v>
      </c>
      <c r="L849">
        <f>'25_Portfolios_5x5'!L849-'F-F_Research_Data_Factors'!$E848</f>
        <v>-8.2000000000000011</v>
      </c>
      <c r="M849">
        <f>'25_Portfolios_5x5'!M849-'F-F_Research_Data_Factors'!$E848</f>
        <v>-9.620000000000001</v>
      </c>
      <c r="N849">
        <f>'25_Portfolios_5x5'!N849-'F-F_Research_Data_Factors'!$E848</f>
        <v>-11.44</v>
      </c>
      <c r="O849">
        <f>'25_Portfolios_5x5'!O849-'F-F_Research_Data_Factors'!$E848</f>
        <v>-14.950000000000001</v>
      </c>
      <c r="P849">
        <f>'25_Portfolios_5x5'!P849-'F-F_Research_Data_Factors'!$E848</f>
        <v>-15.9</v>
      </c>
      <c r="Q849">
        <f>'25_Portfolios_5x5'!Q849-'F-F_Research_Data_Factors'!$E848</f>
        <v>-9.92</v>
      </c>
      <c r="R849">
        <f>'25_Portfolios_5x5'!R849-'F-F_Research_Data_Factors'!$E848</f>
        <v>-8.7000000000000011</v>
      </c>
      <c r="S849">
        <f>'25_Portfolios_5x5'!S849-'F-F_Research_Data_Factors'!$E848</f>
        <v>-9.81</v>
      </c>
      <c r="T849">
        <f>'25_Portfolios_5x5'!T849-'F-F_Research_Data_Factors'!$E848</f>
        <v>-12.84</v>
      </c>
      <c r="U849">
        <f>'25_Portfolios_5x5'!U849-'F-F_Research_Data_Factors'!$E848</f>
        <v>-14.72</v>
      </c>
      <c r="V849">
        <f>'25_Portfolios_5x5'!V849-'F-F_Research_Data_Factors'!$E848</f>
        <v>-5.4700000000000006</v>
      </c>
      <c r="W849">
        <f>'25_Portfolios_5x5'!W849-'F-F_Research_Data_Factors'!$E848</f>
        <v>-8.9700000000000006</v>
      </c>
      <c r="X849">
        <f>'25_Portfolios_5x5'!X849-'F-F_Research_Data_Factors'!$E848</f>
        <v>-9.24</v>
      </c>
      <c r="Y849">
        <f>'25_Portfolios_5x5'!Y849-'F-F_Research_Data_Factors'!$E848</f>
        <v>-9.85</v>
      </c>
      <c r="Z849">
        <f>'25_Portfolios_5x5'!Z849-'F-F_Research_Data_Factors'!$E848</f>
        <v>-12.48</v>
      </c>
    </row>
    <row r="850" spans="1:26" x14ac:dyDescent="0.3">
      <c r="A850">
        <v>200208</v>
      </c>
      <c r="B850">
        <f>'25_Portfolios_5x5'!B850-'F-F_Research_Data_Factors'!$E849</f>
        <v>0.61</v>
      </c>
      <c r="C850">
        <f>'25_Portfolios_5x5'!C850-'F-F_Research_Data_Factors'!$E849</f>
        <v>-1.9700000000000002</v>
      </c>
      <c r="D850">
        <f>'25_Portfolios_5x5'!D850-'F-F_Research_Data_Factors'!$E849</f>
        <v>-1.29</v>
      </c>
      <c r="E850">
        <f>'25_Portfolios_5x5'!E850-'F-F_Research_Data_Factors'!$E849</f>
        <v>-1.2600000000000002</v>
      </c>
      <c r="F850">
        <f>'25_Portfolios_5x5'!F850-'F-F_Research_Data_Factors'!$E849</f>
        <v>-2.6</v>
      </c>
      <c r="G850">
        <f>'25_Portfolios_5x5'!G850-'F-F_Research_Data_Factors'!$E849</f>
        <v>0.48</v>
      </c>
      <c r="H850">
        <f>'25_Portfolios_5x5'!H850-'F-F_Research_Data_Factors'!$E849</f>
        <v>0.47</v>
      </c>
      <c r="I850">
        <f>'25_Portfolios_5x5'!I850-'F-F_Research_Data_Factors'!$E849</f>
        <v>-0.30000000000000004</v>
      </c>
      <c r="J850">
        <f>'25_Portfolios_5x5'!J850-'F-F_Research_Data_Factors'!$E849</f>
        <v>0.95000000000000007</v>
      </c>
      <c r="K850">
        <f>'25_Portfolios_5x5'!K850-'F-F_Research_Data_Factors'!$E849</f>
        <v>-0.52</v>
      </c>
      <c r="L850">
        <f>'25_Portfolios_5x5'!L850-'F-F_Research_Data_Factors'!$E849</f>
        <v>-0.31000000000000005</v>
      </c>
      <c r="M850">
        <f>'25_Portfolios_5x5'!M850-'F-F_Research_Data_Factors'!$E849</f>
        <v>0.49</v>
      </c>
      <c r="N850">
        <f>'25_Portfolios_5x5'!N850-'F-F_Research_Data_Factors'!$E849</f>
        <v>2.5</v>
      </c>
      <c r="O850">
        <f>'25_Portfolios_5x5'!O850-'F-F_Research_Data_Factors'!$E849</f>
        <v>1.85</v>
      </c>
      <c r="P850">
        <f>'25_Portfolios_5x5'!P850-'F-F_Research_Data_Factors'!$E849</f>
        <v>3.75</v>
      </c>
      <c r="Q850">
        <f>'25_Portfolios_5x5'!Q850-'F-F_Research_Data_Factors'!$E849</f>
        <v>-1.04</v>
      </c>
      <c r="R850">
        <f>'25_Portfolios_5x5'!R850-'F-F_Research_Data_Factors'!$E849</f>
        <v>0.12</v>
      </c>
      <c r="S850">
        <f>'25_Portfolios_5x5'!S850-'F-F_Research_Data_Factors'!$E849</f>
        <v>-0.52</v>
      </c>
      <c r="T850">
        <f>'25_Portfolios_5x5'!T850-'F-F_Research_Data_Factors'!$E849</f>
        <v>1.63</v>
      </c>
      <c r="U850">
        <f>'25_Portfolios_5x5'!U850-'F-F_Research_Data_Factors'!$E849</f>
        <v>3.9999999999999996</v>
      </c>
      <c r="V850">
        <f>'25_Portfolios_5x5'!V850-'F-F_Research_Data_Factors'!$E849</f>
        <v>0.06</v>
      </c>
      <c r="W850">
        <f>'25_Portfolios_5x5'!W850-'F-F_Research_Data_Factors'!$E849</f>
        <v>0.21999999999999997</v>
      </c>
      <c r="X850">
        <f>'25_Portfolios_5x5'!X850-'F-F_Research_Data_Factors'!$E849</f>
        <v>1.2399999999999998</v>
      </c>
      <c r="Y850">
        <f>'25_Portfolios_5x5'!Y850-'F-F_Research_Data_Factors'!$E849</f>
        <v>2.8699999999999997</v>
      </c>
      <c r="Z850">
        <f>'25_Portfolios_5x5'!Z850-'F-F_Research_Data_Factors'!$E849</f>
        <v>5.8900000000000006</v>
      </c>
    </row>
    <row r="851" spans="1:26" x14ac:dyDescent="0.3">
      <c r="A851">
        <v>200209</v>
      </c>
      <c r="B851">
        <f>'25_Portfolios_5x5'!B851-'F-F_Research_Data_Factors'!$E850</f>
        <v>-10.57</v>
      </c>
      <c r="C851">
        <f>'25_Portfolios_5x5'!C851-'F-F_Research_Data_Factors'!$E850</f>
        <v>-8.3800000000000008</v>
      </c>
      <c r="D851">
        <f>'25_Portfolios_5x5'!D851-'F-F_Research_Data_Factors'!$E850</f>
        <v>-7.14</v>
      </c>
      <c r="E851">
        <f>'25_Portfolios_5x5'!E851-'F-F_Research_Data_Factors'!$E850</f>
        <v>-6.6899999999999995</v>
      </c>
      <c r="F851">
        <f>'25_Portfolios_5x5'!F851-'F-F_Research_Data_Factors'!$E850</f>
        <v>-8.08</v>
      </c>
      <c r="G851">
        <f>'25_Portfolios_5x5'!G851-'F-F_Research_Data_Factors'!$E850</f>
        <v>-8.3800000000000008</v>
      </c>
      <c r="H851">
        <f>'25_Portfolios_5x5'!H851-'F-F_Research_Data_Factors'!$E850</f>
        <v>-7.4899999999999993</v>
      </c>
      <c r="I851">
        <f>'25_Portfolios_5x5'!I851-'F-F_Research_Data_Factors'!$E850</f>
        <v>-5.42</v>
      </c>
      <c r="J851">
        <f>'25_Portfolios_5x5'!J851-'F-F_Research_Data_Factors'!$E850</f>
        <v>-8.5200000000000014</v>
      </c>
      <c r="K851">
        <f>'25_Portfolios_5x5'!K851-'F-F_Research_Data_Factors'!$E850</f>
        <v>-8.2200000000000006</v>
      </c>
      <c r="L851">
        <f>'25_Portfolios_5x5'!L851-'F-F_Research_Data_Factors'!$E850</f>
        <v>-8.02</v>
      </c>
      <c r="M851">
        <f>'25_Portfolios_5x5'!M851-'F-F_Research_Data_Factors'!$E850</f>
        <v>-9.56</v>
      </c>
      <c r="N851">
        <f>'25_Portfolios_5x5'!N851-'F-F_Research_Data_Factors'!$E850</f>
        <v>-8.84</v>
      </c>
      <c r="O851">
        <f>'25_Portfolios_5x5'!O851-'F-F_Research_Data_Factors'!$E850</f>
        <v>-7.72</v>
      </c>
      <c r="P851">
        <f>'25_Portfolios_5x5'!P851-'F-F_Research_Data_Factors'!$E850</f>
        <v>-9.5500000000000007</v>
      </c>
      <c r="Q851">
        <f>'25_Portfolios_5x5'!Q851-'F-F_Research_Data_Factors'!$E850</f>
        <v>-8.6300000000000008</v>
      </c>
      <c r="R851">
        <f>'25_Portfolios_5x5'!R851-'F-F_Research_Data_Factors'!$E850</f>
        <v>-9.2100000000000009</v>
      </c>
      <c r="S851">
        <f>'25_Portfolios_5x5'!S851-'F-F_Research_Data_Factors'!$E850</f>
        <v>-11.46</v>
      </c>
      <c r="T851">
        <f>'25_Portfolios_5x5'!T851-'F-F_Research_Data_Factors'!$E850</f>
        <v>-12.950000000000001</v>
      </c>
      <c r="U851">
        <f>'25_Portfolios_5x5'!U851-'F-F_Research_Data_Factors'!$E850</f>
        <v>-17.61</v>
      </c>
      <c r="V851">
        <f>'25_Portfolios_5x5'!V851-'F-F_Research_Data_Factors'!$E850</f>
        <v>-10.790000000000001</v>
      </c>
      <c r="W851">
        <f>'25_Portfolios_5x5'!W851-'F-F_Research_Data_Factors'!$E850</f>
        <v>-11.89</v>
      </c>
      <c r="X851">
        <f>'25_Portfolios_5x5'!X851-'F-F_Research_Data_Factors'!$E850</f>
        <v>-9.5300000000000011</v>
      </c>
      <c r="Y851">
        <f>'25_Portfolios_5x5'!Y851-'F-F_Research_Data_Factors'!$E850</f>
        <v>-7.9099999999999993</v>
      </c>
      <c r="Z851">
        <f>'25_Portfolios_5x5'!Z851-'F-F_Research_Data_Factors'!$E850</f>
        <v>-8.6100000000000012</v>
      </c>
    </row>
    <row r="852" spans="1:26" x14ac:dyDescent="0.3">
      <c r="A852">
        <v>200210</v>
      </c>
      <c r="B852">
        <f>'25_Portfolios_5x5'!B852-'F-F_Research_Data_Factors'!$E851</f>
        <v>5.2600000000000007</v>
      </c>
      <c r="C852">
        <f>'25_Portfolios_5x5'!C852-'F-F_Research_Data_Factors'!$E851</f>
        <v>5.07</v>
      </c>
      <c r="D852">
        <f>'25_Portfolios_5x5'!D852-'F-F_Research_Data_Factors'!$E851</f>
        <v>2.4</v>
      </c>
      <c r="E852">
        <f>'25_Portfolios_5x5'!E852-'F-F_Research_Data_Factors'!$E851</f>
        <v>1.5099999999999998</v>
      </c>
      <c r="F852">
        <f>'25_Portfolios_5x5'!F852-'F-F_Research_Data_Factors'!$E851</f>
        <v>0.72</v>
      </c>
      <c r="G852">
        <f>'25_Portfolios_5x5'!G852-'F-F_Research_Data_Factors'!$E851</f>
        <v>8.9699999999999989</v>
      </c>
      <c r="H852">
        <f>'25_Portfolios_5x5'!H852-'F-F_Research_Data_Factors'!$E851</f>
        <v>2.85</v>
      </c>
      <c r="I852">
        <f>'25_Portfolios_5x5'!I852-'F-F_Research_Data_Factors'!$E851</f>
        <v>3.1199999999999997</v>
      </c>
      <c r="J852">
        <f>'25_Portfolios_5x5'!J852-'F-F_Research_Data_Factors'!$E851</f>
        <v>1.37</v>
      </c>
      <c r="K852">
        <f>'25_Portfolios_5x5'!K852-'F-F_Research_Data_Factors'!$E851</f>
        <v>-2.98</v>
      </c>
      <c r="L852">
        <f>'25_Portfolios_5x5'!L852-'F-F_Research_Data_Factors'!$E851</f>
        <v>6.1400000000000006</v>
      </c>
      <c r="M852">
        <f>'25_Portfolios_5x5'!M852-'F-F_Research_Data_Factors'!$E851</f>
        <v>3.81</v>
      </c>
      <c r="N852">
        <f>'25_Portfolios_5x5'!N852-'F-F_Research_Data_Factors'!$E851</f>
        <v>4.21</v>
      </c>
      <c r="O852">
        <f>'25_Portfolios_5x5'!O852-'F-F_Research_Data_Factors'!$E851</f>
        <v>2.59</v>
      </c>
      <c r="P852">
        <f>'25_Portfolios_5x5'!P852-'F-F_Research_Data_Factors'!$E851</f>
        <v>0.66</v>
      </c>
      <c r="Q852">
        <f>'25_Portfolios_5x5'!Q852-'F-F_Research_Data_Factors'!$E851</f>
        <v>6.8400000000000007</v>
      </c>
      <c r="R852">
        <f>'25_Portfolios_5x5'!R852-'F-F_Research_Data_Factors'!$E851</f>
        <v>4.99</v>
      </c>
      <c r="S852">
        <f>'25_Portfolios_5x5'!S852-'F-F_Research_Data_Factors'!$E851</f>
        <v>5.33</v>
      </c>
      <c r="T852">
        <f>'25_Portfolios_5x5'!T852-'F-F_Research_Data_Factors'!$E851</f>
        <v>2.33</v>
      </c>
      <c r="U852">
        <f>'25_Portfolios_5x5'!U852-'F-F_Research_Data_Factors'!$E851</f>
        <v>2.9499999999999997</v>
      </c>
      <c r="V852">
        <f>'25_Portfolios_5x5'!V852-'F-F_Research_Data_Factors'!$E851</f>
        <v>10.28</v>
      </c>
      <c r="W852">
        <f>'25_Portfolios_5x5'!W852-'F-F_Research_Data_Factors'!$E851</f>
        <v>8.26</v>
      </c>
      <c r="X852">
        <f>'25_Portfolios_5x5'!X852-'F-F_Research_Data_Factors'!$E851</f>
        <v>5.33</v>
      </c>
      <c r="Y852">
        <f>'25_Portfolios_5x5'!Y852-'F-F_Research_Data_Factors'!$E851</f>
        <v>3.4</v>
      </c>
      <c r="Z852">
        <f>'25_Portfolios_5x5'!Z852-'F-F_Research_Data_Factors'!$E851</f>
        <v>5.9300000000000006</v>
      </c>
    </row>
    <row r="853" spans="1:26" x14ac:dyDescent="0.3">
      <c r="A853">
        <v>200211</v>
      </c>
      <c r="B853">
        <f>'25_Portfolios_5x5'!B853-'F-F_Research_Data_Factors'!$E852</f>
        <v>17.07</v>
      </c>
      <c r="C853">
        <f>'25_Portfolios_5x5'!C853-'F-F_Research_Data_Factors'!$E852</f>
        <v>13.120000000000001</v>
      </c>
      <c r="D853">
        <f>'25_Portfolios_5x5'!D853-'F-F_Research_Data_Factors'!$E852</f>
        <v>9.1000000000000014</v>
      </c>
      <c r="E853">
        <f>'25_Portfolios_5x5'!E853-'F-F_Research_Data_Factors'!$E852</f>
        <v>8.0300000000000011</v>
      </c>
      <c r="F853">
        <f>'25_Portfolios_5x5'!F853-'F-F_Research_Data_Factors'!$E852</f>
        <v>9.66</v>
      </c>
      <c r="G853">
        <f>'25_Portfolios_5x5'!G853-'F-F_Research_Data_Factors'!$E852</f>
        <v>14.200000000000001</v>
      </c>
      <c r="H853">
        <f>'25_Portfolios_5x5'!H853-'F-F_Research_Data_Factors'!$E852</f>
        <v>8.82</v>
      </c>
      <c r="I853">
        <f>'25_Portfolios_5x5'!I853-'F-F_Research_Data_Factors'!$E852</f>
        <v>6.8</v>
      </c>
      <c r="J853">
        <f>'25_Portfolios_5x5'!J853-'F-F_Research_Data_Factors'!$E852</f>
        <v>6.38</v>
      </c>
      <c r="K853">
        <f>'25_Portfolios_5x5'!K853-'F-F_Research_Data_Factors'!$E852</f>
        <v>7.34</v>
      </c>
      <c r="L853">
        <f>'25_Portfolios_5x5'!L853-'F-F_Research_Data_Factors'!$E852</f>
        <v>9.5900000000000016</v>
      </c>
      <c r="M853">
        <f>'25_Portfolios_5x5'!M853-'F-F_Research_Data_Factors'!$E852</f>
        <v>7.67</v>
      </c>
      <c r="N853">
        <f>'25_Portfolios_5x5'!N853-'F-F_Research_Data_Factors'!$E852</f>
        <v>6.07</v>
      </c>
      <c r="O853">
        <f>'25_Portfolios_5x5'!O853-'F-F_Research_Data_Factors'!$E852</f>
        <v>6.4799999999999995</v>
      </c>
      <c r="P853">
        <f>'25_Portfolios_5x5'!P853-'F-F_Research_Data_Factors'!$E852</f>
        <v>8.81</v>
      </c>
      <c r="Q853">
        <f>'25_Portfolios_5x5'!Q853-'F-F_Research_Data_Factors'!$E852</f>
        <v>9.6800000000000015</v>
      </c>
      <c r="R853">
        <f>'25_Portfolios_5x5'!R853-'F-F_Research_Data_Factors'!$E852</f>
        <v>7.17</v>
      </c>
      <c r="S853">
        <f>'25_Portfolios_5x5'!S853-'F-F_Research_Data_Factors'!$E852</f>
        <v>9.3400000000000016</v>
      </c>
      <c r="T853">
        <f>'25_Portfolios_5x5'!T853-'F-F_Research_Data_Factors'!$E852</f>
        <v>7.74</v>
      </c>
      <c r="U853">
        <f>'25_Portfolios_5x5'!U853-'F-F_Research_Data_Factors'!$E852</f>
        <v>11.760000000000002</v>
      </c>
      <c r="V853">
        <f>'25_Portfolios_5x5'!V853-'F-F_Research_Data_Factors'!$E852</f>
        <v>4.84</v>
      </c>
      <c r="W853">
        <f>'25_Portfolios_5x5'!W853-'F-F_Research_Data_Factors'!$E852</f>
        <v>4.88</v>
      </c>
      <c r="X853">
        <f>'25_Portfolios_5x5'!X853-'F-F_Research_Data_Factors'!$E852</f>
        <v>6.09</v>
      </c>
      <c r="Y853">
        <f>'25_Portfolios_5x5'!Y853-'F-F_Research_Data_Factors'!$E852</f>
        <v>4.5999999999999996</v>
      </c>
      <c r="Z853">
        <f>'25_Portfolios_5x5'!Z853-'F-F_Research_Data_Factors'!$E852</f>
        <v>8.0300000000000011</v>
      </c>
    </row>
    <row r="854" spans="1:26" x14ac:dyDescent="0.3">
      <c r="A854">
        <v>200212</v>
      </c>
      <c r="B854">
        <f>'25_Portfolios_5x5'!B854-'F-F_Research_Data_Factors'!$E853</f>
        <v>-10.41</v>
      </c>
      <c r="C854">
        <f>'25_Portfolios_5x5'!C854-'F-F_Research_Data_Factors'!$E853</f>
        <v>-5.3500000000000005</v>
      </c>
      <c r="D854">
        <f>'25_Portfolios_5x5'!D854-'F-F_Research_Data_Factors'!$E853</f>
        <v>-4.33</v>
      </c>
      <c r="E854">
        <f>'25_Portfolios_5x5'!E854-'F-F_Research_Data_Factors'!$E853</f>
        <v>-2.15</v>
      </c>
      <c r="F854">
        <f>'25_Portfolios_5x5'!F854-'F-F_Research_Data_Factors'!$E853</f>
        <v>-2.65</v>
      </c>
      <c r="G854">
        <f>'25_Portfolios_5x5'!G854-'F-F_Research_Data_Factors'!$E853</f>
        <v>-10.69</v>
      </c>
      <c r="H854">
        <f>'25_Portfolios_5x5'!H854-'F-F_Research_Data_Factors'!$E853</f>
        <v>-6.9</v>
      </c>
      <c r="I854">
        <f>'25_Portfolios_5x5'!I854-'F-F_Research_Data_Factors'!$E853</f>
        <v>-4.05</v>
      </c>
      <c r="J854">
        <f>'25_Portfolios_5x5'!J854-'F-F_Research_Data_Factors'!$E853</f>
        <v>-3.13</v>
      </c>
      <c r="K854">
        <f>'25_Portfolios_5x5'!K854-'F-F_Research_Data_Factors'!$E853</f>
        <v>-2.79</v>
      </c>
      <c r="L854">
        <f>'25_Portfolios_5x5'!L854-'F-F_Research_Data_Factors'!$E853</f>
        <v>-7.69</v>
      </c>
      <c r="M854">
        <f>'25_Portfolios_5x5'!M854-'F-F_Research_Data_Factors'!$E853</f>
        <v>-3.81</v>
      </c>
      <c r="N854">
        <f>'25_Portfolios_5x5'!N854-'F-F_Research_Data_Factors'!$E853</f>
        <v>-3.8</v>
      </c>
      <c r="O854">
        <f>'25_Portfolios_5x5'!O854-'F-F_Research_Data_Factors'!$E853</f>
        <v>-2.58</v>
      </c>
      <c r="P854">
        <f>'25_Portfolios_5x5'!P854-'F-F_Research_Data_Factors'!$E853</f>
        <v>-5.86</v>
      </c>
      <c r="Q854">
        <f>'25_Portfolios_5x5'!Q854-'F-F_Research_Data_Factors'!$E853</f>
        <v>-7.11</v>
      </c>
      <c r="R854">
        <f>'25_Portfolios_5x5'!R854-'F-F_Research_Data_Factors'!$E853</f>
        <v>-5.36</v>
      </c>
      <c r="S854">
        <f>'25_Portfolios_5x5'!S854-'F-F_Research_Data_Factors'!$E853</f>
        <v>-4.4400000000000004</v>
      </c>
      <c r="T854">
        <f>'25_Portfolios_5x5'!T854-'F-F_Research_Data_Factors'!$E853</f>
        <v>-2.69</v>
      </c>
      <c r="U854">
        <f>'25_Portfolios_5x5'!U854-'F-F_Research_Data_Factors'!$E853</f>
        <v>-0.26</v>
      </c>
      <c r="V854">
        <f>'25_Portfolios_5x5'!V854-'F-F_Research_Data_Factors'!$E853</f>
        <v>-7.0600000000000005</v>
      </c>
      <c r="W854">
        <f>'25_Portfolios_5x5'!W854-'F-F_Research_Data_Factors'!$E853</f>
        <v>-3.9499999999999997</v>
      </c>
      <c r="X854">
        <f>'25_Portfolios_5x5'!X854-'F-F_Research_Data_Factors'!$E853</f>
        <v>-4.7</v>
      </c>
      <c r="Y854">
        <f>'25_Portfolios_5x5'!Y854-'F-F_Research_Data_Factors'!$E853</f>
        <v>-2.92</v>
      </c>
      <c r="Z854">
        <f>'25_Portfolios_5x5'!Z854-'F-F_Research_Data_Factors'!$E853</f>
        <v>-6.9</v>
      </c>
    </row>
    <row r="855" spans="1:26" x14ac:dyDescent="0.3">
      <c r="A855">
        <v>200301</v>
      </c>
      <c r="B855">
        <f>'25_Portfolios_5x5'!B855-'F-F_Research_Data_Factors'!$E854</f>
        <v>-0.56999999999999995</v>
      </c>
      <c r="C855">
        <f>'25_Portfolios_5x5'!C855-'F-F_Research_Data_Factors'!$E854</f>
        <v>-0.86</v>
      </c>
      <c r="D855">
        <f>'25_Portfolios_5x5'!D855-'F-F_Research_Data_Factors'!$E854</f>
        <v>-1.76</v>
      </c>
      <c r="E855">
        <f>'25_Portfolios_5x5'!E855-'F-F_Research_Data_Factors'!$E854</f>
        <v>0.4</v>
      </c>
      <c r="F855">
        <f>'25_Portfolios_5x5'!F855-'F-F_Research_Data_Factors'!$E854</f>
        <v>-0.37</v>
      </c>
      <c r="G855">
        <f>'25_Portfolios_5x5'!G855-'F-F_Research_Data_Factors'!$E854</f>
        <v>-3.13</v>
      </c>
      <c r="H855">
        <f>'25_Portfolios_5x5'!H855-'F-F_Research_Data_Factors'!$E854</f>
        <v>-4.0199999999999996</v>
      </c>
      <c r="I855">
        <f>'25_Portfolios_5x5'!I855-'F-F_Research_Data_Factors'!$E854</f>
        <v>-2.19</v>
      </c>
      <c r="J855">
        <f>'25_Portfolios_5x5'!J855-'F-F_Research_Data_Factors'!$E854</f>
        <v>-2.69</v>
      </c>
      <c r="K855">
        <f>'25_Portfolios_5x5'!K855-'F-F_Research_Data_Factors'!$E854</f>
        <v>-1.59</v>
      </c>
      <c r="L855">
        <f>'25_Portfolios_5x5'!L855-'F-F_Research_Data_Factors'!$E854</f>
        <v>-1.8</v>
      </c>
      <c r="M855">
        <f>'25_Portfolios_5x5'!M855-'F-F_Research_Data_Factors'!$E854</f>
        <v>-3.7600000000000002</v>
      </c>
      <c r="N855">
        <f>'25_Portfolios_5x5'!N855-'F-F_Research_Data_Factors'!$E854</f>
        <v>-3.35</v>
      </c>
      <c r="O855">
        <f>'25_Portfolios_5x5'!O855-'F-F_Research_Data_Factors'!$E854</f>
        <v>-4.42</v>
      </c>
      <c r="P855">
        <f>'25_Portfolios_5x5'!P855-'F-F_Research_Data_Factors'!$E854</f>
        <v>-3.5100000000000002</v>
      </c>
      <c r="Q855">
        <f>'25_Portfolios_5x5'!Q855-'F-F_Research_Data_Factors'!$E854</f>
        <v>-1.56</v>
      </c>
      <c r="R855">
        <f>'25_Portfolios_5x5'!R855-'F-F_Research_Data_Factors'!$E854</f>
        <v>-2.97</v>
      </c>
      <c r="S855">
        <f>'25_Portfolios_5x5'!S855-'F-F_Research_Data_Factors'!$E854</f>
        <v>-0.43000000000000005</v>
      </c>
      <c r="T855">
        <f>'25_Portfolios_5x5'!T855-'F-F_Research_Data_Factors'!$E854</f>
        <v>-2.3400000000000003</v>
      </c>
      <c r="U855">
        <f>'25_Portfolios_5x5'!U855-'F-F_Research_Data_Factors'!$E854</f>
        <v>-6.42</v>
      </c>
      <c r="V855">
        <f>'25_Portfolios_5x5'!V855-'F-F_Research_Data_Factors'!$E854</f>
        <v>-2.7800000000000002</v>
      </c>
      <c r="W855">
        <f>'25_Portfolios_5x5'!W855-'F-F_Research_Data_Factors'!$E854</f>
        <v>-2.67</v>
      </c>
      <c r="X855">
        <f>'25_Portfolios_5x5'!X855-'F-F_Research_Data_Factors'!$E854</f>
        <v>-2.69</v>
      </c>
      <c r="Y855">
        <f>'25_Portfolios_5x5'!Y855-'F-F_Research_Data_Factors'!$E854</f>
        <v>-2.61</v>
      </c>
      <c r="Z855">
        <f>'25_Portfolios_5x5'!Z855-'F-F_Research_Data_Factors'!$E854</f>
        <v>-7.4899999999999993</v>
      </c>
    </row>
    <row r="856" spans="1:26" x14ac:dyDescent="0.3">
      <c r="A856">
        <v>200302</v>
      </c>
      <c r="B856">
        <f>'25_Portfolios_5x5'!B856-'F-F_Research_Data_Factors'!$E855</f>
        <v>-6.31</v>
      </c>
      <c r="C856">
        <f>'25_Portfolios_5x5'!C856-'F-F_Research_Data_Factors'!$E855</f>
        <v>-2.52</v>
      </c>
      <c r="D856">
        <f>'25_Portfolios_5x5'!D856-'F-F_Research_Data_Factors'!$E855</f>
        <v>-1.9000000000000001</v>
      </c>
      <c r="E856">
        <f>'25_Portfolios_5x5'!E856-'F-F_Research_Data_Factors'!$E855</f>
        <v>-2.17</v>
      </c>
      <c r="F856">
        <f>'25_Portfolios_5x5'!F856-'F-F_Research_Data_Factors'!$E855</f>
        <v>-2.48</v>
      </c>
      <c r="G856">
        <f>'25_Portfolios_5x5'!G856-'F-F_Research_Data_Factors'!$E855</f>
        <v>-2.9</v>
      </c>
      <c r="H856">
        <f>'25_Portfolios_5x5'!H856-'F-F_Research_Data_Factors'!$E855</f>
        <v>-1.29</v>
      </c>
      <c r="I856">
        <f>'25_Portfolios_5x5'!I856-'F-F_Research_Data_Factors'!$E855</f>
        <v>-2.15</v>
      </c>
      <c r="J856">
        <f>'25_Portfolios_5x5'!J856-'F-F_Research_Data_Factors'!$E855</f>
        <v>-3.05</v>
      </c>
      <c r="K856">
        <f>'25_Portfolios_5x5'!K856-'F-F_Research_Data_Factors'!$E855</f>
        <v>-7.2</v>
      </c>
      <c r="L856">
        <f>'25_Portfolios_5x5'!L856-'F-F_Research_Data_Factors'!$E855</f>
        <v>-3.96</v>
      </c>
      <c r="M856">
        <f>'25_Portfolios_5x5'!M856-'F-F_Research_Data_Factors'!$E855</f>
        <v>-1.0900000000000001</v>
      </c>
      <c r="N856">
        <f>'25_Portfolios_5x5'!N856-'F-F_Research_Data_Factors'!$E855</f>
        <v>-2.6599999999999997</v>
      </c>
      <c r="O856">
        <f>'25_Portfolios_5x5'!O856-'F-F_Research_Data_Factors'!$E855</f>
        <v>-4.16</v>
      </c>
      <c r="P856">
        <f>'25_Portfolios_5x5'!P856-'F-F_Research_Data_Factors'!$E855</f>
        <v>-3.27</v>
      </c>
      <c r="Q856">
        <f>'25_Portfolios_5x5'!Q856-'F-F_Research_Data_Factors'!$E855</f>
        <v>-2.21</v>
      </c>
      <c r="R856">
        <f>'25_Portfolios_5x5'!R856-'F-F_Research_Data_Factors'!$E855</f>
        <v>-2.58</v>
      </c>
      <c r="S856">
        <f>'25_Portfolios_5x5'!S856-'F-F_Research_Data_Factors'!$E855</f>
        <v>-1.4000000000000001</v>
      </c>
      <c r="T856">
        <f>'25_Portfolios_5x5'!T856-'F-F_Research_Data_Factors'!$E855</f>
        <v>-1.3800000000000001</v>
      </c>
      <c r="U856">
        <f>'25_Portfolios_5x5'!U856-'F-F_Research_Data_Factors'!$E855</f>
        <v>-6.4399999999999995</v>
      </c>
      <c r="V856">
        <f>'25_Portfolios_5x5'!V856-'F-F_Research_Data_Factors'!$E855</f>
        <v>-0.76</v>
      </c>
      <c r="W856">
        <f>'25_Portfolios_5x5'!W856-'F-F_Research_Data_Factors'!$E855</f>
        <v>-2.7199999999999998</v>
      </c>
      <c r="X856">
        <f>'25_Portfolios_5x5'!X856-'F-F_Research_Data_Factors'!$E855</f>
        <v>-5.08</v>
      </c>
      <c r="Y856">
        <f>'25_Portfolios_5x5'!Y856-'F-F_Research_Data_Factors'!$E855</f>
        <v>-3.2399999999999998</v>
      </c>
      <c r="Z856">
        <f>'25_Portfolios_5x5'!Z856-'F-F_Research_Data_Factors'!$E855</f>
        <v>-4.57</v>
      </c>
    </row>
    <row r="857" spans="1:26" x14ac:dyDescent="0.3">
      <c r="A857">
        <v>200303</v>
      </c>
      <c r="B857">
        <f>'25_Portfolios_5x5'!B857-'F-F_Research_Data_Factors'!$E856</f>
        <v>3.1599999999999997</v>
      </c>
      <c r="C857">
        <f>'25_Portfolios_5x5'!C857-'F-F_Research_Data_Factors'!$E856</f>
        <v>0.29000000000000004</v>
      </c>
      <c r="D857">
        <f>'25_Portfolios_5x5'!D857-'F-F_Research_Data_Factors'!$E856</f>
        <v>1.1499999999999999</v>
      </c>
      <c r="E857">
        <f>'25_Portfolios_5x5'!E857-'F-F_Research_Data_Factors'!$E856</f>
        <v>1.2799999999999998</v>
      </c>
      <c r="F857">
        <f>'25_Portfolios_5x5'!F857-'F-F_Research_Data_Factors'!$E856</f>
        <v>-0.78</v>
      </c>
      <c r="G857">
        <f>'25_Portfolios_5x5'!G857-'F-F_Research_Data_Factors'!$E856</f>
        <v>3.12</v>
      </c>
      <c r="H857">
        <f>'25_Portfolios_5x5'!H857-'F-F_Research_Data_Factors'!$E856</f>
        <v>0.06</v>
      </c>
      <c r="I857">
        <f>'25_Portfolios_5x5'!I857-'F-F_Research_Data_Factors'!$E856</f>
        <v>0.18999999999999997</v>
      </c>
      <c r="J857">
        <f>'25_Portfolios_5x5'!J857-'F-F_Research_Data_Factors'!$E856</f>
        <v>1.6199999999999999</v>
      </c>
      <c r="K857">
        <f>'25_Portfolios_5x5'!K857-'F-F_Research_Data_Factors'!$E856</f>
        <v>0.16</v>
      </c>
      <c r="L857">
        <f>'25_Portfolios_5x5'!L857-'F-F_Research_Data_Factors'!$E856</f>
        <v>2.64</v>
      </c>
      <c r="M857">
        <f>'25_Portfolios_5x5'!M857-'F-F_Research_Data_Factors'!$E856</f>
        <v>0.21</v>
      </c>
      <c r="N857">
        <f>'25_Portfolios_5x5'!N857-'F-F_Research_Data_Factors'!$E856</f>
        <v>7.0000000000000007E-2</v>
      </c>
      <c r="O857">
        <f>'25_Portfolios_5x5'!O857-'F-F_Research_Data_Factors'!$E856</f>
        <v>1.38</v>
      </c>
      <c r="P857">
        <f>'25_Portfolios_5x5'!P857-'F-F_Research_Data_Factors'!$E856</f>
        <v>0.30000000000000004</v>
      </c>
      <c r="Q857">
        <f>'25_Portfolios_5x5'!Q857-'F-F_Research_Data_Factors'!$E856</f>
        <v>1.42</v>
      </c>
      <c r="R857">
        <f>'25_Portfolios_5x5'!R857-'F-F_Research_Data_Factors'!$E856</f>
        <v>-0.5</v>
      </c>
      <c r="S857">
        <f>'25_Portfolios_5x5'!S857-'F-F_Research_Data_Factors'!$E856</f>
        <v>-0.57999999999999996</v>
      </c>
      <c r="T857">
        <f>'25_Portfolios_5x5'!T857-'F-F_Research_Data_Factors'!$E856</f>
        <v>2.1999999999999997</v>
      </c>
      <c r="U857">
        <f>'25_Portfolios_5x5'!U857-'F-F_Research_Data_Factors'!$E856</f>
        <v>-2.54</v>
      </c>
      <c r="V857">
        <f>'25_Portfolios_5x5'!V857-'F-F_Research_Data_Factors'!$E856</f>
        <v>2.23</v>
      </c>
      <c r="W857">
        <f>'25_Portfolios_5x5'!W857-'F-F_Research_Data_Factors'!$E856</f>
        <v>-1.2100000000000002</v>
      </c>
      <c r="X857">
        <f>'25_Portfolios_5x5'!X857-'F-F_Research_Data_Factors'!$E856</f>
        <v>1.2999999999999998</v>
      </c>
      <c r="Y857">
        <f>'25_Portfolios_5x5'!Y857-'F-F_Research_Data_Factors'!$E856</f>
        <v>0.63</v>
      </c>
      <c r="Z857">
        <f>'25_Portfolios_5x5'!Z857-'F-F_Research_Data_Factors'!$E856</f>
        <v>-2.65</v>
      </c>
    </row>
    <row r="858" spans="1:26" x14ac:dyDescent="0.3">
      <c r="A858">
        <v>200304</v>
      </c>
      <c r="B858">
        <f>'25_Portfolios_5x5'!B858-'F-F_Research_Data_Factors'!$E857</f>
        <v>12.23</v>
      </c>
      <c r="C858">
        <f>'25_Portfolios_5x5'!C858-'F-F_Research_Data_Factors'!$E857</f>
        <v>10.89</v>
      </c>
      <c r="D858">
        <f>'25_Portfolios_5x5'!D858-'F-F_Research_Data_Factors'!$E857</f>
        <v>7.83</v>
      </c>
      <c r="E858">
        <f>'25_Portfolios_5x5'!E858-'F-F_Research_Data_Factors'!$E857</f>
        <v>7.21</v>
      </c>
      <c r="F858">
        <f>'25_Portfolios_5x5'!F858-'F-F_Research_Data_Factors'!$E857</f>
        <v>9.68</v>
      </c>
      <c r="G858">
        <f>'25_Portfolios_5x5'!G858-'F-F_Research_Data_Factors'!$E857</f>
        <v>10.700000000000001</v>
      </c>
      <c r="H858">
        <f>'25_Portfolios_5x5'!H858-'F-F_Research_Data_Factors'!$E857</f>
        <v>9.5400000000000009</v>
      </c>
      <c r="I858">
        <f>'25_Portfolios_5x5'!I858-'F-F_Research_Data_Factors'!$E857</f>
        <v>8.99</v>
      </c>
      <c r="J858">
        <f>'25_Portfolios_5x5'!J858-'F-F_Research_Data_Factors'!$E857</f>
        <v>9.26</v>
      </c>
      <c r="K858">
        <f>'25_Portfolios_5x5'!K858-'F-F_Research_Data_Factors'!$E857</f>
        <v>9.4600000000000009</v>
      </c>
      <c r="L858">
        <f>'25_Portfolios_5x5'!L858-'F-F_Research_Data_Factors'!$E857</f>
        <v>8.74</v>
      </c>
      <c r="M858">
        <f>'25_Portfolios_5x5'!M858-'F-F_Research_Data_Factors'!$E857</f>
        <v>8.84</v>
      </c>
      <c r="N858">
        <f>'25_Portfolios_5x5'!N858-'F-F_Research_Data_Factors'!$E857</f>
        <v>8.8000000000000007</v>
      </c>
      <c r="O858">
        <f>'25_Portfolios_5x5'!O858-'F-F_Research_Data_Factors'!$E857</f>
        <v>12.200000000000001</v>
      </c>
      <c r="P858">
        <f>'25_Portfolios_5x5'!P858-'F-F_Research_Data_Factors'!$E857</f>
        <v>10.46</v>
      </c>
      <c r="Q858">
        <f>'25_Portfolios_5x5'!Q858-'F-F_Research_Data_Factors'!$E857</f>
        <v>8.49</v>
      </c>
      <c r="R858">
        <f>'25_Portfolios_5x5'!R858-'F-F_Research_Data_Factors'!$E857</f>
        <v>7.65</v>
      </c>
      <c r="S858">
        <f>'25_Portfolios_5x5'!S858-'F-F_Research_Data_Factors'!$E857</f>
        <v>8.25</v>
      </c>
      <c r="T858">
        <f>'25_Portfolios_5x5'!T858-'F-F_Research_Data_Factors'!$E857</f>
        <v>9.7200000000000006</v>
      </c>
      <c r="U858">
        <f>'25_Portfolios_5x5'!U858-'F-F_Research_Data_Factors'!$E857</f>
        <v>7.65</v>
      </c>
      <c r="V858">
        <f>'25_Portfolios_5x5'!V858-'F-F_Research_Data_Factors'!$E857</f>
        <v>7.78</v>
      </c>
      <c r="W858">
        <f>'25_Portfolios_5x5'!W858-'F-F_Research_Data_Factors'!$E857</f>
        <v>7.46</v>
      </c>
      <c r="X858">
        <f>'25_Portfolios_5x5'!X858-'F-F_Research_Data_Factors'!$E857</f>
        <v>9.94</v>
      </c>
      <c r="Y858">
        <f>'25_Portfolios_5x5'!Y858-'F-F_Research_Data_Factors'!$E857</f>
        <v>7.45</v>
      </c>
      <c r="Z858">
        <f>'25_Portfolios_5x5'!Z858-'F-F_Research_Data_Factors'!$E857</f>
        <v>12.08</v>
      </c>
    </row>
    <row r="859" spans="1:26" x14ac:dyDescent="0.3">
      <c r="A859">
        <v>200305</v>
      </c>
      <c r="B859">
        <f>'25_Portfolios_5x5'!B859-'F-F_Research_Data_Factors'!$E858</f>
        <v>19.95</v>
      </c>
      <c r="C859">
        <f>'25_Portfolios_5x5'!C859-'F-F_Research_Data_Factors'!$E858</f>
        <v>14.64</v>
      </c>
      <c r="D859">
        <f>'25_Portfolios_5x5'!D859-'F-F_Research_Data_Factors'!$E858</f>
        <v>10.58</v>
      </c>
      <c r="E859">
        <f>'25_Portfolios_5x5'!E859-'F-F_Research_Data_Factors'!$E858</f>
        <v>9.64</v>
      </c>
      <c r="F859">
        <f>'25_Portfolios_5x5'!F859-'F-F_Research_Data_Factors'!$E858</f>
        <v>11.5</v>
      </c>
      <c r="G859">
        <f>'25_Portfolios_5x5'!G859-'F-F_Research_Data_Factors'!$E858</f>
        <v>11.78</v>
      </c>
      <c r="H859">
        <f>'25_Portfolios_5x5'!H859-'F-F_Research_Data_Factors'!$E858</f>
        <v>11.83</v>
      </c>
      <c r="I859">
        <f>'25_Portfolios_5x5'!I859-'F-F_Research_Data_Factors'!$E858</f>
        <v>10.35</v>
      </c>
      <c r="J859">
        <f>'25_Portfolios_5x5'!J859-'F-F_Research_Data_Factors'!$E858</f>
        <v>8.43</v>
      </c>
      <c r="K859">
        <f>'25_Portfolios_5x5'!K859-'F-F_Research_Data_Factors'!$E858</f>
        <v>11.48</v>
      </c>
      <c r="L859">
        <f>'25_Portfolios_5x5'!L859-'F-F_Research_Data_Factors'!$E858</f>
        <v>9.08</v>
      </c>
      <c r="M859">
        <f>'25_Portfolios_5x5'!M859-'F-F_Research_Data_Factors'!$E858</f>
        <v>8.58</v>
      </c>
      <c r="N859">
        <f>'25_Portfolios_5x5'!N859-'F-F_Research_Data_Factors'!$E858</f>
        <v>9.08</v>
      </c>
      <c r="O859">
        <f>'25_Portfolios_5x5'!O859-'F-F_Research_Data_Factors'!$E858</f>
        <v>10.25</v>
      </c>
      <c r="P859">
        <f>'25_Portfolios_5x5'!P859-'F-F_Research_Data_Factors'!$E858</f>
        <v>8.77</v>
      </c>
      <c r="Q859">
        <f>'25_Portfolios_5x5'!Q859-'F-F_Research_Data_Factors'!$E858</f>
        <v>9.56</v>
      </c>
      <c r="R859">
        <f>'25_Portfolios_5x5'!R859-'F-F_Research_Data_Factors'!$E858</f>
        <v>9.4499999999999993</v>
      </c>
      <c r="S859">
        <f>'25_Portfolios_5x5'!S859-'F-F_Research_Data_Factors'!$E858</f>
        <v>9.7799999999999994</v>
      </c>
      <c r="T859">
        <f>'25_Portfolios_5x5'!T859-'F-F_Research_Data_Factors'!$E858</f>
        <v>8.7799999999999994</v>
      </c>
      <c r="U859">
        <f>'25_Portfolios_5x5'!U859-'F-F_Research_Data_Factors'!$E858</f>
        <v>9.2100000000000009</v>
      </c>
      <c r="V859">
        <f>'25_Portfolios_5x5'!V859-'F-F_Research_Data_Factors'!$E858</f>
        <v>3.79</v>
      </c>
      <c r="W859">
        <f>'25_Portfolios_5x5'!W859-'F-F_Research_Data_Factors'!$E858</f>
        <v>7.19</v>
      </c>
      <c r="X859">
        <f>'25_Portfolios_5x5'!X859-'F-F_Research_Data_Factors'!$E858</f>
        <v>6.5</v>
      </c>
      <c r="Y859">
        <f>'25_Portfolios_5x5'!Y859-'F-F_Research_Data_Factors'!$E858</f>
        <v>6.57</v>
      </c>
      <c r="Z859">
        <f>'25_Portfolios_5x5'!Z859-'F-F_Research_Data_Factors'!$E858</f>
        <v>7.3900000000000006</v>
      </c>
    </row>
    <row r="860" spans="1:26" x14ac:dyDescent="0.3">
      <c r="A860">
        <v>200306</v>
      </c>
      <c r="B860">
        <f>'25_Portfolios_5x5'!B860-'F-F_Research_Data_Factors'!$E859</f>
        <v>5.46</v>
      </c>
      <c r="C860">
        <f>'25_Portfolios_5x5'!C860-'F-F_Research_Data_Factors'!$E859</f>
        <v>5.9700000000000006</v>
      </c>
      <c r="D860">
        <f>'25_Portfolios_5x5'!D860-'F-F_Research_Data_Factors'!$E859</f>
        <v>4.4800000000000004</v>
      </c>
      <c r="E860">
        <f>'25_Portfolios_5x5'!E860-'F-F_Research_Data_Factors'!$E859</f>
        <v>3.7399999999999998</v>
      </c>
      <c r="F860">
        <f>'25_Portfolios_5x5'!F860-'F-F_Research_Data_Factors'!$E859</f>
        <v>5.8900000000000006</v>
      </c>
      <c r="G860">
        <f>'25_Portfolios_5x5'!G860-'F-F_Research_Data_Factors'!$E859</f>
        <v>1.6099999999999999</v>
      </c>
      <c r="H860">
        <f>'25_Portfolios_5x5'!H860-'F-F_Research_Data_Factors'!$E859</f>
        <v>0.03</v>
      </c>
      <c r="I860">
        <f>'25_Portfolios_5x5'!I860-'F-F_Research_Data_Factors'!$E859</f>
        <v>1.3299999999999998</v>
      </c>
      <c r="J860">
        <f>'25_Portfolios_5x5'!J860-'F-F_Research_Data_Factors'!$E859</f>
        <v>2.4299999999999997</v>
      </c>
      <c r="K860">
        <f>'25_Portfolios_5x5'!K860-'F-F_Research_Data_Factors'!$E859</f>
        <v>3.75</v>
      </c>
      <c r="L860">
        <f>'25_Portfolios_5x5'!L860-'F-F_Research_Data_Factors'!$E859</f>
        <v>2.25</v>
      </c>
      <c r="M860">
        <f>'25_Portfolios_5x5'!M860-'F-F_Research_Data_Factors'!$E859</f>
        <v>2.19</v>
      </c>
      <c r="N860">
        <f>'25_Portfolios_5x5'!N860-'F-F_Research_Data_Factors'!$E859</f>
        <v>0.41000000000000003</v>
      </c>
      <c r="O860">
        <f>'25_Portfolios_5x5'!O860-'F-F_Research_Data_Factors'!$E859</f>
        <v>0</v>
      </c>
      <c r="P860">
        <f>'25_Portfolios_5x5'!P860-'F-F_Research_Data_Factors'!$E859</f>
        <v>3.4499999999999997</v>
      </c>
      <c r="Q860">
        <f>'25_Portfolios_5x5'!Q860-'F-F_Research_Data_Factors'!$E859</f>
        <v>1.38</v>
      </c>
      <c r="R860">
        <f>'25_Portfolios_5x5'!R860-'F-F_Research_Data_Factors'!$E859</f>
        <v>0.42000000000000004</v>
      </c>
      <c r="S860">
        <f>'25_Portfolios_5x5'!S860-'F-F_Research_Data_Factors'!$E859</f>
        <v>-2.0000000000000004E-2</v>
      </c>
      <c r="T860">
        <f>'25_Portfolios_5x5'!T860-'F-F_Research_Data_Factors'!$E859</f>
        <v>-0.88</v>
      </c>
      <c r="U860">
        <f>'25_Portfolios_5x5'!U860-'F-F_Research_Data_Factors'!$E859</f>
        <v>5.8900000000000006</v>
      </c>
      <c r="V860">
        <f>'25_Portfolios_5x5'!V860-'F-F_Research_Data_Factors'!$E859</f>
        <v>0.95000000000000007</v>
      </c>
      <c r="W860">
        <f>'25_Portfolios_5x5'!W860-'F-F_Research_Data_Factors'!$E859</f>
        <v>2.0699999999999998</v>
      </c>
      <c r="X860">
        <f>'25_Portfolios_5x5'!X860-'F-F_Research_Data_Factors'!$E859</f>
        <v>1.0499999999999998</v>
      </c>
      <c r="Y860">
        <f>'25_Portfolios_5x5'!Y860-'F-F_Research_Data_Factors'!$E859</f>
        <v>0.10999999999999999</v>
      </c>
      <c r="Z860">
        <f>'25_Portfolios_5x5'!Z860-'F-F_Research_Data_Factors'!$E859</f>
        <v>1.1399999999999999</v>
      </c>
    </row>
    <row r="861" spans="1:26" x14ac:dyDescent="0.3">
      <c r="A861">
        <v>200307</v>
      </c>
      <c r="B861">
        <f>'25_Portfolios_5x5'!B861-'F-F_Research_Data_Factors'!$E860</f>
        <v>8.379999999999999</v>
      </c>
      <c r="C861">
        <f>'25_Portfolios_5x5'!C861-'F-F_Research_Data_Factors'!$E860</f>
        <v>8.0399999999999991</v>
      </c>
      <c r="D861">
        <f>'25_Portfolios_5x5'!D861-'F-F_Research_Data_Factors'!$E860</f>
        <v>8.5299999999999994</v>
      </c>
      <c r="E861">
        <f>'25_Portfolios_5x5'!E861-'F-F_Research_Data_Factors'!$E860</f>
        <v>9.08</v>
      </c>
      <c r="F861">
        <f>'25_Portfolios_5x5'!F861-'F-F_Research_Data_Factors'!$E860</f>
        <v>7.8599999999999994</v>
      </c>
      <c r="G861">
        <f>'25_Portfolios_5x5'!G861-'F-F_Research_Data_Factors'!$E860</f>
        <v>9.15</v>
      </c>
      <c r="H861">
        <f>'25_Portfolios_5x5'!H861-'F-F_Research_Data_Factors'!$E860</f>
        <v>5.05</v>
      </c>
      <c r="I861">
        <f>'25_Portfolios_5x5'!I861-'F-F_Research_Data_Factors'!$E860</f>
        <v>6.2799999999999994</v>
      </c>
      <c r="J861">
        <f>'25_Portfolios_5x5'!J861-'F-F_Research_Data_Factors'!$E860</f>
        <v>6.8999999999999995</v>
      </c>
      <c r="K861">
        <f>'25_Portfolios_5x5'!K861-'F-F_Research_Data_Factors'!$E860</f>
        <v>7.29</v>
      </c>
      <c r="L861">
        <f>'25_Portfolios_5x5'!L861-'F-F_Research_Data_Factors'!$E860</f>
        <v>8.1199999999999992</v>
      </c>
      <c r="M861">
        <f>'25_Portfolios_5x5'!M861-'F-F_Research_Data_Factors'!$E860</f>
        <v>4.87</v>
      </c>
      <c r="N861">
        <f>'25_Portfolios_5x5'!N861-'F-F_Research_Data_Factors'!$E860</f>
        <v>1.3599999999999999</v>
      </c>
      <c r="O861">
        <f>'25_Portfolios_5x5'!O861-'F-F_Research_Data_Factors'!$E860</f>
        <v>3.79</v>
      </c>
      <c r="P861">
        <f>'25_Portfolios_5x5'!P861-'F-F_Research_Data_Factors'!$E860</f>
        <v>2.29</v>
      </c>
      <c r="Q861">
        <f>'25_Portfolios_5x5'!Q861-'F-F_Research_Data_Factors'!$E860</f>
        <v>4.38</v>
      </c>
      <c r="R861">
        <f>'25_Portfolios_5x5'!R861-'F-F_Research_Data_Factors'!$E860</f>
        <v>3.19</v>
      </c>
      <c r="S861">
        <f>'25_Portfolios_5x5'!S861-'F-F_Research_Data_Factors'!$E860</f>
        <v>4.0999999999999996</v>
      </c>
      <c r="T861">
        <f>'25_Portfolios_5x5'!T861-'F-F_Research_Data_Factors'!$E860</f>
        <v>4.7299999999999995</v>
      </c>
      <c r="U861">
        <f>'25_Portfolios_5x5'!U861-'F-F_Research_Data_Factors'!$E860</f>
        <v>-6.0000000000000005E-2</v>
      </c>
      <c r="V861">
        <f>'25_Portfolios_5x5'!V861-'F-F_Research_Data_Factors'!$E860</f>
        <v>1.7</v>
      </c>
      <c r="W861">
        <f>'25_Portfolios_5x5'!W861-'F-F_Research_Data_Factors'!$E860</f>
        <v>3.23</v>
      </c>
      <c r="X861">
        <f>'25_Portfolios_5x5'!X861-'F-F_Research_Data_Factors'!$E860</f>
        <v>0.16999999999999998</v>
      </c>
      <c r="Y861">
        <f>'25_Portfolios_5x5'!Y861-'F-F_Research_Data_Factors'!$E860</f>
        <v>-0.8</v>
      </c>
      <c r="Z861">
        <f>'25_Portfolios_5x5'!Z861-'F-F_Research_Data_Factors'!$E860</f>
        <v>0.26</v>
      </c>
    </row>
    <row r="862" spans="1:26" x14ac:dyDescent="0.3">
      <c r="A862">
        <v>200308</v>
      </c>
      <c r="B862">
        <f>'25_Portfolios_5x5'!B862-'F-F_Research_Data_Factors'!$E861</f>
        <v>3.89</v>
      </c>
      <c r="C862">
        <f>'25_Portfolios_5x5'!C862-'F-F_Research_Data_Factors'!$E861</f>
        <v>4.7799999999999994</v>
      </c>
      <c r="D862">
        <f>'25_Portfolios_5x5'!D862-'F-F_Research_Data_Factors'!$E861</f>
        <v>3.46</v>
      </c>
      <c r="E862">
        <f>'25_Portfolios_5x5'!E862-'F-F_Research_Data_Factors'!$E861</f>
        <v>5.58</v>
      </c>
      <c r="F862">
        <f>'25_Portfolios_5x5'!F862-'F-F_Research_Data_Factors'!$E861</f>
        <v>6.89</v>
      </c>
      <c r="G862">
        <f>'25_Portfolios_5x5'!G862-'F-F_Research_Data_Factors'!$E861</f>
        <v>4.01</v>
      </c>
      <c r="H862">
        <f>'25_Portfolios_5x5'!H862-'F-F_Research_Data_Factors'!$E861</f>
        <v>4.01</v>
      </c>
      <c r="I862">
        <f>'25_Portfolios_5x5'!I862-'F-F_Research_Data_Factors'!$E861</f>
        <v>5.12</v>
      </c>
      <c r="J862">
        <f>'25_Portfolios_5x5'!J862-'F-F_Research_Data_Factors'!$E861</f>
        <v>4.8</v>
      </c>
      <c r="K862">
        <f>'25_Portfolios_5x5'!K862-'F-F_Research_Data_Factors'!$E861</f>
        <v>5.33</v>
      </c>
      <c r="L862">
        <f>'25_Portfolios_5x5'!L862-'F-F_Research_Data_Factors'!$E861</f>
        <v>4.63</v>
      </c>
      <c r="M862">
        <f>'25_Portfolios_5x5'!M862-'F-F_Research_Data_Factors'!$E861</f>
        <v>3.5500000000000003</v>
      </c>
      <c r="N862">
        <f>'25_Portfolios_5x5'!N862-'F-F_Research_Data_Factors'!$E861</f>
        <v>4.4499999999999993</v>
      </c>
      <c r="O862">
        <f>'25_Portfolios_5x5'!O862-'F-F_Research_Data_Factors'!$E861</f>
        <v>7.66</v>
      </c>
      <c r="P862">
        <f>'25_Portfolios_5x5'!P862-'F-F_Research_Data_Factors'!$E861</f>
        <v>8.7799999999999994</v>
      </c>
      <c r="Q862">
        <f>'25_Portfolios_5x5'!Q862-'F-F_Research_Data_Factors'!$E861</f>
        <v>4.8199999999999994</v>
      </c>
      <c r="R862">
        <f>'25_Portfolios_5x5'!R862-'F-F_Research_Data_Factors'!$E861</f>
        <v>4.25</v>
      </c>
      <c r="S862">
        <f>'25_Portfolios_5x5'!S862-'F-F_Research_Data_Factors'!$E861</f>
        <v>4.0999999999999996</v>
      </c>
      <c r="T862">
        <f>'25_Portfolios_5x5'!T862-'F-F_Research_Data_Factors'!$E861</f>
        <v>5.12</v>
      </c>
      <c r="U862">
        <f>'25_Portfolios_5x5'!U862-'F-F_Research_Data_Factors'!$E861</f>
        <v>6.93</v>
      </c>
      <c r="V862">
        <f>'25_Portfolios_5x5'!V862-'F-F_Research_Data_Factors'!$E861</f>
        <v>1.6199999999999999</v>
      </c>
      <c r="W862">
        <f>'25_Portfolios_5x5'!W862-'F-F_Research_Data_Factors'!$E861</f>
        <v>1.51</v>
      </c>
      <c r="X862">
        <f>'25_Portfolios_5x5'!X862-'F-F_Research_Data_Factors'!$E861</f>
        <v>0.81</v>
      </c>
      <c r="Y862">
        <f>'25_Portfolios_5x5'!Y862-'F-F_Research_Data_Factors'!$E861</f>
        <v>2.02</v>
      </c>
      <c r="Z862">
        <f>'25_Portfolios_5x5'!Z862-'F-F_Research_Data_Factors'!$E861</f>
        <v>2.62</v>
      </c>
    </row>
    <row r="863" spans="1:26" x14ac:dyDescent="0.3">
      <c r="A863">
        <v>200309</v>
      </c>
      <c r="B863">
        <f>'25_Portfolios_5x5'!B863-'F-F_Research_Data_Factors'!$E862</f>
        <v>2.9899999999999998</v>
      </c>
      <c r="C863">
        <f>'25_Portfolios_5x5'!C863-'F-F_Research_Data_Factors'!$E862</f>
        <v>0.21999999999999997</v>
      </c>
      <c r="D863">
        <f>'25_Portfolios_5x5'!D863-'F-F_Research_Data_Factors'!$E862</f>
        <v>0.32</v>
      </c>
      <c r="E863">
        <f>'25_Portfolios_5x5'!E863-'F-F_Research_Data_Factors'!$E862</f>
        <v>2.66</v>
      </c>
      <c r="F863">
        <f>'25_Portfolios_5x5'!F863-'F-F_Research_Data_Factors'!$E862</f>
        <v>4.6500000000000004</v>
      </c>
      <c r="G863">
        <f>'25_Portfolios_5x5'!G863-'F-F_Research_Data_Factors'!$E862</f>
        <v>-1.7000000000000002</v>
      </c>
      <c r="H863">
        <f>'25_Portfolios_5x5'!H863-'F-F_Research_Data_Factors'!$E862</f>
        <v>-2.85</v>
      </c>
      <c r="I863">
        <f>'25_Portfolios_5x5'!I863-'F-F_Research_Data_Factors'!$E862</f>
        <v>-2.27</v>
      </c>
      <c r="J863">
        <f>'25_Portfolios_5x5'!J863-'F-F_Research_Data_Factors'!$E862</f>
        <v>-4.37</v>
      </c>
      <c r="K863">
        <f>'25_Portfolios_5x5'!K863-'F-F_Research_Data_Factors'!$E862</f>
        <v>-0.62</v>
      </c>
      <c r="L863">
        <f>'25_Portfolios_5x5'!L863-'F-F_Research_Data_Factors'!$E862</f>
        <v>-2.29</v>
      </c>
      <c r="M863">
        <f>'25_Portfolios_5x5'!M863-'F-F_Research_Data_Factors'!$E862</f>
        <v>-2.9</v>
      </c>
      <c r="N863">
        <f>'25_Portfolios_5x5'!N863-'F-F_Research_Data_Factors'!$E862</f>
        <v>-1.73</v>
      </c>
      <c r="O863">
        <f>'25_Portfolios_5x5'!O863-'F-F_Research_Data_Factors'!$E862</f>
        <v>-2.14</v>
      </c>
      <c r="P863">
        <f>'25_Portfolios_5x5'!P863-'F-F_Research_Data_Factors'!$E862</f>
        <v>-1.1000000000000001</v>
      </c>
      <c r="Q863">
        <f>'25_Portfolios_5x5'!Q863-'F-F_Research_Data_Factors'!$E862</f>
        <v>-1.75</v>
      </c>
      <c r="R863">
        <f>'25_Portfolios_5x5'!R863-'F-F_Research_Data_Factors'!$E862</f>
        <v>-2.54</v>
      </c>
      <c r="S863">
        <f>'25_Portfolios_5x5'!S863-'F-F_Research_Data_Factors'!$E862</f>
        <v>-0.4</v>
      </c>
      <c r="T863">
        <f>'25_Portfolios_5x5'!T863-'F-F_Research_Data_Factors'!$E862</f>
        <v>-0.90999999999999992</v>
      </c>
      <c r="U863">
        <f>'25_Portfolios_5x5'!U863-'F-F_Research_Data_Factors'!$E862</f>
        <v>0.33999999999999997</v>
      </c>
      <c r="V863">
        <f>'25_Portfolios_5x5'!V863-'F-F_Research_Data_Factors'!$E862</f>
        <v>-0.84</v>
      </c>
      <c r="W863">
        <f>'25_Portfolios_5x5'!W863-'F-F_Research_Data_Factors'!$E862</f>
        <v>-0.91999999999999993</v>
      </c>
      <c r="X863">
        <f>'25_Portfolios_5x5'!X863-'F-F_Research_Data_Factors'!$E862</f>
        <v>-2.02</v>
      </c>
      <c r="Y863">
        <f>'25_Portfolios_5x5'!Y863-'F-F_Research_Data_Factors'!$E862</f>
        <v>-2.3200000000000003</v>
      </c>
      <c r="Z863">
        <f>'25_Portfolios_5x5'!Z863-'F-F_Research_Data_Factors'!$E862</f>
        <v>-2.98</v>
      </c>
    </row>
    <row r="864" spans="1:26" x14ac:dyDescent="0.3">
      <c r="A864">
        <v>200310</v>
      </c>
      <c r="B864">
        <f>'25_Portfolios_5x5'!B864-'F-F_Research_Data_Factors'!$E863</f>
        <v>5.79</v>
      </c>
      <c r="C864">
        <f>'25_Portfolios_5x5'!C864-'F-F_Research_Data_Factors'!$E863</f>
        <v>8.14</v>
      </c>
      <c r="D864">
        <f>'25_Portfolios_5x5'!D864-'F-F_Research_Data_Factors'!$E863</f>
        <v>8.5399999999999991</v>
      </c>
      <c r="E864">
        <f>'25_Portfolios_5x5'!E864-'F-F_Research_Data_Factors'!$E863</f>
        <v>10.94</v>
      </c>
      <c r="F864">
        <f>'25_Portfolios_5x5'!F864-'F-F_Research_Data_Factors'!$E863</f>
        <v>11.219999999999999</v>
      </c>
      <c r="G864">
        <f>'25_Portfolios_5x5'!G864-'F-F_Research_Data_Factors'!$E863</f>
        <v>9.6999999999999993</v>
      </c>
      <c r="H864">
        <f>'25_Portfolios_5x5'!H864-'F-F_Research_Data_Factors'!$E863</f>
        <v>7.05</v>
      </c>
      <c r="I864">
        <f>'25_Portfolios_5x5'!I864-'F-F_Research_Data_Factors'!$E863</f>
        <v>7.25</v>
      </c>
      <c r="J864">
        <f>'25_Portfolios_5x5'!J864-'F-F_Research_Data_Factors'!$E863</f>
        <v>9.82</v>
      </c>
      <c r="K864">
        <f>'25_Portfolios_5x5'!K864-'F-F_Research_Data_Factors'!$E863</f>
        <v>10.32</v>
      </c>
      <c r="L864">
        <f>'25_Portfolios_5x5'!L864-'F-F_Research_Data_Factors'!$E863</f>
        <v>8.67</v>
      </c>
      <c r="M864">
        <f>'25_Portfolios_5x5'!M864-'F-F_Research_Data_Factors'!$E863</f>
        <v>7.54</v>
      </c>
      <c r="N864">
        <f>'25_Portfolios_5x5'!N864-'F-F_Research_Data_Factors'!$E863</f>
        <v>7.04</v>
      </c>
      <c r="O864">
        <f>'25_Portfolios_5x5'!O864-'F-F_Research_Data_Factors'!$E863</f>
        <v>8.1999999999999993</v>
      </c>
      <c r="P864">
        <f>'25_Portfolios_5x5'!P864-'F-F_Research_Data_Factors'!$E863</f>
        <v>12.4</v>
      </c>
      <c r="Q864">
        <f>'25_Portfolios_5x5'!Q864-'F-F_Research_Data_Factors'!$E863</f>
        <v>8.4499999999999993</v>
      </c>
      <c r="R864">
        <f>'25_Portfolios_5x5'!R864-'F-F_Research_Data_Factors'!$E863</f>
        <v>8.69</v>
      </c>
      <c r="S864">
        <f>'25_Portfolios_5x5'!S864-'F-F_Research_Data_Factors'!$E863</f>
        <v>6.97</v>
      </c>
      <c r="T864">
        <f>'25_Portfolios_5x5'!T864-'F-F_Research_Data_Factors'!$E863</f>
        <v>8.2899999999999991</v>
      </c>
      <c r="U864">
        <f>'25_Portfolios_5x5'!U864-'F-F_Research_Data_Factors'!$E863</f>
        <v>7.5299999999999994</v>
      </c>
      <c r="V864">
        <f>'25_Portfolios_5x5'!V864-'F-F_Research_Data_Factors'!$E863</f>
        <v>4.1099999999999994</v>
      </c>
      <c r="W864">
        <f>'25_Portfolios_5x5'!W864-'F-F_Research_Data_Factors'!$E863</f>
        <v>6.84</v>
      </c>
      <c r="X864">
        <f>'25_Portfolios_5x5'!X864-'F-F_Research_Data_Factors'!$E863</f>
        <v>8.01</v>
      </c>
      <c r="Y864">
        <f>'25_Portfolios_5x5'!Y864-'F-F_Research_Data_Factors'!$E863</f>
        <v>5.4499999999999993</v>
      </c>
      <c r="Z864">
        <f>'25_Portfolios_5x5'!Z864-'F-F_Research_Data_Factors'!$E863</f>
        <v>3.0100000000000002</v>
      </c>
    </row>
    <row r="865" spans="1:26" x14ac:dyDescent="0.3">
      <c r="A865">
        <v>200311</v>
      </c>
      <c r="B865">
        <f>'25_Portfolios_5x5'!B865-'F-F_Research_Data_Factors'!$E864</f>
        <v>2.25</v>
      </c>
      <c r="C865">
        <f>'25_Portfolios_5x5'!C865-'F-F_Research_Data_Factors'!$E864</f>
        <v>4.12</v>
      </c>
      <c r="D865">
        <f>'25_Portfolios_5x5'!D865-'F-F_Research_Data_Factors'!$E864</f>
        <v>4.0999999999999996</v>
      </c>
      <c r="E865">
        <f>'25_Portfolios_5x5'!E865-'F-F_Research_Data_Factors'!$E864</f>
        <v>3.81</v>
      </c>
      <c r="F865">
        <f>'25_Portfolios_5x5'!F865-'F-F_Research_Data_Factors'!$E864</f>
        <v>6.9899999999999993</v>
      </c>
      <c r="G865">
        <f>'25_Portfolios_5x5'!G865-'F-F_Research_Data_Factors'!$E864</f>
        <v>1.78</v>
      </c>
      <c r="H865">
        <f>'25_Portfolios_5x5'!H865-'F-F_Research_Data_Factors'!$E864</f>
        <v>4.17</v>
      </c>
      <c r="I865">
        <f>'25_Portfolios_5x5'!I865-'F-F_Research_Data_Factors'!$E864</f>
        <v>2.6700000000000004</v>
      </c>
      <c r="J865">
        <f>'25_Portfolios_5x5'!J865-'F-F_Research_Data_Factors'!$E864</f>
        <v>4.01</v>
      </c>
      <c r="K865">
        <f>'25_Portfolios_5x5'!K865-'F-F_Research_Data_Factors'!$E864</f>
        <v>4.04</v>
      </c>
      <c r="L865">
        <f>'25_Portfolios_5x5'!L865-'F-F_Research_Data_Factors'!$E864</f>
        <v>3</v>
      </c>
      <c r="M865">
        <f>'25_Portfolios_5x5'!M865-'F-F_Research_Data_Factors'!$E864</f>
        <v>4.22</v>
      </c>
      <c r="N865">
        <f>'25_Portfolios_5x5'!N865-'F-F_Research_Data_Factors'!$E864</f>
        <v>2.33</v>
      </c>
      <c r="O865">
        <f>'25_Portfolios_5x5'!O865-'F-F_Research_Data_Factors'!$E864</f>
        <v>4.72</v>
      </c>
      <c r="P865">
        <f>'25_Portfolios_5x5'!P865-'F-F_Research_Data_Factors'!$E864</f>
        <v>2.8000000000000003</v>
      </c>
      <c r="Q865">
        <f>'25_Portfolios_5x5'!Q865-'F-F_Research_Data_Factors'!$E864</f>
        <v>1.38</v>
      </c>
      <c r="R865">
        <f>'25_Portfolios_5x5'!R865-'F-F_Research_Data_Factors'!$E864</f>
        <v>3.06</v>
      </c>
      <c r="S865">
        <f>'25_Portfolios_5x5'!S865-'F-F_Research_Data_Factors'!$E864</f>
        <v>4.43</v>
      </c>
      <c r="T865">
        <f>'25_Portfolios_5x5'!T865-'F-F_Research_Data_Factors'!$E864</f>
        <v>3.8000000000000003</v>
      </c>
      <c r="U865">
        <f>'25_Portfolios_5x5'!U865-'F-F_Research_Data_Factors'!$E864</f>
        <v>2.4500000000000002</v>
      </c>
      <c r="V865">
        <f>'25_Portfolios_5x5'!V865-'F-F_Research_Data_Factors'!$E864</f>
        <v>0.58000000000000007</v>
      </c>
      <c r="W865">
        <f>'25_Portfolios_5x5'!W865-'F-F_Research_Data_Factors'!$E864</f>
        <v>1.1299999999999999</v>
      </c>
      <c r="X865">
        <f>'25_Portfolios_5x5'!X865-'F-F_Research_Data_Factors'!$E864</f>
        <v>0.89999999999999991</v>
      </c>
      <c r="Y865">
        <f>'25_Portfolios_5x5'!Y865-'F-F_Research_Data_Factors'!$E864</f>
        <v>0.36</v>
      </c>
      <c r="Z865">
        <f>'25_Portfolios_5x5'!Z865-'F-F_Research_Data_Factors'!$E864</f>
        <v>3.04</v>
      </c>
    </row>
    <row r="866" spans="1:26" x14ac:dyDescent="0.3">
      <c r="A866">
        <v>200312</v>
      </c>
      <c r="B866">
        <f>'25_Portfolios_5x5'!B866-'F-F_Research_Data_Factors'!$E865</f>
        <v>-0.2</v>
      </c>
      <c r="C866">
        <f>'25_Portfolios_5x5'!C866-'F-F_Research_Data_Factors'!$E865</f>
        <v>2.41</v>
      </c>
      <c r="D866">
        <f>'25_Portfolios_5x5'!D866-'F-F_Research_Data_Factors'!$E865</f>
        <v>3.33</v>
      </c>
      <c r="E866">
        <f>'25_Portfolios_5x5'!E866-'F-F_Research_Data_Factors'!$E865</f>
        <v>1.65</v>
      </c>
      <c r="F866">
        <f>'25_Portfolios_5x5'!F866-'F-F_Research_Data_Factors'!$E865</f>
        <v>4.29</v>
      </c>
      <c r="G866">
        <f>'25_Portfolios_5x5'!G866-'F-F_Research_Data_Factors'!$E865</f>
        <v>1.5</v>
      </c>
      <c r="H866">
        <f>'25_Portfolios_5x5'!H866-'F-F_Research_Data_Factors'!$E865</f>
        <v>2.3199999999999998</v>
      </c>
      <c r="I866">
        <f>'25_Portfolios_5x5'!I866-'F-F_Research_Data_Factors'!$E865</f>
        <v>2.4499999999999997</v>
      </c>
      <c r="J866">
        <f>'25_Portfolios_5x5'!J866-'F-F_Research_Data_Factors'!$E865</f>
        <v>2.04</v>
      </c>
      <c r="K866">
        <f>'25_Portfolios_5x5'!K866-'F-F_Research_Data_Factors'!$E865</f>
        <v>4.91</v>
      </c>
      <c r="L866">
        <f>'25_Portfolios_5x5'!L866-'F-F_Research_Data_Factors'!$E865</f>
        <v>-0.83</v>
      </c>
      <c r="M866">
        <f>'25_Portfolios_5x5'!M866-'F-F_Research_Data_Factors'!$E865</f>
        <v>2.12</v>
      </c>
      <c r="N866">
        <f>'25_Portfolios_5x5'!N866-'F-F_Research_Data_Factors'!$E865</f>
        <v>3.62</v>
      </c>
      <c r="O866">
        <f>'25_Portfolios_5x5'!O866-'F-F_Research_Data_Factors'!$E865</f>
        <v>3.4499999999999997</v>
      </c>
      <c r="P866">
        <f>'25_Portfolios_5x5'!P866-'F-F_Research_Data_Factors'!$E865</f>
        <v>7.07</v>
      </c>
      <c r="Q866">
        <f>'25_Portfolios_5x5'!Q866-'F-F_Research_Data_Factors'!$E865</f>
        <v>0.15999999999999998</v>
      </c>
      <c r="R866">
        <f>'25_Portfolios_5x5'!R866-'F-F_Research_Data_Factors'!$E865</f>
        <v>3.58</v>
      </c>
      <c r="S866">
        <f>'25_Portfolios_5x5'!S866-'F-F_Research_Data_Factors'!$E865</f>
        <v>2.35</v>
      </c>
      <c r="T866">
        <f>'25_Portfolios_5x5'!T866-'F-F_Research_Data_Factors'!$E865</f>
        <v>3.37</v>
      </c>
      <c r="U866">
        <f>'25_Portfolios_5x5'!U866-'F-F_Research_Data_Factors'!$E865</f>
        <v>6.2299999999999995</v>
      </c>
      <c r="V866">
        <f>'25_Portfolios_5x5'!V866-'F-F_Research_Data_Factors'!$E865</f>
        <v>3.85</v>
      </c>
      <c r="W866">
        <f>'25_Portfolios_5x5'!W866-'F-F_Research_Data_Factors'!$E865</f>
        <v>6.21</v>
      </c>
      <c r="X866">
        <f>'25_Portfolios_5x5'!X866-'F-F_Research_Data_Factors'!$E865</f>
        <v>5.12</v>
      </c>
      <c r="Y866">
        <f>'25_Portfolios_5x5'!Y866-'F-F_Research_Data_Factors'!$E865</f>
        <v>6.35</v>
      </c>
      <c r="Z866">
        <f>'25_Portfolios_5x5'!Z866-'F-F_Research_Data_Factors'!$E865</f>
        <v>8.16</v>
      </c>
    </row>
    <row r="867" spans="1:26" x14ac:dyDescent="0.3">
      <c r="A867">
        <v>200401</v>
      </c>
      <c r="B867">
        <f>'25_Portfolios_5x5'!B867-'F-F_Research_Data_Factors'!$E866</f>
        <v>6.33</v>
      </c>
      <c r="C867">
        <f>'25_Portfolios_5x5'!C867-'F-F_Research_Data_Factors'!$E866</f>
        <v>5.63</v>
      </c>
      <c r="D867">
        <f>'25_Portfolios_5x5'!D867-'F-F_Research_Data_Factors'!$E866</f>
        <v>5.67</v>
      </c>
      <c r="E867">
        <f>'25_Portfolios_5x5'!E867-'F-F_Research_Data_Factors'!$E866</f>
        <v>6.4799999999999995</v>
      </c>
      <c r="F867">
        <f>'25_Portfolios_5x5'!F867-'F-F_Research_Data_Factors'!$E866</f>
        <v>8.4599999999999991</v>
      </c>
      <c r="G867">
        <f>'25_Portfolios_5x5'!G867-'F-F_Research_Data_Factors'!$E866</f>
        <v>4.22</v>
      </c>
      <c r="H867">
        <f>'25_Portfolios_5x5'!H867-'F-F_Research_Data_Factors'!$E866</f>
        <v>2.98</v>
      </c>
      <c r="I867">
        <f>'25_Portfolios_5x5'!I867-'F-F_Research_Data_Factors'!$E866</f>
        <v>4.3199999999999994</v>
      </c>
      <c r="J867">
        <f>'25_Portfolios_5x5'!J867-'F-F_Research_Data_Factors'!$E866</f>
        <v>4.34</v>
      </c>
      <c r="K867">
        <f>'25_Portfolios_5x5'!K867-'F-F_Research_Data_Factors'!$E866</f>
        <v>4.8</v>
      </c>
      <c r="L867">
        <f>'25_Portfolios_5x5'!L867-'F-F_Research_Data_Factors'!$E866</f>
        <v>3.24</v>
      </c>
      <c r="M867">
        <f>'25_Portfolios_5x5'!M867-'F-F_Research_Data_Factors'!$E866</f>
        <v>1.9999999999999998</v>
      </c>
      <c r="N867">
        <f>'25_Portfolios_5x5'!N867-'F-F_Research_Data_Factors'!$E866</f>
        <v>1.0599999999999998</v>
      </c>
      <c r="O867">
        <f>'25_Portfolios_5x5'!O867-'F-F_Research_Data_Factors'!$E866</f>
        <v>4</v>
      </c>
      <c r="P867">
        <f>'25_Portfolios_5x5'!P867-'F-F_Research_Data_Factors'!$E866</f>
        <v>5.9399999999999995</v>
      </c>
      <c r="Q867">
        <f>'25_Portfolios_5x5'!Q867-'F-F_Research_Data_Factors'!$E866</f>
        <v>2.2400000000000002</v>
      </c>
      <c r="R867">
        <f>'25_Portfolios_5x5'!R867-'F-F_Research_Data_Factors'!$E866</f>
        <v>1.9999999999999998</v>
      </c>
      <c r="S867">
        <f>'25_Portfolios_5x5'!S867-'F-F_Research_Data_Factors'!$E866</f>
        <v>2.41</v>
      </c>
      <c r="T867">
        <f>'25_Portfolios_5x5'!T867-'F-F_Research_Data_Factors'!$E866</f>
        <v>3.24</v>
      </c>
      <c r="U867">
        <f>'25_Portfolios_5x5'!U867-'F-F_Research_Data_Factors'!$E866</f>
        <v>2.4900000000000002</v>
      </c>
      <c r="V867">
        <f>'25_Portfolios_5x5'!V867-'F-F_Research_Data_Factors'!$E866</f>
        <v>1.5599999999999998</v>
      </c>
      <c r="W867">
        <f>'25_Portfolios_5x5'!W867-'F-F_Research_Data_Factors'!$E866</f>
        <v>1.49</v>
      </c>
      <c r="X867">
        <f>'25_Portfolios_5x5'!X867-'F-F_Research_Data_Factors'!$E866</f>
        <v>2.2200000000000002</v>
      </c>
      <c r="Y867">
        <f>'25_Portfolios_5x5'!Y867-'F-F_Research_Data_Factors'!$E866</f>
        <v>1.63</v>
      </c>
      <c r="Z867">
        <f>'25_Portfolios_5x5'!Z867-'F-F_Research_Data_Factors'!$E866</f>
        <v>1.9399999999999997</v>
      </c>
    </row>
    <row r="868" spans="1:26" x14ac:dyDescent="0.3">
      <c r="A868">
        <v>200402</v>
      </c>
      <c r="B868">
        <f>'25_Portfolios_5x5'!B868-'F-F_Research_Data_Factors'!$E867</f>
        <v>0.22000000000000003</v>
      </c>
      <c r="C868">
        <f>'25_Portfolios_5x5'!C868-'F-F_Research_Data_Factors'!$E867</f>
        <v>0.17</v>
      </c>
      <c r="D868">
        <f>'25_Portfolios_5x5'!D868-'F-F_Research_Data_Factors'!$E867</f>
        <v>0.05</v>
      </c>
      <c r="E868">
        <f>'25_Portfolios_5x5'!E868-'F-F_Research_Data_Factors'!$E867</f>
        <v>1.1299999999999999</v>
      </c>
      <c r="F868">
        <f>'25_Portfolios_5x5'!F868-'F-F_Research_Data_Factors'!$E867</f>
        <v>-0.3</v>
      </c>
      <c r="G868">
        <f>'25_Portfolios_5x5'!G868-'F-F_Research_Data_Factors'!$E867</f>
        <v>0.58000000000000007</v>
      </c>
      <c r="H868">
        <f>'25_Portfolios_5x5'!H868-'F-F_Research_Data_Factors'!$E867</f>
        <v>1.77</v>
      </c>
      <c r="I868">
        <f>'25_Portfolios_5x5'!I868-'F-F_Research_Data_Factors'!$E867</f>
        <v>0.43</v>
      </c>
      <c r="J868">
        <f>'25_Portfolios_5x5'!J868-'F-F_Research_Data_Factors'!$E867</f>
        <v>-0.21</v>
      </c>
      <c r="K868">
        <f>'25_Portfolios_5x5'!K868-'F-F_Research_Data_Factors'!$E867</f>
        <v>1.26</v>
      </c>
      <c r="L868">
        <f>'25_Portfolios_5x5'!L868-'F-F_Research_Data_Factors'!$E867</f>
        <v>0.24</v>
      </c>
      <c r="M868">
        <f>'25_Portfolios_5x5'!M868-'F-F_Research_Data_Factors'!$E867</f>
        <v>2.33</v>
      </c>
      <c r="N868">
        <f>'25_Portfolios_5x5'!N868-'F-F_Research_Data_Factors'!$E867</f>
        <v>4.0200000000000005</v>
      </c>
      <c r="O868">
        <f>'25_Portfolios_5x5'!O868-'F-F_Research_Data_Factors'!$E867</f>
        <v>1.49</v>
      </c>
      <c r="P868">
        <f>'25_Portfolios_5x5'!P868-'F-F_Research_Data_Factors'!$E867</f>
        <v>0.6100000000000001</v>
      </c>
      <c r="Q868">
        <f>'25_Portfolios_5x5'!Q868-'F-F_Research_Data_Factors'!$E867</f>
        <v>2.34</v>
      </c>
      <c r="R868">
        <f>'25_Portfolios_5x5'!R868-'F-F_Research_Data_Factors'!$E867</f>
        <v>1.0799999999999998</v>
      </c>
      <c r="S868">
        <f>'25_Portfolios_5x5'!S868-'F-F_Research_Data_Factors'!$E867</f>
        <v>3.67</v>
      </c>
      <c r="T868">
        <f>'25_Portfolios_5x5'!T868-'F-F_Research_Data_Factors'!$E867</f>
        <v>3.1</v>
      </c>
      <c r="U868">
        <f>'25_Portfolios_5x5'!U868-'F-F_Research_Data_Factors'!$E867</f>
        <v>1.9899999999999998</v>
      </c>
      <c r="V868">
        <f>'25_Portfolios_5x5'!V868-'F-F_Research_Data_Factors'!$E867</f>
        <v>0.64999999999999991</v>
      </c>
      <c r="W868">
        <f>'25_Portfolios_5x5'!W868-'F-F_Research_Data_Factors'!$E867</f>
        <v>2.42</v>
      </c>
      <c r="X868">
        <f>'25_Portfolios_5x5'!X868-'F-F_Research_Data_Factors'!$E867</f>
        <v>2.2799999999999998</v>
      </c>
      <c r="Y868">
        <f>'25_Portfolios_5x5'!Y868-'F-F_Research_Data_Factors'!$E867</f>
        <v>0.41</v>
      </c>
      <c r="Z868">
        <f>'25_Portfolios_5x5'!Z868-'F-F_Research_Data_Factors'!$E867</f>
        <v>3.79</v>
      </c>
    </row>
    <row r="869" spans="1:26" x14ac:dyDescent="0.3">
      <c r="A869">
        <v>200403</v>
      </c>
      <c r="B869">
        <f>'25_Portfolios_5x5'!B869-'F-F_Research_Data_Factors'!$E868</f>
        <v>-1.57</v>
      </c>
      <c r="C869">
        <f>'25_Portfolios_5x5'!C869-'F-F_Research_Data_Factors'!$E868</f>
        <v>-0.87</v>
      </c>
      <c r="D869">
        <f>'25_Portfolios_5x5'!D869-'F-F_Research_Data_Factors'!$E868</f>
        <v>0</v>
      </c>
      <c r="E869">
        <f>'25_Portfolios_5x5'!E869-'F-F_Research_Data_Factors'!$E868</f>
        <v>0.09</v>
      </c>
      <c r="F869">
        <f>'25_Portfolios_5x5'!F869-'F-F_Research_Data_Factors'!$E868</f>
        <v>-0.78999999999999992</v>
      </c>
      <c r="G869">
        <f>'25_Portfolios_5x5'!G869-'F-F_Research_Data_Factors'!$E868</f>
        <v>2.42</v>
      </c>
      <c r="H869">
        <f>'25_Portfolios_5x5'!H869-'F-F_Research_Data_Factors'!$E868</f>
        <v>0.87</v>
      </c>
      <c r="I869">
        <f>'25_Portfolios_5x5'!I869-'F-F_Research_Data_Factors'!$E868</f>
        <v>-3.9999999999999994E-2</v>
      </c>
      <c r="J869">
        <f>'25_Portfolios_5x5'!J869-'F-F_Research_Data_Factors'!$E868</f>
        <v>1.0799999999999998</v>
      </c>
      <c r="K869">
        <f>'25_Portfolios_5x5'!K869-'F-F_Research_Data_Factors'!$E868</f>
        <v>1.64</v>
      </c>
      <c r="L869">
        <f>'25_Portfolios_5x5'!L869-'F-F_Research_Data_Factors'!$E868</f>
        <v>1.9199999999999997</v>
      </c>
      <c r="M869">
        <f>'25_Portfolios_5x5'!M869-'F-F_Research_Data_Factors'!$E868</f>
        <v>0.28000000000000003</v>
      </c>
      <c r="N869">
        <f>'25_Portfolios_5x5'!N869-'F-F_Research_Data_Factors'!$E868</f>
        <v>0.12</v>
      </c>
      <c r="O869">
        <f>'25_Portfolios_5x5'!O869-'F-F_Research_Data_Factors'!$E868</f>
        <v>0.65</v>
      </c>
      <c r="P869">
        <f>'25_Portfolios_5x5'!P869-'F-F_Research_Data_Factors'!$E868</f>
        <v>0.30000000000000004</v>
      </c>
      <c r="Q869">
        <f>'25_Portfolios_5x5'!Q869-'F-F_Research_Data_Factors'!$E868</f>
        <v>-0.45999999999999996</v>
      </c>
      <c r="R869">
        <f>'25_Portfolios_5x5'!R869-'F-F_Research_Data_Factors'!$E868</f>
        <v>-0.15</v>
      </c>
      <c r="S869">
        <f>'25_Portfolios_5x5'!S869-'F-F_Research_Data_Factors'!$E868</f>
        <v>0.11000000000000001</v>
      </c>
      <c r="T869">
        <f>'25_Portfolios_5x5'!T869-'F-F_Research_Data_Factors'!$E868</f>
        <v>0.51</v>
      </c>
      <c r="U869">
        <f>'25_Portfolios_5x5'!U869-'F-F_Research_Data_Factors'!$E868</f>
        <v>-1.82</v>
      </c>
      <c r="V869">
        <f>'25_Portfolios_5x5'!V869-'F-F_Research_Data_Factors'!$E868</f>
        <v>-2.2199999999999998</v>
      </c>
      <c r="W869">
        <f>'25_Portfolios_5x5'!W869-'F-F_Research_Data_Factors'!$E868</f>
        <v>-1.55</v>
      </c>
      <c r="X869">
        <f>'25_Portfolios_5x5'!X869-'F-F_Research_Data_Factors'!$E868</f>
        <v>-1.34</v>
      </c>
      <c r="Y869">
        <f>'25_Portfolios_5x5'!Y869-'F-F_Research_Data_Factors'!$E868</f>
        <v>0.14000000000000001</v>
      </c>
      <c r="Z869">
        <f>'25_Portfolios_5x5'!Z869-'F-F_Research_Data_Factors'!$E868</f>
        <v>-1.8900000000000001</v>
      </c>
    </row>
    <row r="870" spans="1:26" x14ac:dyDescent="0.3">
      <c r="A870">
        <v>200404</v>
      </c>
      <c r="B870">
        <f>'25_Portfolios_5x5'!B870-'F-F_Research_Data_Factors'!$E869</f>
        <v>-4.3499999999999996</v>
      </c>
      <c r="C870">
        <f>'25_Portfolios_5x5'!C870-'F-F_Research_Data_Factors'!$E869</f>
        <v>-4.75</v>
      </c>
      <c r="D870">
        <f>'25_Portfolios_5x5'!D870-'F-F_Research_Data_Factors'!$E869</f>
        <v>-3.98</v>
      </c>
      <c r="E870">
        <f>'25_Portfolios_5x5'!E870-'F-F_Research_Data_Factors'!$E869</f>
        <v>-4.45</v>
      </c>
      <c r="F870">
        <f>'25_Portfolios_5x5'!F870-'F-F_Research_Data_Factors'!$E869</f>
        <v>-6.3100000000000005</v>
      </c>
      <c r="G870">
        <f>'25_Portfolios_5x5'!G870-'F-F_Research_Data_Factors'!$E869</f>
        <v>-4.67</v>
      </c>
      <c r="H870">
        <f>'25_Portfolios_5x5'!H870-'F-F_Research_Data_Factors'!$E869</f>
        <v>-4.17</v>
      </c>
      <c r="I870">
        <f>'25_Portfolios_5x5'!I870-'F-F_Research_Data_Factors'!$E869</f>
        <v>-2.52</v>
      </c>
      <c r="J870">
        <f>'25_Portfolios_5x5'!J870-'F-F_Research_Data_Factors'!$E869</f>
        <v>-4.6900000000000004</v>
      </c>
      <c r="K870">
        <f>'25_Portfolios_5x5'!K870-'F-F_Research_Data_Factors'!$E869</f>
        <v>-7.4</v>
      </c>
      <c r="L870">
        <f>'25_Portfolios_5x5'!L870-'F-F_Research_Data_Factors'!$E869</f>
        <v>-2.25</v>
      </c>
      <c r="M870">
        <f>'25_Portfolios_5x5'!M870-'F-F_Research_Data_Factors'!$E869</f>
        <v>-3.18</v>
      </c>
      <c r="N870">
        <f>'25_Portfolios_5x5'!N870-'F-F_Research_Data_Factors'!$E869</f>
        <v>-3.24</v>
      </c>
      <c r="O870">
        <f>'25_Portfolios_5x5'!O870-'F-F_Research_Data_Factors'!$E869</f>
        <v>-5.26</v>
      </c>
      <c r="P870">
        <f>'25_Portfolios_5x5'!P870-'F-F_Research_Data_Factors'!$E869</f>
        <v>-5.74</v>
      </c>
      <c r="Q870">
        <f>'25_Portfolios_5x5'!Q870-'F-F_Research_Data_Factors'!$E869</f>
        <v>-2.6</v>
      </c>
      <c r="R870">
        <f>'25_Portfolios_5x5'!R870-'F-F_Research_Data_Factors'!$E869</f>
        <v>-4.21</v>
      </c>
      <c r="S870">
        <f>'25_Portfolios_5x5'!S870-'F-F_Research_Data_Factors'!$E869</f>
        <v>-2.9</v>
      </c>
      <c r="T870">
        <f>'25_Portfolios_5x5'!T870-'F-F_Research_Data_Factors'!$E869</f>
        <v>-3.63</v>
      </c>
      <c r="U870">
        <f>'25_Portfolios_5x5'!U870-'F-F_Research_Data_Factors'!$E869</f>
        <v>-3.19</v>
      </c>
      <c r="V870">
        <f>'25_Portfolios_5x5'!V870-'F-F_Research_Data_Factors'!$E869</f>
        <v>-0.05</v>
      </c>
      <c r="W870">
        <f>'25_Portfolios_5x5'!W870-'F-F_Research_Data_Factors'!$E869</f>
        <v>-2.0499999999999998</v>
      </c>
      <c r="X870">
        <f>'25_Portfolios_5x5'!X870-'F-F_Research_Data_Factors'!$E869</f>
        <v>-3.47</v>
      </c>
      <c r="Y870">
        <f>'25_Portfolios_5x5'!Y870-'F-F_Research_Data_Factors'!$E869</f>
        <v>-2.68</v>
      </c>
      <c r="Z870">
        <f>'25_Portfolios_5x5'!Z870-'F-F_Research_Data_Factors'!$E869</f>
        <v>0.38999999999999996</v>
      </c>
    </row>
    <row r="871" spans="1:26" x14ac:dyDescent="0.3">
      <c r="A871">
        <v>200405</v>
      </c>
      <c r="B871">
        <f>'25_Portfolios_5x5'!B871-'F-F_Research_Data_Factors'!$E870</f>
        <v>-2.48</v>
      </c>
      <c r="C871">
        <f>'25_Portfolios_5x5'!C871-'F-F_Research_Data_Factors'!$E870</f>
        <v>-0.46</v>
      </c>
      <c r="D871">
        <f>'25_Portfolios_5x5'!D871-'F-F_Research_Data_Factors'!$E870</f>
        <v>-0.1</v>
      </c>
      <c r="E871">
        <f>'25_Portfolios_5x5'!E871-'F-F_Research_Data_Factors'!$E870</f>
        <v>-0.62999999999999989</v>
      </c>
      <c r="F871">
        <f>'25_Portfolios_5x5'!F871-'F-F_Research_Data_Factors'!$E870</f>
        <v>0.81</v>
      </c>
      <c r="G871">
        <f>'25_Portfolios_5x5'!G871-'F-F_Research_Data_Factors'!$E870</f>
        <v>1.9699999999999998</v>
      </c>
      <c r="H871">
        <f>'25_Portfolios_5x5'!H871-'F-F_Research_Data_Factors'!$E870</f>
        <v>1.24</v>
      </c>
      <c r="I871">
        <f>'25_Portfolios_5x5'!I871-'F-F_Research_Data_Factors'!$E870</f>
        <v>1</v>
      </c>
      <c r="J871">
        <f>'25_Portfolios_5x5'!J871-'F-F_Research_Data_Factors'!$E870</f>
        <v>1.41</v>
      </c>
      <c r="K871">
        <f>'25_Portfolios_5x5'!K871-'F-F_Research_Data_Factors'!$E870</f>
        <v>3.14</v>
      </c>
      <c r="L871">
        <f>'25_Portfolios_5x5'!L871-'F-F_Research_Data_Factors'!$E870</f>
        <v>1.3299999999999998</v>
      </c>
      <c r="M871">
        <f>'25_Portfolios_5x5'!M871-'F-F_Research_Data_Factors'!$E870</f>
        <v>2.94</v>
      </c>
      <c r="N871">
        <f>'25_Portfolios_5x5'!N871-'F-F_Research_Data_Factors'!$E870</f>
        <v>1.8499999999999999</v>
      </c>
      <c r="O871">
        <f>'25_Portfolios_5x5'!O871-'F-F_Research_Data_Factors'!$E870</f>
        <v>1.1199999999999999</v>
      </c>
      <c r="P871">
        <f>'25_Portfolios_5x5'!P871-'F-F_Research_Data_Factors'!$E870</f>
        <v>2.1</v>
      </c>
      <c r="Q871">
        <f>'25_Portfolios_5x5'!Q871-'F-F_Research_Data_Factors'!$E870</f>
        <v>1.52</v>
      </c>
      <c r="R871">
        <f>'25_Portfolios_5x5'!R871-'F-F_Research_Data_Factors'!$E870</f>
        <v>1.93</v>
      </c>
      <c r="S871">
        <f>'25_Portfolios_5x5'!S871-'F-F_Research_Data_Factors'!$E870</f>
        <v>2.1800000000000002</v>
      </c>
      <c r="T871">
        <f>'25_Portfolios_5x5'!T871-'F-F_Research_Data_Factors'!$E870</f>
        <v>1.92</v>
      </c>
      <c r="U871">
        <f>'25_Portfolios_5x5'!U871-'F-F_Research_Data_Factors'!$E870</f>
        <v>2.7399999999999998</v>
      </c>
      <c r="V871">
        <f>'25_Portfolios_5x5'!V871-'F-F_Research_Data_Factors'!$E870</f>
        <v>1.6099999999999999</v>
      </c>
      <c r="W871">
        <f>'25_Portfolios_5x5'!W871-'F-F_Research_Data_Factors'!$E870</f>
        <v>0.76</v>
      </c>
      <c r="X871">
        <f>'25_Portfolios_5x5'!X871-'F-F_Research_Data_Factors'!$E870</f>
        <v>-0.08</v>
      </c>
      <c r="Y871">
        <f>'25_Portfolios_5x5'!Y871-'F-F_Research_Data_Factors'!$E870</f>
        <v>-0.27</v>
      </c>
      <c r="Z871">
        <f>'25_Portfolios_5x5'!Z871-'F-F_Research_Data_Factors'!$E870</f>
        <v>0.37</v>
      </c>
    </row>
    <row r="872" spans="1:26" x14ac:dyDescent="0.3">
      <c r="A872">
        <v>200406</v>
      </c>
      <c r="B872">
        <f>'25_Portfolios_5x5'!B872-'F-F_Research_Data_Factors'!$E871</f>
        <v>1.1199999999999999</v>
      </c>
      <c r="C872">
        <f>'25_Portfolios_5x5'!C872-'F-F_Research_Data_Factors'!$E871</f>
        <v>4.41</v>
      </c>
      <c r="D872">
        <f>'25_Portfolios_5x5'!D872-'F-F_Research_Data_Factors'!$E871</f>
        <v>3.57</v>
      </c>
      <c r="E872">
        <f>'25_Portfolios_5x5'!E872-'F-F_Research_Data_Factors'!$E871</f>
        <v>3.59</v>
      </c>
      <c r="F872">
        <f>'25_Portfolios_5x5'!F872-'F-F_Research_Data_Factors'!$E871</f>
        <v>3.95</v>
      </c>
      <c r="G872">
        <f>'25_Portfolios_5x5'!G872-'F-F_Research_Data_Factors'!$E871</f>
        <v>3.11</v>
      </c>
      <c r="H872">
        <f>'25_Portfolios_5x5'!H872-'F-F_Research_Data_Factors'!$E871</f>
        <v>5.54</v>
      </c>
      <c r="I872">
        <f>'25_Portfolios_5x5'!I872-'F-F_Research_Data_Factors'!$E871</f>
        <v>5.85</v>
      </c>
      <c r="J872">
        <f>'25_Portfolios_5x5'!J872-'F-F_Research_Data_Factors'!$E871</f>
        <v>4.97</v>
      </c>
      <c r="K872">
        <f>'25_Portfolios_5x5'!K872-'F-F_Research_Data_Factors'!$E871</f>
        <v>9.09</v>
      </c>
      <c r="L872">
        <f>'25_Portfolios_5x5'!L872-'F-F_Research_Data_Factors'!$E871</f>
        <v>1.5799999999999998</v>
      </c>
      <c r="M872">
        <f>'25_Portfolios_5x5'!M872-'F-F_Research_Data_Factors'!$E871</f>
        <v>4.2299999999999995</v>
      </c>
      <c r="N872">
        <f>'25_Portfolios_5x5'!N872-'F-F_Research_Data_Factors'!$E871</f>
        <v>2.98</v>
      </c>
      <c r="O872">
        <f>'25_Portfolios_5x5'!O872-'F-F_Research_Data_Factors'!$E871</f>
        <v>1.3399999999999999</v>
      </c>
      <c r="P872">
        <f>'25_Portfolios_5x5'!P872-'F-F_Research_Data_Factors'!$E871</f>
        <v>5.15</v>
      </c>
      <c r="Q872">
        <f>'25_Portfolios_5x5'!Q872-'F-F_Research_Data_Factors'!$E871</f>
        <v>0.9</v>
      </c>
      <c r="R872">
        <f>'25_Portfolios_5x5'!R872-'F-F_Research_Data_Factors'!$E871</f>
        <v>2.9299999999999997</v>
      </c>
      <c r="S872">
        <f>'25_Portfolios_5x5'!S872-'F-F_Research_Data_Factors'!$E871</f>
        <v>1.8399999999999999</v>
      </c>
      <c r="T872">
        <f>'25_Portfolios_5x5'!T872-'F-F_Research_Data_Factors'!$E871</f>
        <v>2.76</v>
      </c>
      <c r="U872">
        <f>'25_Portfolios_5x5'!U872-'F-F_Research_Data_Factors'!$E871</f>
        <v>4.76</v>
      </c>
      <c r="V872">
        <f>'25_Portfolios_5x5'!V872-'F-F_Research_Data_Factors'!$E871</f>
        <v>1.0699999999999998</v>
      </c>
      <c r="W872">
        <f>'25_Portfolios_5x5'!W872-'F-F_Research_Data_Factors'!$E871</f>
        <v>1.8299999999999998</v>
      </c>
      <c r="X872">
        <f>'25_Portfolios_5x5'!X872-'F-F_Research_Data_Factors'!$E871</f>
        <v>1.1299999999999999</v>
      </c>
      <c r="Y872">
        <f>'25_Portfolios_5x5'!Y872-'F-F_Research_Data_Factors'!$E871</f>
        <v>2.08</v>
      </c>
      <c r="Z872">
        <f>'25_Portfolios_5x5'!Z872-'F-F_Research_Data_Factors'!$E871</f>
        <v>2.76</v>
      </c>
    </row>
    <row r="873" spans="1:26" x14ac:dyDescent="0.3">
      <c r="A873">
        <v>200407</v>
      </c>
      <c r="B873">
        <f>'25_Portfolios_5x5'!B873-'F-F_Research_Data_Factors'!$E872</f>
        <v>-12.549999999999999</v>
      </c>
      <c r="C873">
        <f>'25_Portfolios_5x5'!C873-'F-F_Research_Data_Factors'!$E872</f>
        <v>-8.0299999999999994</v>
      </c>
      <c r="D873">
        <f>'25_Portfolios_5x5'!D873-'F-F_Research_Data_Factors'!$E872</f>
        <v>-6.01</v>
      </c>
      <c r="E873">
        <f>'25_Portfolios_5x5'!E873-'F-F_Research_Data_Factors'!$E872</f>
        <v>-5.72</v>
      </c>
      <c r="F873">
        <f>'25_Portfolios_5x5'!F873-'F-F_Research_Data_Factors'!$E872</f>
        <v>-4.26</v>
      </c>
      <c r="G873">
        <f>'25_Portfolios_5x5'!G873-'F-F_Research_Data_Factors'!$E872</f>
        <v>-9.9499999999999993</v>
      </c>
      <c r="H873">
        <f>'25_Portfolios_5x5'!H873-'F-F_Research_Data_Factors'!$E872</f>
        <v>-7.8699999999999992</v>
      </c>
      <c r="I873">
        <f>'25_Portfolios_5x5'!I873-'F-F_Research_Data_Factors'!$E872</f>
        <v>-4.3599999999999994</v>
      </c>
      <c r="J873">
        <f>'25_Portfolios_5x5'!J873-'F-F_Research_Data_Factors'!$E872</f>
        <v>-5.96</v>
      </c>
      <c r="K873">
        <f>'25_Portfolios_5x5'!K873-'F-F_Research_Data_Factors'!$E872</f>
        <v>-3.47</v>
      </c>
      <c r="L873">
        <f>'25_Portfolios_5x5'!L873-'F-F_Research_Data_Factors'!$E872</f>
        <v>-9.1199999999999992</v>
      </c>
      <c r="M873">
        <f>'25_Portfolios_5x5'!M873-'F-F_Research_Data_Factors'!$E872</f>
        <v>-6.01</v>
      </c>
      <c r="N873">
        <f>'25_Portfolios_5x5'!N873-'F-F_Research_Data_Factors'!$E872</f>
        <v>-3.39</v>
      </c>
      <c r="O873">
        <f>'25_Portfolios_5x5'!O873-'F-F_Research_Data_Factors'!$E872</f>
        <v>-2.3000000000000003</v>
      </c>
      <c r="P873">
        <f>'25_Portfolios_5x5'!P873-'F-F_Research_Data_Factors'!$E872</f>
        <v>-3.85</v>
      </c>
      <c r="Q873">
        <f>'25_Portfolios_5x5'!Q873-'F-F_Research_Data_Factors'!$E872</f>
        <v>-6.8199999999999994</v>
      </c>
      <c r="R873">
        <f>'25_Portfolios_5x5'!R873-'F-F_Research_Data_Factors'!$E872</f>
        <v>-4.96</v>
      </c>
      <c r="S873">
        <f>'25_Portfolios_5x5'!S873-'F-F_Research_Data_Factors'!$E872</f>
        <v>-5.05</v>
      </c>
      <c r="T873">
        <f>'25_Portfolios_5x5'!T873-'F-F_Research_Data_Factors'!$E872</f>
        <v>-5.89</v>
      </c>
      <c r="U873">
        <f>'25_Portfolios_5x5'!U873-'F-F_Research_Data_Factors'!$E872</f>
        <v>-0.63</v>
      </c>
      <c r="V873">
        <f>'25_Portfolios_5x5'!V873-'F-F_Research_Data_Factors'!$E872</f>
        <v>-4.7699999999999996</v>
      </c>
      <c r="W873">
        <f>'25_Portfolios_5x5'!W873-'F-F_Research_Data_Factors'!$E872</f>
        <v>-2.39</v>
      </c>
      <c r="X873">
        <f>'25_Portfolios_5x5'!X873-'F-F_Research_Data_Factors'!$E872</f>
        <v>-2.15</v>
      </c>
      <c r="Y873">
        <f>'25_Portfolios_5x5'!Y873-'F-F_Research_Data_Factors'!$E872</f>
        <v>-0.61</v>
      </c>
      <c r="Z873">
        <f>'25_Portfolios_5x5'!Z873-'F-F_Research_Data_Factors'!$E872</f>
        <v>-1.6800000000000002</v>
      </c>
    </row>
    <row r="874" spans="1:26" x14ac:dyDescent="0.3">
      <c r="A874">
        <v>200408</v>
      </c>
      <c r="B874">
        <f>'25_Portfolios_5x5'!B874-'F-F_Research_Data_Factors'!$E873</f>
        <v>-1.4000000000000001</v>
      </c>
      <c r="C874">
        <f>'25_Portfolios_5x5'!C874-'F-F_Research_Data_Factors'!$E873</f>
        <v>-0.71</v>
      </c>
      <c r="D874">
        <f>'25_Portfolios_5x5'!D874-'F-F_Research_Data_Factors'!$E873</f>
        <v>-1.0900000000000001</v>
      </c>
      <c r="E874">
        <f>'25_Portfolios_5x5'!E874-'F-F_Research_Data_Factors'!$E873</f>
        <v>-1.4100000000000001</v>
      </c>
      <c r="F874">
        <f>'25_Portfolios_5x5'!F874-'F-F_Research_Data_Factors'!$E873</f>
        <v>-2.2799999999999998</v>
      </c>
      <c r="G874">
        <f>'25_Portfolios_5x5'!G874-'F-F_Research_Data_Factors'!$E873</f>
        <v>-4.32</v>
      </c>
      <c r="H874">
        <f>'25_Portfolios_5x5'!H874-'F-F_Research_Data_Factors'!$E873</f>
        <v>-1.9400000000000002</v>
      </c>
      <c r="I874">
        <f>'25_Portfolios_5x5'!I874-'F-F_Research_Data_Factors'!$E873</f>
        <v>0.39</v>
      </c>
      <c r="J874">
        <f>'25_Portfolios_5x5'!J874-'F-F_Research_Data_Factors'!$E873</f>
        <v>-0.09</v>
      </c>
      <c r="K874">
        <f>'25_Portfolios_5x5'!K874-'F-F_Research_Data_Factors'!$E873</f>
        <v>0.69000000000000006</v>
      </c>
      <c r="L874">
        <f>'25_Portfolios_5x5'!L874-'F-F_Research_Data_Factors'!$E873</f>
        <v>-2.3699999999999997</v>
      </c>
      <c r="M874">
        <f>'25_Portfolios_5x5'!M874-'F-F_Research_Data_Factors'!$E873</f>
        <v>-1.32</v>
      </c>
      <c r="N874">
        <f>'25_Portfolios_5x5'!N874-'F-F_Research_Data_Factors'!$E873</f>
        <v>0.63</v>
      </c>
      <c r="O874">
        <f>'25_Portfolios_5x5'!O874-'F-F_Research_Data_Factors'!$E873</f>
        <v>0.13</v>
      </c>
      <c r="P874">
        <f>'25_Portfolios_5x5'!P874-'F-F_Research_Data_Factors'!$E873</f>
        <v>-1.27</v>
      </c>
      <c r="Q874">
        <f>'25_Portfolios_5x5'!Q874-'F-F_Research_Data_Factors'!$E873</f>
        <v>-1.2100000000000002</v>
      </c>
      <c r="R874">
        <f>'25_Portfolios_5x5'!R874-'F-F_Research_Data_Factors'!$E873</f>
        <v>-0.96</v>
      </c>
      <c r="S874">
        <f>'25_Portfolios_5x5'!S874-'F-F_Research_Data_Factors'!$E873</f>
        <v>3.9999999999999994E-2</v>
      </c>
      <c r="T874">
        <f>'25_Portfolios_5x5'!T874-'F-F_Research_Data_Factors'!$E873</f>
        <v>-0.57999999999999996</v>
      </c>
      <c r="U874">
        <f>'25_Portfolios_5x5'!U874-'F-F_Research_Data_Factors'!$E873</f>
        <v>0.84</v>
      </c>
      <c r="V874">
        <f>'25_Portfolios_5x5'!V874-'F-F_Research_Data_Factors'!$E873</f>
        <v>-0.56000000000000005</v>
      </c>
      <c r="W874">
        <f>'25_Portfolios_5x5'!W874-'F-F_Research_Data_Factors'!$E873</f>
        <v>1.71</v>
      </c>
      <c r="X874">
        <f>'25_Portfolios_5x5'!X874-'F-F_Research_Data_Factors'!$E873</f>
        <v>0.87</v>
      </c>
      <c r="Y874">
        <f>'25_Portfolios_5x5'!Y874-'F-F_Research_Data_Factors'!$E873</f>
        <v>0.81</v>
      </c>
      <c r="Z874">
        <f>'25_Portfolios_5x5'!Z874-'F-F_Research_Data_Factors'!$E873</f>
        <v>0.33</v>
      </c>
    </row>
    <row r="875" spans="1:26" x14ac:dyDescent="0.3">
      <c r="A875">
        <v>200409</v>
      </c>
      <c r="B875">
        <f>'25_Portfolios_5x5'!B875-'F-F_Research_Data_Factors'!$E874</f>
        <v>4.87</v>
      </c>
      <c r="C875">
        <f>'25_Portfolios_5x5'!C875-'F-F_Research_Data_Factors'!$E874</f>
        <v>4.4899999999999993</v>
      </c>
      <c r="D875">
        <f>'25_Portfolios_5x5'!D875-'F-F_Research_Data_Factors'!$E874</f>
        <v>4.84</v>
      </c>
      <c r="E875">
        <f>'25_Portfolios_5x5'!E875-'F-F_Research_Data_Factors'!$E874</f>
        <v>4.0299999999999994</v>
      </c>
      <c r="F875">
        <f>'25_Portfolios_5x5'!F875-'F-F_Research_Data_Factors'!$E874</f>
        <v>3.74</v>
      </c>
      <c r="G875">
        <f>'25_Portfolios_5x5'!G875-'F-F_Research_Data_Factors'!$E874</f>
        <v>7.76</v>
      </c>
      <c r="H875">
        <f>'25_Portfolios_5x5'!H875-'F-F_Research_Data_Factors'!$E874</f>
        <v>4.92</v>
      </c>
      <c r="I875">
        <f>'25_Portfolios_5x5'!I875-'F-F_Research_Data_Factors'!$E874</f>
        <v>5.6899999999999995</v>
      </c>
      <c r="J875">
        <f>'25_Portfolios_5x5'!J875-'F-F_Research_Data_Factors'!$E874</f>
        <v>4.3</v>
      </c>
      <c r="K875">
        <f>'25_Portfolios_5x5'!K875-'F-F_Research_Data_Factors'!$E874</f>
        <v>4.18</v>
      </c>
      <c r="L875">
        <f>'25_Portfolios_5x5'!L875-'F-F_Research_Data_Factors'!$E874</f>
        <v>4.25</v>
      </c>
      <c r="M875">
        <f>'25_Portfolios_5x5'!M875-'F-F_Research_Data_Factors'!$E874</f>
        <v>3.37</v>
      </c>
      <c r="N875">
        <f>'25_Portfolios_5x5'!N875-'F-F_Research_Data_Factors'!$E874</f>
        <v>4.25</v>
      </c>
      <c r="O875">
        <f>'25_Portfolios_5x5'!O875-'F-F_Research_Data_Factors'!$E874</f>
        <v>3.45</v>
      </c>
      <c r="P875">
        <f>'25_Portfolios_5x5'!P875-'F-F_Research_Data_Factors'!$E874</f>
        <v>2.5900000000000003</v>
      </c>
      <c r="Q875">
        <f>'25_Portfolios_5x5'!Q875-'F-F_Research_Data_Factors'!$E874</f>
        <v>2.81</v>
      </c>
      <c r="R875">
        <f>'25_Portfolios_5x5'!R875-'F-F_Research_Data_Factors'!$E874</f>
        <v>3.33</v>
      </c>
      <c r="S875">
        <f>'25_Portfolios_5x5'!S875-'F-F_Research_Data_Factors'!$E874</f>
        <v>4.62</v>
      </c>
      <c r="T875">
        <f>'25_Portfolios_5x5'!T875-'F-F_Research_Data_Factors'!$E874</f>
        <v>4.01</v>
      </c>
      <c r="U875">
        <f>'25_Portfolios_5x5'!U875-'F-F_Research_Data_Factors'!$E874</f>
        <v>2.23</v>
      </c>
      <c r="V875">
        <f>'25_Portfolios_5x5'!V875-'F-F_Research_Data_Factors'!$E874</f>
        <v>9.999999999999995E-3</v>
      </c>
      <c r="W875">
        <f>'25_Portfolios_5x5'!W875-'F-F_Research_Data_Factors'!$E874</f>
        <v>1.0299999999999998</v>
      </c>
      <c r="X875">
        <f>'25_Portfolios_5x5'!X875-'F-F_Research_Data_Factors'!$E874</f>
        <v>2.75</v>
      </c>
      <c r="Y875">
        <f>'25_Portfolios_5x5'!Y875-'F-F_Research_Data_Factors'!$E874</f>
        <v>1.41</v>
      </c>
      <c r="Z875">
        <f>'25_Portfolios_5x5'!Z875-'F-F_Research_Data_Factors'!$E874</f>
        <v>2.89</v>
      </c>
    </row>
    <row r="876" spans="1:26" x14ac:dyDescent="0.3">
      <c r="A876">
        <v>200410</v>
      </c>
      <c r="B876">
        <f>'25_Portfolios_5x5'!B876-'F-F_Research_Data_Factors'!$E875</f>
        <v>1.5199999999999998</v>
      </c>
      <c r="C876">
        <f>'25_Portfolios_5x5'!C876-'F-F_Research_Data_Factors'!$E875</f>
        <v>1.74</v>
      </c>
      <c r="D876">
        <f>'25_Portfolios_5x5'!D876-'F-F_Research_Data_Factors'!$E875</f>
        <v>2.8000000000000003</v>
      </c>
      <c r="E876">
        <f>'25_Portfolios_5x5'!E876-'F-F_Research_Data_Factors'!$E875</f>
        <v>0.27</v>
      </c>
      <c r="F876">
        <f>'25_Portfolios_5x5'!F876-'F-F_Research_Data_Factors'!$E875</f>
        <v>0.64</v>
      </c>
      <c r="G876">
        <f>'25_Portfolios_5x5'!G876-'F-F_Research_Data_Factors'!$E875</f>
        <v>3.79</v>
      </c>
      <c r="H876">
        <f>'25_Portfolios_5x5'!H876-'F-F_Research_Data_Factors'!$E875</f>
        <v>2.74</v>
      </c>
      <c r="I876">
        <f>'25_Portfolios_5x5'!I876-'F-F_Research_Data_Factors'!$E875</f>
        <v>0.67</v>
      </c>
      <c r="J876">
        <f>'25_Portfolios_5x5'!J876-'F-F_Research_Data_Factors'!$E875</f>
        <v>0.93</v>
      </c>
      <c r="K876">
        <f>'25_Portfolios_5x5'!K876-'F-F_Research_Data_Factors'!$E875</f>
        <v>2.6</v>
      </c>
      <c r="L876">
        <f>'25_Portfolios_5x5'!L876-'F-F_Research_Data_Factors'!$E875</f>
        <v>2.2000000000000002</v>
      </c>
      <c r="M876">
        <f>'25_Portfolios_5x5'!M876-'F-F_Research_Data_Factors'!$E875</f>
        <v>4.3</v>
      </c>
      <c r="N876">
        <f>'25_Portfolios_5x5'!N876-'F-F_Research_Data_Factors'!$E875</f>
        <v>1.22</v>
      </c>
      <c r="O876">
        <f>'25_Portfolios_5x5'!O876-'F-F_Research_Data_Factors'!$E875</f>
        <v>-0.2</v>
      </c>
      <c r="P876">
        <f>'25_Portfolios_5x5'!P876-'F-F_Research_Data_Factors'!$E875</f>
        <v>1.75</v>
      </c>
      <c r="Q876">
        <f>'25_Portfolios_5x5'!Q876-'F-F_Research_Data_Factors'!$E875</f>
        <v>3.3200000000000003</v>
      </c>
      <c r="R876">
        <f>'25_Portfolios_5x5'!R876-'F-F_Research_Data_Factors'!$E875</f>
        <v>3.04</v>
      </c>
      <c r="S876">
        <f>'25_Portfolios_5x5'!S876-'F-F_Research_Data_Factors'!$E875</f>
        <v>2.44</v>
      </c>
      <c r="T876">
        <f>'25_Portfolios_5x5'!T876-'F-F_Research_Data_Factors'!$E875</f>
        <v>-0.03</v>
      </c>
      <c r="U876">
        <f>'25_Portfolios_5x5'!U876-'F-F_Research_Data_Factors'!$E875</f>
        <v>-0.51</v>
      </c>
      <c r="V876">
        <f>'25_Portfolios_5x5'!V876-'F-F_Research_Data_Factors'!$E875</f>
        <v>1.2699999999999998</v>
      </c>
      <c r="W876">
        <f>'25_Portfolios_5x5'!W876-'F-F_Research_Data_Factors'!$E875</f>
        <v>0.83</v>
      </c>
      <c r="X876">
        <f>'25_Portfolios_5x5'!X876-'F-F_Research_Data_Factors'!$E875</f>
        <v>1.65</v>
      </c>
      <c r="Y876">
        <f>'25_Portfolios_5x5'!Y876-'F-F_Research_Data_Factors'!$E875</f>
        <v>9.9999999999999992E-2</v>
      </c>
      <c r="Z876">
        <f>'25_Portfolios_5x5'!Z876-'F-F_Research_Data_Factors'!$E875</f>
        <v>3.14</v>
      </c>
    </row>
    <row r="877" spans="1:26" x14ac:dyDescent="0.3">
      <c r="A877">
        <v>200411</v>
      </c>
      <c r="B877">
        <f>'25_Portfolios_5x5'!B877-'F-F_Research_Data_Factors'!$E876</f>
        <v>10.43</v>
      </c>
      <c r="C877">
        <f>'25_Portfolios_5x5'!C877-'F-F_Research_Data_Factors'!$E876</f>
        <v>8.379999999999999</v>
      </c>
      <c r="D877">
        <f>'25_Portfolios_5x5'!D877-'F-F_Research_Data_Factors'!$E876</f>
        <v>7.75</v>
      </c>
      <c r="E877">
        <f>'25_Portfolios_5x5'!E877-'F-F_Research_Data_Factors'!$E876</f>
        <v>6.7799999999999994</v>
      </c>
      <c r="F877">
        <f>'25_Portfolios_5x5'!F877-'F-F_Research_Data_Factors'!$E876</f>
        <v>10.469999999999999</v>
      </c>
      <c r="G877">
        <f>'25_Portfolios_5x5'!G877-'F-F_Research_Data_Factors'!$E876</f>
        <v>7.4799999999999995</v>
      </c>
      <c r="H877">
        <f>'25_Portfolios_5x5'!H877-'F-F_Research_Data_Factors'!$E876</f>
        <v>8.74</v>
      </c>
      <c r="I877">
        <f>'25_Portfolios_5x5'!I877-'F-F_Research_Data_Factors'!$E876</f>
        <v>9.19</v>
      </c>
      <c r="J877">
        <f>'25_Portfolios_5x5'!J877-'F-F_Research_Data_Factors'!$E876</f>
        <v>9.61</v>
      </c>
      <c r="K877">
        <f>'25_Portfolios_5x5'!K877-'F-F_Research_Data_Factors'!$E876</f>
        <v>11.6</v>
      </c>
      <c r="L877">
        <f>'25_Portfolios_5x5'!L877-'F-F_Research_Data_Factors'!$E876</f>
        <v>5.3199999999999994</v>
      </c>
      <c r="M877">
        <f>'25_Portfolios_5x5'!M877-'F-F_Research_Data_Factors'!$E876</f>
        <v>6.38</v>
      </c>
      <c r="N877">
        <f>'25_Portfolios_5x5'!N877-'F-F_Research_Data_Factors'!$E876</f>
        <v>7.43</v>
      </c>
      <c r="O877">
        <f>'25_Portfolios_5x5'!O877-'F-F_Research_Data_Factors'!$E876</f>
        <v>8.0399999999999991</v>
      </c>
      <c r="P877">
        <f>'25_Portfolios_5x5'!P877-'F-F_Research_Data_Factors'!$E876</f>
        <v>8.7999999999999989</v>
      </c>
      <c r="Q877">
        <f>'25_Portfolios_5x5'!Q877-'F-F_Research_Data_Factors'!$E876</f>
        <v>4.97</v>
      </c>
      <c r="R877">
        <f>'25_Portfolios_5x5'!R877-'F-F_Research_Data_Factors'!$E876</f>
        <v>6.29</v>
      </c>
      <c r="S877">
        <f>'25_Portfolios_5x5'!S877-'F-F_Research_Data_Factors'!$E876</f>
        <v>7.1599999999999993</v>
      </c>
      <c r="T877">
        <f>'25_Portfolios_5x5'!T877-'F-F_Research_Data_Factors'!$E876</f>
        <v>10.18</v>
      </c>
      <c r="U877">
        <f>'25_Portfolios_5x5'!U877-'F-F_Research_Data_Factors'!$E876</f>
        <v>7.3999999999999995</v>
      </c>
      <c r="V877">
        <f>'25_Portfolios_5x5'!V877-'F-F_Research_Data_Factors'!$E876</f>
        <v>2.31</v>
      </c>
      <c r="W877">
        <f>'25_Portfolios_5x5'!W877-'F-F_Research_Data_Factors'!$E876</f>
        <v>5.27</v>
      </c>
      <c r="X877">
        <f>'25_Portfolios_5x5'!X877-'F-F_Research_Data_Factors'!$E876</f>
        <v>4.26</v>
      </c>
      <c r="Y877">
        <f>'25_Portfolios_5x5'!Y877-'F-F_Research_Data_Factors'!$E876</f>
        <v>4.2799999999999994</v>
      </c>
      <c r="Z877">
        <f>'25_Portfolios_5x5'!Z877-'F-F_Research_Data_Factors'!$E876</f>
        <v>5.43</v>
      </c>
    </row>
    <row r="878" spans="1:26" x14ac:dyDescent="0.3">
      <c r="A878">
        <v>200412</v>
      </c>
      <c r="B878">
        <f>'25_Portfolios_5x5'!B878-'F-F_Research_Data_Factors'!$E877</f>
        <v>4.9799999999999995</v>
      </c>
      <c r="C878">
        <f>'25_Portfolios_5x5'!C878-'F-F_Research_Data_Factors'!$E877</f>
        <v>4.6899999999999995</v>
      </c>
      <c r="D878">
        <f>'25_Portfolios_5x5'!D878-'F-F_Research_Data_Factors'!$E877</f>
        <v>3.01</v>
      </c>
      <c r="E878">
        <f>'25_Portfolios_5x5'!E878-'F-F_Research_Data_Factors'!$E877</f>
        <v>3.7399999999999998</v>
      </c>
      <c r="F878">
        <f>'25_Portfolios_5x5'!F878-'F-F_Research_Data_Factors'!$E877</f>
        <v>6.07</v>
      </c>
      <c r="G878">
        <f>'25_Portfolios_5x5'!G878-'F-F_Research_Data_Factors'!$E877</f>
        <v>3.53</v>
      </c>
      <c r="H878">
        <f>'25_Portfolios_5x5'!H878-'F-F_Research_Data_Factors'!$E877</f>
        <v>3.3899999999999997</v>
      </c>
      <c r="I878">
        <f>'25_Portfolios_5x5'!I878-'F-F_Research_Data_Factors'!$E877</f>
        <v>1.9200000000000002</v>
      </c>
      <c r="J878">
        <f>'25_Portfolios_5x5'!J878-'F-F_Research_Data_Factors'!$E877</f>
        <v>2.29</v>
      </c>
      <c r="K878">
        <f>'25_Portfolios_5x5'!K878-'F-F_Research_Data_Factors'!$E877</f>
        <v>3.76</v>
      </c>
      <c r="L878">
        <f>'25_Portfolios_5x5'!L878-'F-F_Research_Data_Factors'!$E877</f>
        <v>5.34</v>
      </c>
      <c r="M878">
        <f>'25_Portfolios_5x5'!M878-'F-F_Research_Data_Factors'!$E877</f>
        <v>3.91</v>
      </c>
      <c r="N878">
        <f>'25_Portfolios_5x5'!N878-'F-F_Research_Data_Factors'!$E877</f>
        <v>1.52</v>
      </c>
      <c r="O878">
        <f>'25_Portfolios_5x5'!O878-'F-F_Research_Data_Factors'!$E877</f>
        <v>2.19</v>
      </c>
      <c r="P878">
        <f>'25_Portfolios_5x5'!P878-'F-F_Research_Data_Factors'!$E877</f>
        <v>3.25</v>
      </c>
      <c r="Q878">
        <f>'25_Portfolios_5x5'!Q878-'F-F_Research_Data_Factors'!$E877</f>
        <v>4.0999999999999996</v>
      </c>
      <c r="R878">
        <f>'25_Portfolios_5x5'!R878-'F-F_Research_Data_Factors'!$E877</f>
        <v>4.5599999999999996</v>
      </c>
      <c r="S878">
        <f>'25_Portfolios_5x5'!S878-'F-F_Research_Data_Factors'!$E877</f>
        <v>4.21</v>
      </c>
      <c r="T878">
        <f>'25_Portfolios_5x5'!T878-'F-F_Research_Data_Factors'!$E877</f>
        <v>2.9</v>
      </c>
      <c r="U878">
        <f>'25_Portfolios_5x5'!U878-'F-F_Research_Data_Factors'!$E877</f>
        <v>2.9299999999999997</v>
      </c>
      <c r="V878">
        <f>'25_Portfolios_5x5'!V878-'F-F_Research_Data_Factors'!$E877</f>
        <v>3.57</v>
      </c>
      <c r="W878">
        <f>'25_Portfolios_5x5'!W878-'F-F_Research_Data_Factors'!$E877</f>
        <v>3.0999999999999996</v>
      </c>
      <c r="X878">
        <f>'25_Portfolios_5x5'!X878-'F-F_Research_Data_Factors'!$E877</f>
        <v>1.48</v>
      </c>
      <c r="Y878">
        <f>'25_Portfolios_5x5'!Y878-'F-F_Research_Data_Factors'!$E877</f>
        <v>3.71</v>
      </c>
      <c r="Z878">
        <f>'25_Portfolios_5x5'!Z878-'F-F_Research_Data_Factors'!$E877</f>
        <v>3.5</v>
      </c>
    </row>
    <row r="879" spans="1:26" x14ac:dyDescent="0.3">
      <c r="A879">
        <v>200501</v>
      </c>
      <c r="B879">
        <f>'25_Portfolios_5x5'!B879-'F-F_Research_Data_Factors'!$E878</f>
        <v>-6.69</v>
      </c>
      <c r="C879">
        <f>'25_Portfolios_5x5'!C879-'F-F_Research_Data_Factors'!$E878</f>
        <v>-4.3900000000000006</v>
      </c>
      <c r="D879">
        <f>'25_Portfolios_5x5'!D879-'F-F_Research_Data_Factors'!$E878</f>
        <v>-3.16</v>
      </c>
      <c r="E879">
        <f>'25_Portfolios_5x5'!E879-'F-F_Research_Data_Factors'!$E878</f>
        <v>-3.7</v>
      </c>
      <c r="F879">
        <f>'25_Portfolios_5x5'!F879-'F-F_Research_Data_Factors'!$E878</f>
        <v>-1.3699999999999999</v>
      </c>
      <c r="G879">
        <f>'25_Portfolios_5x5'!G879-'F-F_Research_Data_Factors'!$E878</f>
        <v>-5.66</v>
      </c>
      <c r="H879">
        <f>'25_Portfolios_5x5'!H879-'F-F_Research_Data_Factors'!$E878</f>
        <v>-3.48</v>
      </c>
      <c r="I879">
        <f>'25_Portfolios_5x5'!I879-'F-F_Research_Data_Factors'!$E878</f>
        <v>-3.3000000000000003</v>
      </c>
      <c r="J879">
        <f>'25_Portfolios_5x5'!J879-'F-F_Research_Data_Factors'!$E878</f>
        <v>-2.8200000000000003</v>
      </c>
      <c r="K879">
        <f>'25_Portfolios_5x5'!K879-'F-F_Research_Data_Factors'!$E878</f>
        <v>-3.39</v>
      </c>
      <c r="L879">
        <f>'25_Portfolios_5x5'!L879-'F-F_Research_Data_Factors'!$E878</f>
        <v>-3.6300000000000003</v>
      </c>
      <c r="M879">
        <f>'25_Portfolios_5x5'!M879-'F-F_Research_Data_Factors'!$E878</f>
        <v>-3.81</v>
      </c>
      <c r="N879">
        <f>'25_Portfolios_5x5'!N879-'F-F_Research_Data_Factors'!$E878</f>
        <v>-3.6500000000000004</v>
      </c>
      <c r="O879">
        <f>'25_Portfolios_5x5'!O879-'F-F_Research_Data_Factors'!$E878</f>
        <v>-0.83000000000000007</v>
      </c>
      <c r="P879">
        <f>'25_Portfolios_5x5'!P879-'F-F_Research_Data_Factors'!$E878</f>
        <v>-2.2400000000000002</v>
      </c>
      <c r="Q879">
        <f>'25_Portfolios_5x5'!Q879-'F-F_Research_Data_Factors'!$E878</f>
        <v>-2.92</v>
      </c>
      <c r="R879">
        <f>'25_Portfolios_5x5'!R879-'F-F_Research_Data_Factors'!$E878</f>
        <v>-4.72</v>
      </c>
      <c r="S879">
        <f>'25_Portfolios_5x5'!S879-'F-F_Research_Data_Factors'!$E878</f>
        <v>-2.02</v>
      </c>
      <c r="T879">
        <f>'25_Portfolios_5x5'!T879-'F-F_Research_Data_Factors'!$E878</f>
        <v>-2.68</v>
      </c>
      <c r="U879">
        <f>'25_Portfolios_5x5'!U879-'F-F_Research_Data_Factors'!$E878</f>
        <v>-1.78</v>
      </c>
      <c r="V879">
        <f>'25_Portfolios_5x5'!V879-'F-F_Research_Data_Factors'!$E878</f>
        <v>-3.48</v>
      </c>
      <c r="W879">
        <f>'25_Portfolios_5x5'!W879-'F-F_Research_Data_Factors'!$E878</f>
        <v>-1.5999999999999999</v>
      </c>
      <c r="X879">
        <f>'25_Portfolios_5x5'!X879-'F-F_Research_Data_Factors'!$E878</f>
        <v>-0.89</v>
      </c>
      <c r="Y879">
        <f>'25_Portfolios_5x5'!Y879-'F-F_Research_Data_Factors'!$E878</f>
        <v>-2.42</v>
      </c>
      <c r="Z879">
        <f>'25_Portfolios_5x5'!Z879-'F-F_Research_Data_Factors'!$E878</f>
        <v>-1.25</v>
      </c>
    </row>
    <row r="880" spans="1:26" x14ac:dyDescent="0.3">
      <c r="A880">
        <v>200502</v>
      </c>
      <c r="B880">
        <f>'25_Portfolios_5x5'!B880-'F-F_Research_Data_Factors'!$E879</f>
        <v>-1.7</v>
      </c>
      <c r="C880">
        <f>'25_Portfolios_5x5'!C880-'F-F_Research_Data_Factors'!$E879</f>
        <v>-0.26</v>
      </c>
      <c r="D880">
        <f>'25_Portfolios_5x5'!D880-'F-F_Research_Data_Factors'!$E879</f>
        <v>-0.29000000000000004</v>
      </c>
      <c r="E880">
        <f>'25_Portfolios_5x5'!E880-'F-F_Research_Data_Factors'!$E879</f>
        <v>1.8800000000000001</v>
      </c>
      <c r="F880">
        <f>'25_Portfolios_5x5'!F880-'F-F_Research_Data_Factors'!$E879</f>
        <v>2.7199999999999998</v>
      </c>
      <c r="G880">
        <f>'25_Portfolios_5x5'!G880-'F-F_Research_Data_Factors'!$E879</f>
        <v>2.0099999999999998</v>
      </c>
      <c r="H880">
        <f>'25_Portfolios_5x5'!H880-'F-F_Research_Data_Factors'!$E879</f>
        <v>0.65999999999999992</v>
      </c>
      <c r="I880">
        <f>'25_Portfolios_5x5'!I880-'F-F_Research_Data_Factors'!$E879</f>
        <v>3.13</v>
      </c>
      <c r="J880">
        <f>'25_Portfolios_5x5'!J880-'F-F_Research_Data_Factors'!$E879</f>
        <v>4.75</v>
      </c>
      <c r="K880">
        <f>'25_Portfolios_5x5'!K880-'F-F_Research_Data_Factors'!$E879</f>
        <v>3.11</v>
      </c>
      <c r="L880">
        <f>'25_Portfolios_5x5'!L880-'F-F_Research_Data_Factors'!$E879</f>
        <v>0.62</v>
      </c>
      <c r="M880">
        <f>'25_Portfolios_5x5'!M880-'F-F_Research_Data_Factors'!$E879</f>
        <v>1.76</v>
      </c>
      <c r="N880">
        <f>'25_Portfolios_5x5'!N880-'F-F_Research_Data_Factors'!$E879</f>
        <v>3.1599999999999997</v>
      </c>
      <c r="O880">
        <f>'25_Portfolios_5x5'!O880-'F-F_Research_Data_Factors'!$E879</f>
        <v>3.3499999999999996</v>
      </c>
      <c r="P880">
        <f>'25_Portfolios_5x5'!P880-'F-F_Research_Data_Factors'!$E879</f>
        <v>2.57</v>
      </c>
      <c r="Q880">
        <f>'25_Portfolios_5x5'!Q880-'F-F_Research_Data_Factors'!$E879</f>
        <v>2.0299999999999998</v>
      </c>
      <c r="R880">
        <f>'25_Portfolios_5x5'!R880-'F-F_Research_Data_Factors'!$E879</f>
        <v>1.25</v>
      </c>
      <c r="S880">
        <f>'25_Portfolios_5x5'!S880-'F-F_Research_Data_Factors'!$E879</f>
        <v>3.44</v>
      </c>
      <c r="T880">
        <f>'25_Portfolios_5x5'!T880-'F-F_Research_Data_Factors'!$E879</f>
        <v>5.04</v>
      </c>
      <c r="U880">
        <f>'25_Portfolios_5x5'!U880-'F-F_Research_Data_Factors'!$E879</f>
        <v>3.29</v>
      </c>
      <c r="V880">
        <f>'25_Portfolios_5x5'!V880-'F-F_Research_Data_Factors'!$E879</f>
        <v>0.31999999999999995</v>
      </c>
      <c r="W880">
        <f>'25_Portfolios_5x5'!W880-'F-F_Research_Data_Factors'!$E879</f>
        <v>4.18</v>
      </c>
      <c r="X880">
        <f>'25_Portfolios_5x5'!X880-'F-F_Research_Data_Factors'!$E879</f>
        <v>3.29</v>
      </c>
      <c r="Y880">
        <f>'25_Portfolios_5x5'!Y880-'F-F_Research_Data_Factors'!$E879</f>
        <v>0.86</v>
      </c>
      <c r="Z880">
        <f>'25_Portfolios_5x5'!Z880-'F-F_Research_Data_Factors'!$E879</f>
        <v>4.2</v>
      </c>
    </row>
    <row r="881" spans="1:26" x14ac:dyDescent="0.3">
      <c r="A881">
        <v>200503</v>
      </c>
      <c r="B881">
        <f>'25_Portfolios_5x5'!B881-'F-F_Research_Data_Factors'!$E880</f>
        <v>-5.78</v>
      </c>
      <c r="C881">
        <f>'25_Portfolios_5x5'!C881-'F-F_Research_Data_Factors'!$E880</f>
        <v>-3.05</v>
      </c>
      <c r="D881">
        <f>'25_Portfolios_5x5'!D881-'F-F_Research_Data_Factors'!$E880</f>
        <v>-3.18</v>
      </c>
      <c r="E881">
        <f>'25_Portfolios_5x5'!E881-'F-F_Research_Data_Factors'!$E880</f>
        <v>-2.36</v>
      </c>
      <c r="F881">
        <f>'25_Portfolios_5x5'!F881-'F-F_Research_Data_Factors'!$E880</f>
        <v>-2.94</v>
      </c>
      <c r="G881">
        <f>'25_Portfolios_5x5'!G881-'F-F_Research_Data_Factors'!$E880</f>
        <v>-4.3600000000000003</v>
      </c>
      <c r="H881">
        <f>'25_Portfolios_5x5'!H881-'F-F_Research_Data_Factors'!$E880</f>
        <v>-2.44</v>
      </c>
      <c r="I881">
        <f>'25_Portfolios_5x5'!I881-'F-F_Research_Data_Factors'!$E880</f>
        <v>-2.2000000000000002</v>
      </c>
      <c r="J881">
        <f>'25_Portfolios_5x5'!J881-'F-F_Research_Data_Factors'!$E880</f>
        <v>-0.77999999999999992</v>
      </c>
      <c r="K881">
        <f>'25_Portfolios_5x5'!K881-'F-F_Research_Data_Factors'!$E880</f>
        <v>-2.63</v>
      </c>
      <c r="L881">
        <f>'25_Portfolios_5x5'!L881-'F-F_Research_Data_Factors'!$E880</f>
        <v>-2.15</v>
      </c>
      <c r="M881">
        <f>'25_Portfolios_5x5'!M881-'F-F_Research_Data_Factors'!$E880</f>
        <v>-2.35</v>
      </c>
      <c r="N881">
        <f>'25_Portfolios_5x5'!N881-'F-F_Research_Data_Factors'!$E880</f>
        <v>-2.31</v>
      </c>
      <c r="O881">
        <f>'25_Portfolios_5x5'!O881-'F-F_Research_Data_Factors'!$E880</f>
        <v>-3.9699999999999998</v>
      </c>
      <c r="P881">
        <f>'25_Portfolios_5x5'!P881-'F-F_Research_Data_Factors'!$E880</f>
        <v>0.23</v>
      </c>
      <c r="Q881">
        <f>'25_Portfolios_5x5'!Q881-'F-F_Research_Data_Factors'!$E880</f>
        <v>-1.8599999999999999</v>
      </c>
      <c r="R881">
        <f>'25_Portfolios_5x5'!R881-'F-F_Research_Data_Factors'!$E880</f>
        <v>-0.19999999999999998</v>
      </c>
      <c r="S881">
        <f>'25_Portfolios_5x5'!S881-'F-F_Research_Data_Factors'!$E880</f>
        <v>-0.95</v>
      </c>
      <c r="T881">
        <f>'25_Portfolios_5x5'!T881-'F-F_Research_Data_Factors'!$E880</f>
        <v>-2.78</v>
      </c>
      <c r="U881">
        <f>'25_Portfolios_5x5'!U881-'F-F_Research_Data_Factors'!$E880</f>
        <v>-1.5999999999999999</v>
      </c>
      <c r="V881">
        <f>'25_Portfolios_5x5'!V881-'F-F_Research_Data_Factors'!$E880</f>
        <v>-1.25</v>
      </c>
      <c r="W881">
        <f>'25_Portfolios_5x5'!W881-'F-F_Research_Data_Factors'!$E880</f>
        <v>-3.94</v>
      </c>
      <c r="X881">
        <f>'25_Portfolios_5x5'!X881-'F-F_Research_Data_Factors'!$E880</f>
        <v>-1.94</v>
      </c>
      <c r="Y881">
        <f>'25_Portfolios_5x5'!Y881-'F-F_Research_Data_Factors'!$E880</f>
        <v>-1.03</v>
      </c>
      <c r="Z881">
        <f>'25_Portfolios_5x5'!Z881-'F-F_Research_Data_Factors'!$E880</f>
        <v>0.43000000000000005</v>
      </c>
    </row>
    <row r="882" spans="1:26" x14ac:dyDescent="0.3">
      <c r="A882">
        <v>200504</v>
      </c>
      <c r="B882">
        <f>'25_Portfolios_5x5'!B882-'F-F_Research_Data_Factors'!$E881</f>
        <v>-5.91</v>
      </c>
      <c r="C882">
        <f>'25_Portfolios_5x5'!C882-'F-F_Research_Data_Factors'!$E881</f>
        <v>-6.65</v>
      </c>
      <c r="D882">
        <f>'25_Portfolios_5x5'!D882-'F-F_Research_Data_Factors'!$E881</f>
        <v>-5.37</v>
      </c>
      <c r="E882">
        <f>'25_Portfolios_5x5'!E882-'F-F_Research_Data_Factors'!$E881</f>
        <v>-7.33</v>
      </c>
      <c r="F882">
        <f>'25_Portfolios_5x5'!F882-'F-F_Research_Data_Factors'!$E881</f>
        <v>-6.67</v>
      </c>
      <c r="G882">
        <f>'25_Portfolios_5x5'!G882-'F-F_Research_Data_Factors'!$E881</f>
        <v>-7.88</v>
      </c>
      <c r="H882">
        <f>'25_Portfolios_5x5'!H882-'F-F_Research_Data_Factors'!$E881</f>
        <v>-6.28</v>
      </c>
      <c r="I882">
        <f>'25_Portfolios_5x5'!I882-'F-F_Research_Data_Factors'!$E881</f>
        <v>-5.69</v>
      </c>
      <c r="J882">
        <f>'25_Portfolios_5x5'!J882-'F-F_Research_Data_Factors'!$E881</f>
        <v>-6.9</v>
      </c>
      <c r="K882">
        <f>'25_Portfolios_5x5'!K882-'F-F_Research_Data_Factors'!$E881</f>
        <v>-6.34</v>
      </c>
      <c r="L882">
        <f>'25_Portfolios_5x5'!L882-'F-F_Research_Data_Factors'!$E881</f>
        <v>-5.46</v>
      </c>
      <c r="M882">
        <f>'25_Portfolios_5x5'!M882-'F-F_Research_Data_Factors'!$E881</f>
        <v>-4.08</v>
      </c>
      <c r="N882">
        <f>'25_Portfolios_5x5'!N882-'F-F_Research_Data_Factors'!$E881</f>
        <v>-5.76</v>
      </c>
      <c r="O882">
        <f>'25_Portfolios_5x5'!O882-'F-F_Research_Data_Factors'!$E881</f>
        <v>-5.46</v>
      </c>
      <c r="P882">
        <f>'25_Portfolios_5x5'!P882-'F-F_Research_Data_Factors'!$E881</f>
        <v>-3.86</v>
      </c>
      <c r="Q882">
        <f>'25_Portfolios_5x5'!Q882-'F-F_Research_Data_Factors'!$E881</f>
        <v>-3.98</v>
      </c>
      <c r="R882">
        <f>'25_Portfolios_5x5'!R882-'F-F_Research_Data_Factors'!$E881</f>
        <v>-4.4799999999999995</v>
      </c>
      <c r="S882">
        <f>'25_Portfolios_5x5'!S882-'F-F_Research_Data_Factors'!$E881</f>
        <v>-4.8899999999999997</v>
      </c>
      <c r="T882">
        <f>'25_Portfolios_5x5'!T882-'F-F_Research_Data_Factors'!$E881</f>
        <v>-4.03</v>
      </c>
      <c r="U882">
        <f>'25_Portfolios_5x5'!U882-'F-F_Research_Data_Factors'!$E881</f>
        <v>-2.8</v>
      </c>
      <c r="V882">
        <f>'25_Portfolios_5x5'!V882-'F-F_Research_Data_Factors'!$E881</f>
        <v>-1.1300000000000001</v>
      </c>
      <c r="W882">
        <f>'25_Portfolios_5x5'!W882-'F-F_Research_Data_Factors'!$E881</f>
        <v>-2.2799999999999998</v>
      </c>
      <c r="X882">
        <f>'25_Portfolios_5x5'!X882-'F-F_Research_Data_Factors'!$E881</f>
        <v>-3.66</v>
      </c>
      <c r="Y882">
        <f>'25_Portfolios_5x5'!Y882-'F-F_Research_Data_Factors'!$E881</f>
        <v>-0.67999999999999994</v>
      </c>
      <c r="Z882">
        <f>'25_Portfolios_5x5'!Z882-'F-F_Research_Data_Factors'!$E881</f>
        <v>-2.93</v>
      </c>
    </row>
    <row r="883" spans="1:26" x14ac:dyDescent="0.3">
      <c r="A883">
        <v>200505</v>
      </c>
      <c r="B883">
        <f>'25_Portfolios_5x5'!B883-'F-F_Research_Data_Factors'!$E882</f>
        <v>6.74</v>
      </c>
      <c r="C883">
        <f>'25_Portfolios_5x5'!C883-'F-F_Research_Data_Factors'!$E882</f>
        <v>5.71</v>
      </c>
      <c r="D883">
        <f>'25_Portfolios_5x5'!D883-'F-F_Research_Data_Factors'!$E882</f>
        <v>4.3899999999999997</v>
      </c>
      <c r="E883">
        <f>'25_Portfolios_5x5'!E883-'F-F_Research_Data_Factors'!$E882</f>
        <v>3.3099999999999996</v>
      </c>
      <c r="F883">
        <f>'25_Portfolios_5x5'!F883-'F-F_Research_Data_Factors'!$E882</f>
        <v>5.59</v>
      </c>
      <c r="G883">
        <f>'25_Portfolios_5x5'!G883-'F-F_Research_Data_Factors'!$E882</f>
        <v>9.41</v>
      </c>
      <c r="H883">
        <f>'25_Portfolios_5x5'!H883-'F-F_Research_Data_Factors'!$E882</f>
        <v>6.79</v>
      </c>
      <c r="I883">
        <f>'25_Portfolios_5x5'!I883-'F-F_Research_Data_Factors'!$E882</f>
        <v>6.84</v>
      </c>
      <c r="J883">
        <f>'25_Portfolios_5x5'!J883-'F-F_Research_Data_Factors'!$E882</f>
        <v>5.75</v>
      </c>
      <c r="K883">
        <f>'25_Portfolios_5x5'!K883-'F-F_Research_Data_Factors'!$E882</f>
        <v>6.1</v>
      </c>
      <c r="L883">
        <f>'25_Portfolios_5x5'!L883-'F-F_Research_Data_Factors'!$E882</f>
        <v>5.67</v>
      </c>
      <c r="M883">
        <f>'25_Portfolios_5x5'!M883-'F-F_Research_Data_Factors'!$E882</f>
        <v>5.84</v>
      </c>
      <c r="N883">
        <f>'25_Portfolios_5x5'!N883-'F-F_Research_Data_Factors'!$E882</f>
        <v>5.04</v>
      </c>
      <c r="O883">
        <f>'25_Portfolios_5x5'!O883-'F-F_Research_Data_Factors'!$E882</f>
        <v>4.5999999999999996</v>
      </c>
      <c r="P883">
        <f>'25_Portfolios_5x5'!P883-'F-F_Research_Data_Factors'!$E882</f>
        <v>6.35</v>
      </c>
      <c r="Q883">
        <f>'25_Portfolios_5x5'!Q883-'F-F_Research_Data_Factors'!$E882</f>
        <v>5.7</v>
      </c>
      <c r="R883">
        <f>'25_Portfolios_5x5'!R883-'F-F_Research_Data_Factors'!$E882</f>
        <v>5.37</v>
      </c>
      <c r="S883">
        <f>'25_Portfolios_5x5'!S883-'F-F_Research_Data_Factors'!$E882</f>
        <v>6.49</v>
      </c>
      <c r="T883">
        <f>'25_Portfolios_5x5'!T883-'F-F_Research_Data_Factors'!$E882</f>
        <v>5.43</v>
      </c>
      <c r="U883">
        <f>'25_Portfolios_5x5'!U883-'F-F_Research_Data_Factors'!$E882</f>
        <v>4.9799999999999995</v>
      </c>
      <c r="V883">
        <f>'25_Portfolios_5x5'!V883-'F-F_Research_Data_Factors'!$E882</f>
        <v>3.66</v>
      </c>
      <c r="W883">
        <f>'25_Portfolios_5x5'!W883-'F-F_Research_Data_Factors'!$E882</f>
        <v>2.2400000000000002</v>
      </c>
      <c r="X883">
        <f>'25_Portfolios_5x5'!X883-'F-F_Research_Data_Factors'!$E882</f>
        <v>2.5300000000000002</v>
      </c>
      <c r="Y883">
        <f>'25_Portfolios_5x5'!Y883-'F-F_Research_Data_Factors'!$E882</f>
        <v>1.37</v>
      </c>
      <c r="Z883">
        <f>'25_Portfolios_5x5'!Z883-'F-F_Research_Data_Factors'!$E882</f>
        <v>2.84</v>
      </c>
    </row>
    <row r="884" spans="1:26" x14ac:dyDescent="0.3">
      <c r="A884">
        <v>200506</v>
      </c>
      <c r="B884">
        <f>'25_Portfolios_5x5'!B884-'F-F_Research_Data_Factors'!$E883</f>
        <v>3.45</v>
      </c>
      <c r="C884">
        <f>'25_Portfolios_5x5'!C884-'F-F_Research_Data_Factors'!$E883</f>
        <v>3.27</v>
      </c>
      <c r="D884">
        <f>'25_Portfolios_5x5'!D884-'F-F_Research_Data_Factors'!$E883</f>
        <v>4.38</v>
      </c>
      <c r="E884">
        <f>'25_Portfolios_5x5'!E884-'F-F_Research_Data_Factors'!$E883</f>
        <v>4.5699999999999994</v>
      </c>
      <c r="F884">
        <f>'25_Portfolios_5x5'!F884-'F-F_Research_Data_Factors'!$E883</f>
        <v>4.76</v>
      </c>
      <c r="G884">
        <f>'25_Portfolios_5x5'!G884-'F-F_Research_Data_Factors'!$E883</f>
        <v>1.85</v>
      </c>
      <c r="H884">
        <f>'25_Portfolios_5x5'!H884-'F-F_Research_Data_Factors'!$E883</f>
        <v>3.9</v>
      </c>
      <c r="I884">
        <f>'25_Portfolios_5x5'!I884-'F-F_Research_Data_Factors'!$E883</f>
        <v>4.7899999999999991</v>
      </c>
      <c r="J884">
        <f>'25_Portfolios_5x5'!J884-'F-F_Research_Data_Factors'!$E883</f>
        <v>3.85</v>
      </c>
      <c r="K884">
        <f>'25_Portfolios_5x5'!K884-'F-F_Research_Data_Factors'!$E883</f>
        <v>4.1599999999999993</v>
      </c>
      <c r="L884">
        <f>'25_Portfolios_5x5'!L884-'F-F_Research_Data_Factors'!$E883</f>
        <v>1.9300000000000002</v>
      </c>
      <c r="M884">
        <f>'25_Portfolios_5x5'!M884-'F-F_Research_Data_Factors'!$E883</f>
        <v>2.17</v>
      </c>
      <c r="N884">
        <f>'25_Portfolios_5x5'!N884-'F-F_Research_Data_Factors'!$E883</f>
        <v>3.18</v>
      </c>
      <c r="O884">
        <f>'25_Portfolios_5x5'!O884-'F-F_Research_Data_Factors'!$E883</f>
        <v>3.39</v>
      </c>
      <c r="P884">
        <f>'25_Portfolios_5x5'!P884-'F-F_Research_Data_Factors'!$E883</f>
        <v>3.59</v>
      </c>
      <c r="Q884">
        <f>'25_Portfolios_5x5'!Q884-'F-F_Research_Data_Factors'!$E883</f>
        <v>0.96</v>
      </c>
      <c r="R884">
        <f>'25_Portfolios_5x5'!R884-'F-F_Research_Data_Factors'!$E883</f>
        <v>1.83</v>
      </c>
      <c r="S884">
        <f>'25_Portfolios_5x5'!S884-'F-F_Research_Data_Factors'!$E883</f>
        <v>4.5199999999999996</v>
      </c>
      <c r="T884">
        <f>'25_Portfolios_5x5'!T884-'F-F_Research_Data_Factors'!$E883</f>
        <v>3.17</v>
      </c>
      <c r="U884">
        <f>'25_Portfolios_5x5'!U884-'F-F_Research_Data_Factors'!$E883</f>
        <v>3.08</v>
      </c>
      <c r="V884">
        <f>'25_Portfolios_5x5'!V884-'F-F_Research_Data_Factors'!$E883</f>
        <v>-1.8699999999999999</v>
      </c>
      <c r="W884">
        <f>'25_Portfolios_5x5'!W884-'F-F_Research_Data_Factors'!$E883</f>
        <v>0.67</v>
      </c>
      <c r="X884">
        <f>'25_Portfolios_5x5'!X884-'F-F_Research_Data_Factors'!$E883</f>
        <v>0.73</v>
      </c>
      <c r="Y884">
        <f>'25_Portfolios_5x5'!Y884-'F-F_Research_Data_Factors'!$E883</f>
        <v>1.92</v>
      </c>
      <c r="Z884">
        <f>'25_Portfolios_5x5'!Z884-'F-F_Research_Data_Factors'!$E883</f>
        <v>2.34</v>
      </c>
    </row>
    <row r="885" spans="1:26" x14ac:dyDescent="0.3">
      <c r="A885">
        <v>200507</v>
      </c>
      <c r="B885">
        <f>'25_Portfolios_5x5'!B885-'F-F_Research_Data_Factors'!$E884</f>
        <v>7.6499999999999995</v>
      </c>
      <c r="C885">
        <f>'25_Portfolios_5x5'!C885-'F-F_Research_Data_Factors'!$E884</f>
        <v>6.8999999999999995</v>
      </c>
      <c r="D885">
        <f>'25_Portfolios_5x5'!D885-'F-F_Research_Data_Factors'!$E884</f>
        <v>6.79</v>
      </c>
      <c r="E885">
        <f>'25_Portfolios_5x5'!E885-'F-F_Research_Data_Factors'!$E884</f>
        <v>6.6099999999999994</v>
      </c>
      <c r="F885">
        <f>'25_Portfolios_5x5'!F885-'F-F_Research_Data_Factors'!$E884</f>
        <v>7.2</v>
      </c>
      <c r="G885">
        <f>'25_Portfolios_5x5'!G885-'F-F_Research_Data_Factors'!$E884</f>
        <v>6.2299999999999995</v>
      </c>
      <c r="H885">
        <f>'25_Portfolios_5x5'!H885-'F-F_Research_Data_Factors'!$E884</f>
        <v>6.43</v>
      </c>
      <c r="I885">
        <f>'25_Portfolios_5x5'!I885-'F-F_Research_Data_Factors'!$E884</f>
        <v>7.3599999999999994</v>
      </c>
      <c r="J885">
        <f>'25_Portfolios_5x5'!J885-'F-F_Research_Data_Factors'!$E884</f>
        <v>6.27</v>
      </c>
      <c r="K885">
        <f>'25_Portfolios_5x5'!K885-'F-F_Research_Data_Factors'!$E884</f>
        <v>6.6499999999999995</v>
      </c>
      <c r="L885">
        <f>'25_Portfolios_5x5'!L885-'F-F_Research_Data_Factors'!$E884</f>
        <v>4.2</v>
      </c>
      <c r="M885">
        <f>'25_Portfolios_5x5'!M885-'F-F_Research_Data_Factors'!$E884</f>
        <v>5.71</v>
      </c>
      <c r="N885">
        <f>'25_Portfolios_5x5'!N885-'F-F_Research_Data_Factors'!$E884</f>
        <v>6.42</v>
      </c>
      <c r="O885">
        <f>'25_Portfolios_5x5'!O885-'F-F_Research_Data_Factors'!$E884</f>
        <v>5.89</v>
      </c>
      <c r="P885">
        <f>'25_Portfolios_5x5'!P885-'F-F_Research_Data_Factors'!$E884</f>
        <v>3.63</v>
      </c>
      <c r="Q885">
        <f>'25_Portfolios_5x5'!Q885-'F-F_Research_Data_Factors'!$E884</f>
        <v>5.92</v>
      </c>
      <c r="R885">
        <f>'25_Portfolios_5x5'!R885-'F-F_Research_Data_Factors'!$E884</f>
        <v>4.83</v>
      </c>
      <c r="S885">
        <f>'25_Portfolios_5x5'!S885-'F-F_Research_Data_Factors'!$E884</f>
        <v>5.0199999999999996</v>
      </c>
      <c r="T885">
        <f>'25_Portfolios_5x5'!T885-'F-F_Research_Data_Factors'!$E884</f>
        <v>7.45</v>
      </c>
      <c r="U885">
        <f>'25_Portfolios_5x5'!U885-'F-F_Research_Data_Factors'!$E884</f>
        <v>4.0999999999999996</v>
      </c>
      <c r="V885">
        <f>'25_Portfolios_5x5'!V885-'F-F_Research_Data_Factors'!$E884</f>
        <v>4.43</v>
      </c>
      <c r="W885">
        <f>'25_Portfolios_5x5'!W885-'F-F_Research_Data_Factors'!$E884</f>
        <v>1.7899999999999998</v>
      </c>
      <c r="X885">
        <f>'25_Portfolios_5x5'!X885-'F-F_Research_Data_Factors'!$E884</f>
        <v>2.59</v>
      </c>
      <c r="Y885">
        <f>'25_Portfolios_5x5'!Y885-'F-F_Research_Data_Factors'!$E884</f>
        <v>2.25</v>
      </c>
      <c r="Z885">
        <f>'25_Portfolios_5x5'!Z885-'F-F_Research_Data_Factors'!$E884</f>
        <v>4.8999999999999995</v>
      </c>
    </row>
    <row r="886" spans="1:26" x14ac:dyDescent="0.3">
      <c r="A886">
        <v>200508</v>
      </c>
      <c r="B886">
        <f>'25_Portfolios_5x5'!B886-'F-F_Research_Data_Factors'!$E885</f>
        <v>-2.63</v>
      </c>
      <c r="C886">
        <f>'25_Portfolios_5x5'!C886-'F-F_Research_Data_Factors'!$E885</f>
        <v>-1.06</v>
      </c>
      <c r="D886">
        <f>'25_Portfolios_5x5'!D886-'F-F_Research_Data_Factors'!$E885</f>
        <v>-0.66999999999999993</v>
      </c>
      <c r="E886">
        <f>'25_Portfolios_5x5'!E886-'F-F_Research_Data_Factors'!$E885</f>
        <v>-1.94</v>
      </c>
      <c r="F886">
        <f>'25_Portfolios_5x5'!F886-'F-F_Research_Data_Factors'!$E885</f>
        <v>-0.82000000000000006</v>
      </c>
      <c r="G886">
        <f>'25_Portfolios_5x5'!G886-'F-F_Research_Data_Factors'!$E885</f>
        <v>-2.3199999999999998</v>
      </c>
      <c r="H886">
        <f>'25_Portfolios_5x5'!H886-'F-F_Research_Data_Factors'!$E885</f>
        <v>-2.09</v>
      </c>
      <c r="I886">
        <f>'25_Portfolios_5x5'!I886-'F-F_Research_Data_Factors'!$E885</f>
        <v>-1.78</v>
      </c>
      <c r="J886">
        <f>'25_Portfolios_5x5'!J886-'F-F_Research_Data_Factors'!$E885</f>
        <v>-1.97</v>
      </c>
      <c r="K886">
        <f>'25_Portfolios_5x5'!K886-'F-F_Research_Data_Factors'!$E885</f>
        <v>-1.9100000000000001</v>
      </c>
      <c r="L886">
        <f>'25_Portfolios_5x5'!L886-'F-F_Research_Data_Factors'!$E885</f>
        <v>-2.76</v>
      </c>
      <c r="M886">
        <f>'25_Portfolios_5x5'!M886-'F-F_Research_Data_Factors'!$E885</f>
        <v>-0.81</v>
      </c>
      <c r="N886">
        <f>'25_Portfolios_5x5'!N886-'F-F_Research_Data_Factors'!$E885</f>
        <v>-0.8899999999999999</v>
      </c>
      <c r="O886">
        <f>'25_Portfolios_5x5'!O886-'F-F_Research_Data_Factors'!$E885</f>
        <v>-1.7</v>
      </c>
      <c r="P886">
        <f>'25_Portfolios_5x5'!P886-'F-F_Research_Data_Factors'!$E885</f>
        <v>-0.82000000000000006</v>
      </c>
      <c r="Q886">
        <f>'25_Portfolios_5x5'!Q886-'F-F_Research_Data_Factors'!$E885</f>
        <v>-1.9100000000000001</v>
      </c>
      <c r="R886">
        <f>'25_Portfolios_5x5'!R886-'F-F_Research_Data_Factors'!$E885</f>
        <v>-0.39</v>
      </c>
      <c r="S886">
        <f>'25_Portfolios_5x5'!S886-'F-F_Research_Data_Factors'!$E885</f>
        <v>-1.06</v>
      </c>
      <c r="T886">
        <f>'25_Portfolios_5x5'!T886-'F-F_Research_Data_Factors'!$E885</f>
        <v>-0.19999999999999998</v>
      </c>
      <c r="U886">
        <f>'25_Portfolios_5x5'!U886-'F-F_Research_Data_Factors'!$E885</f>
        <v>-0.28999999999999998</v>
      </c>
      <c r="V886">
        <f>'25_Portfolios_5x5'!V886-'F-F_Research_Data_Factors'!$E885</f>
        <v>-1.97</v>
      </c>
      <c r="W886">
        <f>'25_Portfolios_5x5'!W886-'F-F_Research_Data_Factors'!$E885</f>
        <v>-1.1199999999999999</v>
      </c>
      <c r="X886">
        <f>'25_Portfolios_5x5'!X886-'F-F_Research_Data_Factors'!$E885</f>
        <v>-0.27999999999999997</v>
      </c>
      <c r="Y886">
        <f>'25_Portfolios_5x5'!Y886-'F-F_Research_Data_Factors'!$E885</f>
        <v>-0.8899999999999999</v>
      </c>
      <c r="Z886">
        <f>'25_Portfolios_5x5'!Z886-'F-F_Research_Data_Factors'!$E885</f>
        <v>1.06</v>
      </c>
    </row>
    <row r="887" spans="1:26" x14ac:dyDescent="0.3">
      <c r="A887">
        <v>200509</v>
      </c>
      <c r="B887">
        <f>'25_Portfolios_5x5'!B887-'F-F_Research_Data_Factors'!$E886</f>
        <v>0.90999999999999992</v>
      </c>
      <c r="C887">
        <f>'25_Portfolios_5x5'!C887-'F-F_Research_Data_Factors'!$E886</f>
        <v>1.1399999999999999</v>
      </c>
      <c r="D887">
        <f>'25_Portfolios_5x5'!D887-'F-F_Research_Data_Factors'!$E886</f>
        <v>0.11000000000000004</v>
      </c>
      <c r="E887">
        <f>'25_Portfolios_5x5'!E887-'F-F_Research_Data_Factors'!$E886</f>
        <v>0.8</v>
      </c>
      <c r="F887">
        <f>'25_Portfolios_5x5'!F887-'F-F_Research_Data_Factors'!$E886</f>
        <v>-1.48</v>
      </c>
      <c r="G887">
        <f>'25_Portfolios_5x5'!G887-'F-F_Research_Data_Factors'!$E886</f>
        <v>-9.9999999999999534E-3</v>
      </c>
      <c r="H887">
        <f>'25_Portfolios_5x5'!H887-'F-F_Research_Data_Factors'!$E886</f>
        <v>1</v>
      </c>
      <c r="I887">
        <f>'25_Portfolios_5x5'!I887-'F-F_Research_Data_Factors'!$E886</f>
        <v>-0.12999999999999998</v>
      </c>
      <c r="J887">
        <f>'25_Portfolios_5x5'!J887-'F-F_Research_Data_Factors'!$E886</f>
        <v>0.92999999999999994</v>
      </c>
      <c r="K887">
        <f>'25_Portfolios_5x5'!K887-'F-F_Research_Data_Factors'!$E886</f>
        <v>0.14000000000000001</v>
      </c>
      <c r="L887">
        <f>'25_Portfolios_5x5'!L887-'F-F_Research_Data_Factors'!$E886</f>
        <v>-0.90999999999999992</v>
      </c>
      <c r="M887">
        <f>'25_Portfolios_5x5'!M887-'F-F_Research_Data_Factors'!$E886</f>
        <v>1.27</v>
      </c>
      <c r="N887">
        <f>'25_Portfolios_5x5'!N887-'F-F_Research_Data_Factors'!$E886</f>
        <v>1.25</v>
      </c>
      <c r="O887">
        <f>'25_Portfolios_5x5'!O887-'F-F_Research_Data_Factors'!$E886</f>
        <v>-2.42</v>
      </c>
      <c r="P887">
        <f>'25_Portfolios_5x5'!P887-'F-F_Research_Data_Factors'!$E886</f>
        <v>0.22000000000000003</v>
      </c>
      <c r="Q887">
        <f>'25_Portfolios_5x5'!Q887-'F-F_Research_Data_Factors'!$E886</f>
        <v>0</v>
      </c>
      <c r="R887">
        <f>'25_Portfolios_5x5'!R887-'F-F_Research_Data_Factors'!$E886</f>
        <v>0.64999999999999991</v>
      </c>
      <c r="S887">
        <f>'25_Portfolios_5x5'!S887-'F-F_Research_Data_Factors'!$E886</f>
        <v>-0.59</v>
      </c>
      <c r="T887">
        <f>'25_Portfolios_5x5'!T887-'F-F_Research_Data_Factors'!$E886</f>
        <v>3.9699999999999998</v>
      </c>
      <c r="U887">
        <f>'25_Portfolios_5x5'!U887-'F-F_Research_Data_Factors'!$E886</f>
        <v>1.63</v>
      </c>
      <c r="V887">
        <f>'25_Portfolios_5x5'!V887-'F-F_Research_Data_Factors'!$E886</f>
        <v>-0.79</v>
      </c>
      <c r="W887">
        <f>'25_Portfolios_5x5'!W887-'F-F_Research_Data_Factors'!$E886</f>
        <v>1.05</v>
      </c>
      <c r="X887">
        <f>'25_Portfolios_5x5'!X887-'F-F_Research_Data_Factors'!$E886</f>
        <v>1.0999999999999999</v>
      </c>
      <c r="Y887">
        <f>'25_Portfolios_5x5'!Y887-'F-F_Research_Data_Factors'!$E886</f>
        <v>0.92999999999999994</v>
      </c>
      <c r="Z887">
        <f>'25_Portfolios_5x5'!Z887-'F-F_Research_Data_Factors'!$E886</f>
        <v>2.82</v>
      </c>
    </row>
    <row r="888" spans="1:26" x14ac:dyDescent="0.3">
      <c r="A888">
        <v>200510</v>
      </c>
      <c r="B888">
        <f>'25_Portfolios_5x5'!B888-'F-F_Research_Data_Factors'!$E887</f>
        <v>-4.33</v>
      </c>
      <c r="C888">
        <f>'25_Portfolios_5x5'!C888-'F-F_Research_Data_Factors'!$E887</f>
        <v>-3.07</v>
      </c>
      <c r="D888">
        <f>'25_Portfolios_5x5'!D888-'F-F_Research_Data_Factors'!$E887</f>
        <v>-2.64</v>
      </c>
      <c r="E888">
        <f>'25_Portfolios_5x5'!E888-'F-F_Research_Data_Factors'!$E887</f>
        <v>-2.5299999999999998</v>
      </c>
      <c r="F888">
        <f>'25_Portfolios_5x5'!F888-'F-F_Research_Data_Factors'!$E887</f>
        <v>-3.03</v>
      </c>
      <c r="G888">
        <f>'25_Portfolios_5x5'!G888-'F-F_Research_Data_Factors'!$E887</f>
        <v>-4.2200000000000006</v>
      </c>
      <c r="H888">
        <f>'25_Portfolios_5x5'!H888-'F-F_Research_Data_Factors'!$E887</f>
        <v>-1.81</v>
      </c>
      <c r="I888">
        <f>'25_Portfolios_5x5'!I888-'F-F_Research_Data_Factors'!$E887</f>
        <v>-3.75</v>
      </c>
      <c r="J888">
        <f>'25_Portfolios_5x5'!J888-'F-F_Research_Data_Factors'!$E887</f>
        <v>-2.35</v>
      </c>
      <c r="K888">
        <f>'25_Portfolios_5x5'!K888-'F-F_Research_Data_Factors'!$E887</f>
        <v>-3.94</v>
      </c>
      <c r="L888">
        <f>'25_Portfolios_5x5'!L888-'F-F_Research_Data_Factors'!$E887</f>
        <v>-3.5</v>
      </c>
      <c r="M888">
        <f>'25_Portfolios_5x5'!M888-'F-F_Research_Data_Factors'!$E887</f>
        <v>-4.68</v>
      </c>
      <c r="N888">
        <f>'25_Portfolios_5x5'!N888-'F-F_Research_Data_Factors'!$E887</f>
        <v>-1.68</v>
      </c>
      <c r="O888">
        <f>'25_Portfolios_5x5'!O888-'F-F_Research_Data_Factors'!$E887</f>
        <v>-3.8</v>
      </c>
      <c r="P888">
        <f>'25_Portfolios_5x5'!P888-'F-F_Research_Data_Factors'!$E887</f>
        <v>-4.0600000000000005</v>
      </c>
      <c r="Q888">
        <f>'25_Portfolios_5x5'!Q888-'F-F_Research_Data_Factors'!$E887</f>
        <v>-1.08</v>
      </c>
      <c r="R888">
        <f>'25_Portfolios_5x5'!R888-'F-F_Research_Data_Factors'!$E887</f>
        <v>-2.4900000000000002</v>
      </c>
      <c r="S888">
        <f>'25_Portfolios_5x5'!S888-'F-F_Research_Data_Factors'!$E887</f>
        <v>-3.83</v>
      </c>
      <c r="T888">
        <f>'25_Portfolios_5x5'!T888-'F-F_Research_Data_Factors'!$E887</f>
        <v>-4.6500000000000004</v>
      </c>
      <c r="U888">
        <f>'25_Portfolios_5x5'!U888-'F-F_Research_Data_Factors'!$E887</f>
        <v>-4.6899999999999995</v>
      </c>
      <c r="V888">
        <f>'25_Portfolios_5x5'!V888-'F-F_Research_Data_Factors'!$E887</f>
        <v>-0.56000000000000005</v>
      </c>
      <c r="W888">
        <f>'25_Portfolios_5x5'!W888-'F-F_Research_Data_Factors'!$E887</f>
        <v>-2.74</v>
      </c>
      <c r="X888">
        <f>'25_Portfolios_5x5'!X888-'F-F_Research_Data_Factors'!$E887</f>
        <v>-1.1099999999999999</v>
      </c>
      <c r="Y888">
        <f>'25_Portfolios_5x5'!Y888-'F-F_Research_Data_Factors'!$E887</f>
        <v>-0.59000000000000008</v>
      </c>
      <c r="Z888">
        <f>'25_Portfolios_5x5'!Z888-'F-F_Research_Data_Factors'!$E887</f>
        <v>-4.8499999999999996</v>
      </c>
    </row>
    <row r="889" spans="1:26" x14ac:dyDescent="0.3">
      <c r="A889">
        <v>200511</v>
      </c>
      <c r="B889">
        <f>'25_Portfolios_5x5'!B889-'F-F_Research_Data_Factors'!$E888</f>
        <v>4.6000000000000005</v>
      </c>
      <c r="C889">
        <f>'25_Portfolios_5x5'!C889-'F-F_Research_Data_Factors'!$E888</f>
        <v>4.4300000000000006</v>
      </c>
      <c r="D889">
        <f>'25_Portfolios_5x5'!D889-'F-F_Research_Data_Factors'!$E888</f>
        <v>4.41</v>
      </c>
      <c r="E889">
        <f>'25_Portfolios_5x5'!E889-'F-F_Research_Data_Factors'!$E888</f>
        <v>3.7600000000000002</v>
      </c>
      <c r="F889">
        <f>'25_Portfolios_5x5'!F889-'F-F_Research_Data_Factors'!$E888</f>
        <v>3.12</v>
      </c>
      <c r="G889">
        <f>'25_Portfolios_5x5'!G889-'F-F_Research_Data_Factors'!$E888</f>
        <v>5.6300000000000008</v>
      </c>
      <c r="H889">
        <f>'25_Portfolios_5x5'!H889-'F-F_Research_Data_Factors'!$E888</f>
        <v>3.06</v>
      </c>
      <c r="I889">
        <f>'25_Portfolios_5x5'!I889-'F-F_Research_Data_Factors'!$E888</f>
        <v>4.54</v>
      </c>
      <c r="J889">
        <f>'25_Portfolios_5x5'!J889-'F-F_Research_Data_Factors'!$E888</f>
        <v>5.8400000000000007</v>
      </c>
      <c r="K889">
        <f>'25_Portfolios_5x5'!K889-'F-F_Research_Data_Factors'!$E888</f>
        <v>2.14</v>
      </c>
      <c r="L889">
        <f>'25_Portfolios_5x5'!L889-'F-F_Research_Data_Factors'!$E888</f>
        <v>6.8500000000000005</v>
      </c>
      <c r="M889">
        <f>'25_Portfolios_5x5'!M889-'F-F_Research_Data_Factors'!$E888</f>
        <v>5.25</v>
      </c>
      <c r="N889">
        <f>'25_Portfolios_5x5'!N889-'F-F_Research_Data_Factors'!$E888</f>
        <v>4.7300000000000004</v>
      </c>
      <c r="O889">
        <f>'25_Portfolios_5x5'!O889-'F-F_Research_Data_Factors'!$E888</f>
        <v>3.7399999999999998</v>
      </c>
      <c r="P889">
        <f>'25_Portfolios_5x5'!P889-'F-F_Research_Data_Factors'!$E888</f>
        <v>1.0699999999999998</v>
      </c>
      <c r="Q889">
        <f>'25_Portfolios_5x5'!Q889-'F-F_Research_Data_Factors'!$E888</f>
        <v>5.16</v>
      </c>
      <c r="R889">
        <f>'25_Portfolios_5x5'!R889-'F-F_Research_Data_Factors'!$E888</f>
        <v>4.6800000000000006</v>
      </c>
      <c r="S889">
        <f>'25_Portfolios_5x5'!S889-'F-F_Research_Data_Factors'!$E888</f>
        <v>4.24</v>
      </c>
      <c r="T889">
        <f>'25_Portfolios_5x5'!T889-'F-F_Research_Data_Factors'!$E888</f>
        <v>3.61</v>
      </c>
      <c r="U889">
        <f>'25_Portfolios_5x5'!U889-'F-F_Research_Data_Factors'!$E888</f>
        <v>2.16</v>
      </c>
      <c r="V889">
        <f>'25_Portfolios_5x5'!V889-'F-F_Research_Data_Factors'!$E888</f>
        <v>3.52</v>
      </c>
      <c r="W889">
        <f>'25_Portfolios_5x5'!W889-'F-F_Research_Data_Factors'!$E888</f>
        <v>3.6999999999999997</v>
      </c>
      <c r="X889">
        <f>'25_Portfolios_5x5'!X889-'F-F_Research_Data_Factors'!$E888</f>
        <v>3.4699999999999998</v>
      </c>
      <c r="Y889">
        <f>'25_Portfolios_5x5'!Y889-'F-F_Research_Data_Factors'!$E888</f>
        <v>3.61</v>
      </c>
      <c r="Z889">
        <f>'25_Portfolios_5x5'!Z889-'F-F_Research_Data_Factors'!$E888</f>
        <v>0.27999999999999997</v>
      </c>
    </row>
    <row r="890" spans="1:26" x14ac:dyDescent="0.3">
      <c r="A890">
        <v>200512</v>
      </c>
      <c r="B890">
        <f>'25_Portfolios_5x5'!B890-'F-F_Research_Data_Factors'!$E889</f>
        <v>-0.85000000000000009</v>
      </c>
      <c r="C890">
        <f>'25_Portfolios_5x5'!C890-'F-F_Research_Data_Factors'!$E889</f>
        <v>-0.09</v>
      </c>
      <c r="D890">
        <f>'25_Portfolios_5x5'!D890-'F-F_Research_Data_Factors'!$E889</f>
        <v>-0.85000000000000009</v>
      </c>
      <c r="E890">
        <f>'25_Portfolios_5x5'!E890-'F-F_Research_Data_Factors'!$E889</f>
        <v>0.34</v>
      </c>
      <c r="F890">
        <f>'25_Portfolios_5x5'!F890-'F-F_Research_Data_Factors'!$E889</f>
        <v>0.37999999999999995</v>
      </c>
      <c r="G890">
        <f>'25_Portfolios_5x5'!G890-'F-F_Research_Data_Factors'!$E889</f>
        <v>-0.34</v>
      </c>
      <c r="H890">
        <f>'25_Portfolios_5x5'!H890-'F-F_Research_Data_Factors'!$E889</f>
        <v>-1.45</v>
      </c>
      <c r="I890">
        <f>'25_Portfolios_5x5'!I890-'F-F_Research_Data_Factors'!$E889</f>
        <v>-0.23</v>
      </c>
      <c r="J890">
        <f>'25_Portfolios_5x5'!J890-'F-F_Research_Data_Factors'!$E889</f>
        <v>-0.21000000000000002</v>
      </c>
      <c r="K890">
        <f>'25_Portfolios_5x5'!K890-'F-F_Research_Data_Factors'!$E889</f>
        <v>-1.72</v>
      </c>
      <c r="L890">
        <f>'25_Portfolios_5x5'!L890-'F-F_Research_Data_Factors'!$E889</f>
        <v>0.12</v>
      </c>
      <c r="M890">
        <f>'25_Portfolios_5x5'!M890-'F-F_Research_Data_Factors'!$E889</f>
        <v>0.78</v>
      </c>
      <c r="N890">
        <f>'25_Portfolios_5x5'!N890-'F-F_Research_Data_Factors'!$E889</f>
        <v>0.55000000000000004</v>
      </c>
      <c r="O890">
        <f>'25_Portfolios_5x5'!O890-'F-F_Research_Data_Factors'!$E889</f>
        <v>0.47000000000000003</v>
      </c>
      <c r="P890">
        <f>'25_Portfolios_5x5'!P890-'F-F_Research_Data_Factors'!$E889</f>
        <v>0.36000000000000004</v>
      </c>
      <c r="Q890">
        <f>'25_Portfolios_5x5'!Q890-'F-F_Research_Data_Factors'!$E889</f>
        <v>0</v>
      </c>
      <c r="R890">
        <f>'25_Portfolios_5x5'!R890-'F-F_Research_Data_Factors'!$E889</f>
        <v>1.66</v>
      </c>
      <c r="S890">
        <f>'25_Portfolios_5x5'!S890-'F-F_Research_Data_Factors'!$E889</f>
        <v>0.80999999999999983</v>
      </c>
      <c r="T890">
        <f>'25_Portfolios_5x5'!T890-'F-F_Research_Data_Factors'!$E889</f>
        <v>0.49999999999999994</v>
      </c>
      <c r="U890">
        <f>'25_Portfolios_5x5'!U890-'F-F_Research_Data_Factors'!$E889</f>
        <v>1.3099999999999998</v>
      </c>
      <c r="V890">
        <f>'25_Portfolios_5x5'!V890-'F-F_Research_Data_Factors'!$E889</f>
        <v>-1.29</v>
      </c>
      <c r="W890">
        <f>'25_Portfolios_5x5'!W890-'F-F_Research_Data_Factors'!$E889</f>
        <v>-7.0000000000000007E-2</v>
      </c>
      <c r="X890">
        <f>'25_Portfolios_5x5'!X890-'F-F_Research_Data_Factors'!$E889</f>
        <v>0.81999999999999984</v>
      </c>
      <c r="Y890">
        <f>'25_Portfolios_5x5'!Y890-'F-F_Research_Data_Factors'!$E889</f>
        <v>-0.13</v>
      </c>
      <c r="Z890">
        <f>'25_Portfolios_5x5'!Z890-'F-F_Research_Data_Factors'!$E889</f>
        <v>-0.21000000000000002</v>
      </c>
    </row>
    <row r="891" spans="1:26" x14ac:dyDescent="0.3">
      <c r="A891">
        <v>200601</v>
      </c>
      <c r="B891">
        <f>'25_Portfolios_5x5'!B891-'F-F_Research_Data_Factors'!$E890</f>
        <v>11.200000000000001</v>
      </c>
      <c r="C891">
        <f>'25_Portfolios_5x5'!C891-'F-F_Research_Data_Factors'!$E890</f>
        <v>9.18</v>
      </c>
      <c r="D891">
        <f>'25_Portfolios_5x5'!D891-'F-F_Research_Data_Factors'!$E890</f>
        <v>7.9500000000000011</v>
      </c>
      <c r="E891">
        <f>'25_Portfolios_5x5'!E891-'F-F_Research_Data_Factors'!$E890</f>
        <v>7.68</v>
      </c>
      <c r="F891">
        <f>'25_Portfolios_5x5'!F891-'F-F_Research_Data_Factors'!$E890</f>
        <v>8.2000000000000011</v>
      </c>
      <c r="G891">
        <f>'25_Portfolios_5x5'!G891-'F-F_Research_Data_Factors'!$E890</f>
        <v>7.1400000000000006</v>
      </c>
      <c r="H891">
        <f>'25_Portfolios_5x5'!H891-'F-F_Research_Data_Factors'!$E890</f>
        <v>7.8900000000000006</v>
      </c>
      <c r="I891">
        <f>'25_Portfolios_5x5'!I891-'F-F_Research_Data_Factors'!$E890</f>
        <v>9.84</v>
      </c>
      <c r="J891">
        <f>'25_Portfolios_5x5'!J891-'F-F_Research_Data_Factors'!$E890</f>
        <v>9.32</v>
      </c>
      <c r="K891">
        <f>'25_Portfolios_5x5'!K891-'F-F_Research_Data_Factors'!$E890</f>
        <v>7.8600000000000012</v>
      </c>
      <c r="L891">
        <f>'25_Portfolios_5x5'!L891-'F-F_Research_Data_Factors'!$E890</f>
        <v>5.0600000000000005</v>
      </c>
      <c r="M891">
        <f>'25_Portfolios_5x5'!M891-'F-F_Research_Data_Factors'!$E890</f>
        <v>8.27</v>
      </c>
      <c r="N891">
        <f>'25_Portfolios_5x5'!N891-'F-F_Research_Data_Factors'!$E890</f>
        <v>8.7100000000000009</v>
      </c>
      <c r="O891">
        <f>'25_Portfolios_5x5'!O891-'F-F_Research_Data_Factors'!$E890</f>
        <v>5.1000000000000005</v>
      </c>
      <c r="P891">
        <f>'25_Portfolios_5x5'!P891-'F-F_Research_Data_Factors'!$E890</f>
        <v>5.7200000000000006</v>
      </c>
      <c r="Q891">
        <f>'25_Portfolios_5x5'!Q891-'F-F_Research_Data_Factors'!$E890</f>
        <v>4.8600000000000003</v>
      </c>
      <c r="R891">
        <f>'25_Portfolios_5x5'!R891-'F-F_Research_Data_Factors'!$E890</f>
        <v>4.9000000000000004</v>
      </c>
      <c r="S891">
        <f>'25_Portfolios_5x5'!S891-'F-F_Research_Data_Factors'!$E890</f>
        <v>4.5600000000000005</v>
      </c>
      <c r="T891">
        <f>'25_Portfolios_5x5'!T891-'F-F_Research_Data_Factors'!$E890</f>
        <v>3.73</v>
      </c>
      <c r="U891">
        <f>'25_Portfolios_5x5'!U891-'F-F_Research_Data_Factors'!$E890</f>
        <v>4.0500000000000007</v>
      </c>
      <c r="V891">
        <f>'25_Portfolios_5x5'!V891-'F-F_Research_Data_Factors'!$E890</f>
        <v>0.96000000000000008</v>
      </c>
      <c r="W891">
        <f>'25_Portfolios_5x5'!W891-'F-F_Research_Data_Factors'!$E890</f>
        <v>1.1099999999999999</v>
      </c>
      <c r="X891">
        <f>'25_Portfolios_5x5'!X891-'F-F_Research_Data_Factors'!$E890</f>
        <v>2.31</v>
      </c>
      <c r="Y891">
        <f>'25_Portfolios_5x5'!Y891-'F-F_Research_Data_Factors'!$E890</f>
        <v>2.82</v>
      </c>
      <c r="Z891">
        <f>'25_Portfolios_5x5'!Z891-'F-F_Research_Data_Factors'!$E890</f>
        <v>6.69</v>
      </c>
    </row>
    <row r="892" spans="1:26" x14ac:dyDescent="0.3">
      <c r="A892">
        <v>200602</v>
      </c>
      <c r="B892">
        <f>'25_Portfolios_5x5'!B892-'F-F_Research_Data_Factors'!$E891</f>
        <v>-1.07</v>
      </c>
      <c r="C892">
        <f>'25_Portfolios_5x5'!C892-'F-F_Research_Data_Factors'!$E891</f>
        <v>0.87999999999999989</v>
      </c>
      <c r="D892">
        <f>'25_Portfolios_5x5'!D892-'F-F_Research_Data_Factors'!$E891</f>
        <v>-0.60000000000000009</v>
      </c>
      <c r="E892">
        <f>'25_Portfolios_5x5'!E892-'F-F_Research_Data_Factors'!$E891</f>
        <v>-1.49</v>
      </c>
      <c r="F892">
        <f>'25_Portfolios_5x5'!F892-'F-F_Research_Data_Factors'!$E891</f>
        <v>0.14999999999999997</v>
      </c>
      <c r="G892">
        <f>'25_Portfolios_5x5'!G892-'F-F_Research_Data_Factors'!$E891</f>
        <v>-0.37</v>
      </c>
      <c r="H892">
        <f>'25_Portfolios_5x5'!H892-'F-F_Research_Data_Factors'!$E891</f>
        <v>-0.90000000000000013</v>
      </c>
      <c r="I892">
        <f>'25_Portfolios_5x5'!I892-'F-F_Research_Data_Factors'!$E891</f>
        <v>-0.42000000000000004</v>
      </c>
      <c r="J892">
        <f>'25_Portfolios_5x5'!J892-'F-F_Research_Data_Factors'!$E891</f>
        <v>-1.03</v>
      </c>
      <c r="K892">
        <f>'25_Portfolios_5x5'!K892-'F-F_Research_Data_Factors'!$E891</f>
        <v>-2</v>
      </c>
      <c r="L892">
        <f>'25_Portfolios_5x5'!L892-'F-F_Research_Data_Factors'!$E891</f>
        <v>4.9999999999999989E-2</v>
      </c>
      <c r="M892">
        <f>'25_Portfolios_5x5'!M892-'F-F_Research_Data_Factors'!$E891</f>
        <v>-1.32</v>
      </c>
      <c r="N892">
        <f>'25_Portfolios_5x5'!N892-'F-F_Research_Data_Factors'!$E891</f>
        <v>-0.37</v>
      </c>
      <c r="O892">
        <f>'25_Portfolios_5x5'!O892-'F-F_Research_Data_Factors'!$E891</f>
        <v>-3.02</v>
      </c>
      <c r="P892">
        <f>'25_Portfolios_5x5'!P892-'F-F_Research_Data_Factors'!$E891</f>
        <v>-0.53</v>
      </c>
      <c r="Q892">
        <f>'25_Portfolios_5x5'!Q892-'F-F_Research_Data_Factors'!$E891</f>
        <v>0.59000000000000008</v>
      </c>
      <c r="R892">
        <f>'25_Portfolios_5x5'!R892-'F-F_Research_Data_Factors'!$E891</f>
        <v>-0.65</v>
      </c>
      <c r="S892">
        <f>'25_Portfolios_5x5'!S892-'F-F_Research_Data_Factors'!$E891</f>
        <v>0.22999999999999993</v>
      </c>
      <c r="T892">
        <f>'25_Portfolios_5x5'!T892-'F-F_Research_Data_Factors'!$E891</f>
        <v>-2.6599999999999997</v>
      </c>
      <c r="U892">
        <f>'25_Portfolios_5x5'!U892-'F-F_Research_Data_Factors'!$E891</f>
        <v>-0.12000000000000002</v>
      </c>
      <c r="V892">
        <f>'25_Portfolios_5x5'!V892-'F-F_Research_Data_Factors'!$E891</f>
        <v>-0.51</v>
      </c>
      <c r="W892">
        <f>'25_Portfolios_5x5'!W892-'F-F_Research_Data_Factors'!$E891</f>
        <v>0.23999999999999994</v>
      </c>
      <c r="X892">
        <f>'25_Portfolios_5x5'!X892-'F-F_Research_Data_Factors'!$E891</f>
        <v>7.999999999999996E-2</v>
      </c>
      <c r="Y892">
        <f>'25_Portfolios_5x5'!Y892-'F-F_Research_Data_Factors'!$E891</f>
        <v>1.8499999999999999</v>
      </c>
      <c r="Z892">
        <f>'25_Portfolios_5x5'!Z892-'F-F_Research_Data_Factors'!$E891</f>
        <v>-3.23</v>
      </c>
    </row>
    <row r="893" spans="1:26" x14ac:dyDescent="0.3">
      <c r="A893">
        <v>200603</v>
      </c>
      <c r="B893">
        <f>'25_Portfolios_5x5'!B893-'F-F_Research_Data_Factors'!$E892</f>
        <v>3.58</v>
      </c>
      <c r="C893">
        <f>'25_Portfolios_5x5'!C893-'F-F_Research_Data_Factors'!$E892</f>
        <v>5.36</v>
      </c>
      <c r="D893">
        <f>'25_Portfolios_5x5'!D893-'F-F_Research_Data_Factors'!$E892</f>
        <v>4.1499999999999995</v>
      </c>
      <c r="E893">
        <f>'25_Portfolios_5x5'!E893-'F-F_Research_Data_Factors'!$E892</f>
        <v>4.97</v>
      </c>
      <c r="F893">
        <f>'25_Portfolios_5x5'!F893-'F-F_Research_Data_Factors'!$E892</f>
        <v>6.72</v>
      </c>
      <c r="G893">
        <f>'25_Portfolios_5x5'!G893-'F-F_Research_Data_Factors'!$E892</f>
        <v>3.11</v>
      </c>
      <c r="H893">
        <f>'25_Portfolios_5x5'!H893-'F-F_Research_Data_Factors'!$E892</f>
        <v>4</v>
      </c>
      <c r="I893">
        <f>'25_Portfolios_5x5'!I893-'F-F_Research_Data_Factors'!$E892</f>
        <v>5.86</v>
      </c>
      <c r="J893">
        <f>'25_Portfolios_5x5'!J893-'F-F_Research_Data_Factors'!$E892</f>
        <v>5.6</v>
      </c>
      <c r="K893">
        <f>'25_Portfolios_5x5'!K893-'F-F_Research_Data_Factors'!$E892</f>
        <v>3.51</v>
      </c>
      <c r="L893">
        <f>'25_Portfolios_5x5'!L893-'F-F_Research_Data_Factors'!$E892</f>
        <v>4.22</v>
      </c>
      <c r="M893">
        <f>'25_Portfolios_5x5'!M893-'F-F_Research_Data_Factors'!$E892</f>
        <v>4.21</v>
      </c>
      <c r="N893">
        <f>'25_Portfolios_5x5'!N893-'F-F_Research_Data_Factors'!$E892</f>
        <v>3.07</v>
      </c>
      <c r="O893">
        <f>'25_Portfolios_5x5'!O893-'F-F_Research_Data_Factors'!$E892</f>
        <v>1.7199999999999998</v>
      </c>
      <c r="P893">
        <f>'25_Portfolios_5x5'!P893-'F-F_Research_Data_Factors'!$E892</f>
        <v>1.8199999999999998</v>
      </c>
      <c r="Q893">
        <f>'25_Portfolios_5x5'!Q893-'F-F_Research_Data_Factors'!$E892</f>
        <v>3.44</v>
      </c>
      <c r="R893">
        <f>'25_Portfolios_5x5'!R893-'F-F_Research_Data_Factors'!$E892</f>
        <v>1.62</v>
      </c>
      <c r="S893">
        <f>'25_Portfolios_5x5'!S893-'F-F_Research_Data_Factors'!$E892</f>
        <v>3.05</v>
      </c>
      <c r="T893">
        <f>'25_Portfolios_5x5'!T893-'F-F_Research_Data_Factors'!$E892</f>
        <v>0.93</v>
      </c>
      <c r="U893">
        <f>'25_Portfolios_5x5'!U893-'F-F_Research_Data_Factors'!$E892</f>
        <v>1.63</v>
      </c>
      <c r="V893">
        <f>'25_Portfolios_5x5'!V893-'F-F_Research_Data_Factors'!$E892</f>
        <v>0.41000000000000003</v>
      </c>
      <c r="W893">
        <f>'25_Portfolios_5x5'!W893-'F-F_Research_Data_Factors'!$E892</f>
        <v>1.3599999999999999</v>
      </c>
      <c r="X893">
        <f>'25_Portfolios_5x5'!X893-'F-F_Research_Data_Factors'!$E892</f>
        <v>1.35</v>
      </c>
      <c r="Y893">
        <f>'25_Portfolios_5x5'!Y893-'F-F_Research_Data_Factors'!$E892</f>
        <v>0.62</v>
      </c>
      <c r="Z893">
        <f>'25_Portfolios_5x5'!Z893-'F-F_Research_Data_Factors'!$E892</f>
        <v>0.67</v>
      </c>
    </row>
    <row r="894" spans="1:26" x14ac:dyDescent="0.3">
      <c r="A894">
        <v>200604</v>
      </c>
      <c r="B894">
        <f>'25_Portfolios_5x5'!B894-'F-F_Research_Data_Factors'!$E893</f>
        <v>-1.71</v>
      </c>
      <c r="C894">
        <f>'25_Portfolios_5x5'!C894-'F-F_Research_Data_Factors'!$E893</f>
        <v>-1.5899999999999999</v>
      </c>
      <c r="D894">
        <f>'25_Portfolios_5x5'!D894-'F-F_Research_Data_Factors'!$E893</f>
        <v>0.4</v>
      </c>
      <c r="E894">
        <f>'25_Portfolios_5x5'!E894-'F-F_Research_Data_Factors'!$E893</f>
        <v>0.38</v>
      </c>
      <c r="F894">
        <f>'25_Portfolios_5x5'!F894-'F-F_Research_Data_Factors'!$E893</f>
        <v>1.52</v>
      </c>
      <c r="G894">
        <f>'25_Portfolios_5x5'!G894-'F-F_Research_Data_Factors'!$E893</f>
        <v>-1.06</v>
      </c>
      <c r="H894">
        <f>'25_Portfolios_5x5'!H894-'F-F_Research_Data_Factors'!$E893</f>
        <v>0.29000000000000004</v>
      </c>
      <c r="I894">
        <f>'25_Portfolios_5x5'!I894-'F-F_Research_Data_Factors'!$E893</f>
        <v>2.14</v>
      </c>
      <c r="J894">
        <f>'25_Portfolios_5x5'!J894-'F-F_Research_Data_Factors'!$E893</f>
        <v>0.48</v>
      </c>
      <c r="K894">
        <f>'25_Portfolios_5x5'!K894-'F-F_Research_Data_Factors'!$E893</f>
        <v>1.7200000000000002</v>
      </c>
      <c r="L894">
        <f>'25_Portfolios_5x5'!L894-'F-F_Research_Data_Factors'!$E893</f>
        <v>-1.73</v>
      </c>
      <c r="M894">
        <f>'25_Portfolios_5x5'!M894-'F-F_Research_Data_Factors'!$E893</f>
        <v>-0.24</v>
      </c>
      <c r="N894">
        <f>'25_Portfolios_5x5'!N894-'F-F_Research_Data_Factors'!$E893</f>
        <v>0.42000000000000004</v>
      </c>
      <c r="O894">
        <f>'25_Portfolios_5x5'!O894-'F-F_Research_Data_Factors'!$E893</f>
        <v>0.95000000000000007</v>
      </c>
      <c r="P894">
        <f>'25_Portfolios_5x5'!P894-'F-F_Research_Data_Factors'!$E893</f>
        <v>2.23</v>
      </c>
      <c r="Q894">
        <f>'25_Portfolios_5x5'!Q894-'F-F_Research_Data_Factors'!$E893</f>
        <v>-0.16999999999999998</v>
      </c>
      <c r="R894">
        <f>'25_Portfolios_5x5'!R894-'F-F_Research_Data_Factors'!$E893</f>
        <v>-0.21</v>
      </c>
      <c r="S894">
        <f>'25_Portfolios_5x5'!S894-'F-F_Research_Data_Factors'!$E893</f>
        <v>0.80999999999999994</v>
      </c>
      <c r="T894">
        <f>'25_Portfolios_5x5'!T894-'F-F_Research_Data_Factors'!$E893</f>
        <v>4.3499999999999996</v>
      </c>
      <c r="U894">
        <f>'25_Portfolios_5x5'!U894-'F-F_Research_Data_Factors'!$E893</f>
        <v>1.5499999999999998</v>
      </c>
      <c r="V894">
        <f>'25_Portfolios_5x5'!V894-'F-F_Research_Data_Factors'!$E893</f>
        <v>-1.1600000000000001</v>
      </c>
      <c r="W894">
        <f>'25_Portfolios_5x5'!W894-'F-F_Research_Data_Factors'!$E893</f>
        <v>2.0100000000000002</v>
      </c>
      <c r="X894">
        <f>'25_Portfolios_5x5'!X894-'F-F_Research_Data_Factors'!$E893</f>
        <v>2.35</v>
      </c>
      <c r="Y894">
        <f>'25_Portfolios_5x5'!Y894-'F-F_Research_Data_Factors'!$E893</f>
        <v>1.73</v>
      </c>
      <c r="Z894">
        <f>'25_Portfolios_5x5'!Z894-'F-F_Research_Data_Factors'!$E893</f>
        <v>3.2</v>
      </c>
    </row>
    <row r="895" spans="1:26" x14ac:dyDescent="0.3">
      <c r="A895">
        <v>200605</v>
      </c>
      <c r="B895">
        <f>'25_Portfolios_5x5'!B895-'F-F_Research_Data_Factors'!$E894</f>
        <v>-9.49</v>
      </c>
      <c r="C895">
        <f>'25_Portfolios_5x5'!C895-'F-F_Research_Data_Factors'!$E894</f>
        <v>-6.29</v>
      </c>
      <c r="D895">
        <f>'25_Portfolios_5x5'!D895-'F-F_Research_Data_Factors'!$E894</f>
        <v>-4</v>
      </c>
      <c r="E895">
        <f>'25_Portfolios_5x5'!E895-'F-F_Research_Data_Factors'!$E894</f>
        <v>-5.0999999999999996</v>
      </c>
      <c r="F895">
        <f>'25_Portfolios_5x5'!F895-'F-F_Research_Data_Factors'!$E894</f>
        <v>-4.68</v>
      </c>
      <c r="G895">
        <f>'25_Portfolios_5x5'!G895-'F-F_Research_Data_Factors'!$E894</f>
        <v>-6.79</v>
      </c>
      <c r="H895">
        <f>'25_Portfolios_5x5'!H895-'F-F_Research_Data_Factors'!$E894</f>
        <v>-6.6</v>
      </c>
      <c r="I895">
        <f>'25_Portfolios_5x5'!I895-'F-F_Research_Data_Factors'!$E894</f>
        <v>-4.0599999999999996</v>
      </c>
      <c r="J895">
        <f>'25_Portfolios_5x5'!J895-'F-F_Research_Data_Factors'!$E894</f>
        <v>-5.8199999999999994</v>
      </c>
      <c r="K895">
        <f>'25_Portfolios_5x5'!K895-'F-F_Research_Data_Factors'!$E894</f>
        <v>-3.1500000000000004</v>
      </c>
      <c r="L895">
        <f>'25_Portfolios_5x5'!L895-'F-F_Research_Data_Factors'!$E894</f>
        <v>-6.55</v>
      </c>
      <c r="M895">
        <f>'25_Portfolios_5x5'!M895-'F-F_Research_Data_Factors'!$E894</f>
        <v>-5.9899999999999993</v>
      </c>
      <c r="N895">
        <f>'25_Portfolios_5x5'!N895-'F-F_Research_Data_Factors'!$E894</f>
        <v>-4.62</v>
      </c>
      <c r="O895">
        <f>'25_Portfolios_5x5'!O895-'F-F_Research_Data_Factors'!$E894</f>
        <v>-3.35</v>
      </c>
      <c r="P895">
        <f>'25_Portfolios_5x5'!P895-'F-F_Research_Data_Factors'!$E894</f>
        <v>-2.34</v>
      </c>
      <c r="Q895">
        <f>'25_Portfolios_5x5'!Q895-'F-F_Research_Data_Factors'!$E894</f>
        <v>-5.84</v>
      </c>
      <c r="R895">
        <f>'25_Portfolios_5x5'!R895-'F-F_Research_Data_Factors'!$E894</f>
        <v>-3.5700000000000003</v>
      </c>
      <c r="S895">
        <f>'25_Portfolios_5x5'!S895-'F-F_Research_Data_Factors'!$E894</f>
        <v>-3.22</v>
      </c>
      <c r="T895">
        <f>'25_Portfolios_5x5'!T895-'F-F_Research_Data_Factors'!$E894</f>
        <v>-3.2800000000000002</v>
      </c>
      <c r="U895">
        <f>'25_Portfolios_5x5'!U895-'F-F_Research_Data_Factors'!$E894</f>
        <v>-2.23</v>
      </c>
      <c r="V895">
        <f>'25_Portfolios_5x5'!V895-'F-F_Research_Data_Factors'!$E894</f>
        <v>-3.29</v>
      </c>
      <c r="W895">
        <f>'25_Portfolios_5x5'!W895-'F-F_Research_Data_Factors'!$E894</f>
        <v>-3.1700000000000004</v>
      </c>
      <c r="X895">
        <f>'25_Portfolios_5x5'!X895-'F-F_Research_Data_Factors'!$E894</f>
        <v>-3.25</v>
      </c>
      <c r="Y895">
        <f>'25_Portfolios_5x5'!Y895-'F-F_Research_Data_Factors'!$E894</f>
        <v>-2.06</v>
      </c>
      <c r="Z895">
        <f>'25_Portfolios_5x5'!Z895-'F-F_Research_Data_Factors'!$E894</f>
        <v>-1.5</v>
      </c>
    </row>
    <row r="896" spans="1:26" x14ac:dyDescent="0.3">
      <c r="A896">
        <v>200606</v>
      </c>
      <c r="B896">
        <f>'25_Portfolios_5x5'!B896-'F-F_Research_Data_Factors'!$E895</f>
        <v>-1.4100000000000001</v>
      </c>
      <c r="C896">
        <f>'25_Portfolios_5x5'!C896-'F-F_Research_Data_Factors'!$E895</f>
        <v>-1.1499999999999999</v>
      </c>
      <c r="D896">
        <f>'25_Portfolios_5x5'!D896-'F-F_Research_Data_Factors'!$E895</f>
        <v>-1.52</v>
      </c>
      <c r="E896">
        <f>'25_Portfolios_5x5'!E896-'F-F_Research_Data_Factors'!$E895</f>
        <v>-0.62</v>
      </c>
      <c r="F896">
        <f>'25_Portfolios_5x5'!F896-'F-F_Research_Data_Factors'!$E895</f>
        <v>-0.30000000000000004</v>
      </c>
      <c r="G896">
        <f>'25_Portfolios_5x5'!G896-'F-F_Research_Data_Factors'!$E895</f>
        <v>-0.81</v>
      </c>
      <c r="H896">
        <f>'25_Portfolios_5x5'!H896-'F-F_Research_Data_Factors'!$E895</f>
        <v>0.65</v>
      </c>
      <c r="I896">
        <f>'25_Portfolios_5x5'!I896-'F-F_Research_Data_Factors'!$E895</f>
        <v>-0.25</v>
      </c>
      <c r="J896">
        <f>'25_Portfolios_5x5'!J896-'F-F_Research_Data_Factors'!$E895</f>
        <v>0.4</v>
      </c>
      <c r="K896">
        <f>'25_Portfolios_5x5'!K896-'F-F_Research_Data_Factors'!$E895</f>
        <v>-0.23</v>
      </c>
      <c r="L896">
        <f>'25_Portfolios_5x5'!L896-'F-F_Research_Data_Factors'!$E895</f>
        <v>-1.56</v>
      </c>
      <c r="M896">
        <f>'25_Portfolios_5x5'!M896-'F-F_Research_Data_Factors'!$E895</f>
        <v>-0.26</v>
      </c>
      <c r="N896">
        <f>'25_Portfolios_5x5'!N896-'F-F_Research_Data_Factors'!$E895</f>
        <v>-1.1800000000000002</v>
      </c>
      <c r="O896">
        <f>'25_Portfolios_5x5'!O896-'F-F_Research_Data_Factors'!$E895</f>
        <v>-8.0000000000000016E-2</v>
      </c>
      <c r="P896">
        <f>'25_Portfolios_5x5'!P896-'F-F_Research_Data_Factors'!$E895</f>
        <v>-0.49</v>
      </c>
      <c r="Q896">
        <f>'25_Portfolios_5x5'!Q896-'F-F_Research_Data_Factors'!$E895</f>
        <v>-0.7</v>
      </c>
      <c r="R896">
        <f>'25_Portfolios_5x5'!R896-'F-F_Research_Data_Factors'!$E895</f>
        <v>-2.2000000000000002</v>
      </c>
      <c r="S896">
        <f>'25_Portfolios_5x5'!S896-'F-F_Research_Data_Factors'!$E895</f>
        <v>3.999999999999998E-2</v>
      </c>
      <c r="T896">
        <f>'25_Portfolios_5x5'!T896-'F-F_Research_Data_Factors'!$E895</f>
        <v>-2.9099999999999997</v>
      </c>
      <c r="U896">
        <f>'25_Portfolios_5x5'!U896-'F-F_Research_Data_Factors'!$E895</f>
        <v>0.68</v>
      </c>
      <c r="V896">
        <f>'25_Portfolios_5x5'!V896-'F-F_Research_Data_Factors'!$E895</f>
        <v>-0.23</v>
      </c>
      <c r="W896">
        <f>'25_Portfolios_5x5'!W896-'F-F_Research_Data_Factors'!$E895</f>
        <v>-1.24</v>
      </c>
      <c r="X896">
        <f>'25_Portfolios_5x5'!X896-'F-F_Research_Data_Factors'!$E895</f>
        <v>-0.29000000000000004</v>
      </c>
      <c r="Y896">
        <f>'25_Portfolios_5x5'!Y896-'F-F_Research_Data_Factors'!$E895</f>
        <v>0.62</v>
      </c>
      <c r="Z896">
        <f>'25_Portfolios_5x5'!Z896-'F-F_Research_Data_Factors'!$E895</f>
        <v>2.5100000000000002</v>
      </c>
    </row>
    <row r="897" spans="1:26" x14ac:dyDescent="0.3">
      <c r="A897">
        <v>200607</v>
      </c>
      <c r="B897">
        <f>'25_Portfolios_5x5'!B897-'F-F_Research_Data_Factors'!$E896</f>
        <v>-6.24</v>
      </c>
      <c r="C897">
        <f>'25_Portfolios_5x5'!C897-'F-F_Research_Data_Factors'!$E896</f>
        <v>-3.67</v>
      </c>
      <c r="D897">
        <f>'25_Portfolios_5x5'!D897-'F-F_Research_Data_Factors'!$E896</f>
        <v>-3.4499999999999997</v>
      </c>
      <c r="E897">
        <f>'25_Portfolios_5x5'!E897-'F-F_Research_Data_Factors'!$E896</f>
        <v>-2.9499999999999997</v>
      </c>
      <c r="F897">
        <f>'25_Portfolios_5x5'!F897-'F-F_Research_Data_Factors'!$E896</f>
        <v>-2.84</v>
      </c>
      <c r="G897">
        <f>'25_Portfolios_5x5'!G897-'F-F_Research_Data_Factors'!$E896</f>
        <v>-5.23</v>
      </c>
      <c r="H897">
        <f>'25_Portfolios_5x5'!H897-'F-F_Research_Data_Factors'!$E896</f>
        <v>-5.12</v>
      </c>
      <c r="I897">
        <f>'25_Portfolios_5x5'!I897-'F-F_Research_Data_Factors'!$E896</f>
        <v>-3.12</v>
      </c>
      <c r="J897">
        <f>'25_Portfolios_5x5'!J897-'F-F_Research_Data_Factors'!$E896</f>
        <v>-3.4099999999999997</v>
      </c>
      <c r="K897">
        <f>'25_Portfolios_5x5'!K897-'F-F_Research_Data_Factors'!$E896</f>
        <v>-2.34</v>
      </c>
      <c r="L897">
        <f>'25_Portfolios_5x5'!L897-'F-F_Research_Data_Factors'!$E896</f>
        <v>-6.3100000000000005</v>
      </c>
      <c r="M897">
        <f>'25_Portfolios_5x5'!M897-'F-F_Research_Data_Factors'!$E896</f>
        <v>-4.1500000000000004</v>
      </c>
      <c r="N897">
        <f>'25_Portfolios_5x5'!N897-'F-F_Research_Data_Factors'!$E896</f>
        <v>-4.04</v>
      </c>
      <c r="O897">
        <f>'25_Portfolios_5x5'!O897-'F-F_Research_Data_Factors'!$E896</f>
        <v>-2.2600000000000002</v>
      </c>
      <c r="P897">
        <f>'25_Portfolios_5x5'!P897-'F-F_Research_Data_Factors'!$E896</f>
        <v>-2.08</v>
      </c>
      <c r="Q897">
        <f>'25_Portfolios_5x5'!Q897-'F-F_Research_Data_Factors'!$E896</f>
        <v>-5.08</v>
      </c>
      <c r="R897">
        <f>'25_Portfolios_5x5'!R897-'F-F_Research_Data_Factors'!$E896</f>
        <v>-4.04</v>
      </c>
      <c r="S897">
        <f>'25_Portfolios_5x5'!S897-'F-F_Research_Data_Factors'!$E896</f>
        <v>-2.75</v>
      </c>
      <c r="T897">
        <f>'25_Portfolios_5x5'!T897-'F-F_Research_Data_Factors'!$E896</f>
        <v>-4.04</v>
      </c>
      <c r="U897">
        <f>'25_Portfolios_5x5'!U897-'F-F_Research_Data_Factors'!$E896</f>
        <v>-0.73</v>
      </c>
      <c r="V897">
        <f>'25_Portfolios_5x5'!V897-'F-F_Research_Data_Factors'!$E896</f>
        <v>-1.7400000000000002</v>
      </c>
      <c r="W897">
        <f>'25_Portfolios_5x5'!W897-'F-F_Research_Data_Factors'!$E896</f>
        <v>2</v>
      </c>
      <c r="X897">
        <f>'25_Portfolios_5x5'!X897-'F-F_Research_Data_Factors'!$E896</f>
        <v>1.1299999999999999</v>
      </c>
      <c r="Y897">
        <f>'25_Portfolios_5x5'!Y897-'F-F_Research_Data_Factors'!$E896</f>
        <v>1.8400000000000003</v>
      </c>
      <c r="Z897">
        <f>'25_Portfolios_5x5'!Z897-'F-F_Research_Data_Factors'!$E896</f>
        <v>0.73999999999999988</v>
      </c>
    </row>
    <row r="898" spans="1:26" x14ac:dyDescent="0.3">
      <c r="A898">
        <v>200608</v>
      </c>
      <c r="B898">
        <f>'25_Portfolios_5x5'!B898-'F-F_Research_Data_Factors'!$E897</f>
        <v>2.99</v>
      </c>
      <c r="C898">
        <f>'25_Portfolios_5x5'!C898-'F-F_Research_Data_Factors'!$E897</f>
        <v>1.75</v>
      </c>
      <c r="D898">
        <f>'25_Portfolios_5x5'!D898-'F-F_Research_Data_Factors'!$E897</f>
        <v>2.64</v>
      </c>
      <c r="E898">
        <f>'25_Portfolios_5x5'!E898-'F-F_Research_Data_Factors'!$E897</f>
        <v>2.66</v>
      </c>
      <c r="F898">
        <f>'25_Portfolios_5x5'!F898-'F-F_Research_Data_Factors'!$E897</f>
        <v>2.06</v>
      </c>
      <c r="G898">
        <f>'25_Portfolios_5x5'!G898-'F-F_Research_Data_Factors'!$E897</f>
        <v>3.19</v>
      </c>
      <c r="H898">
        <f>'25_Portfolios_5x5'!H898-'F-F_Research_Data_Factors'!$E897</f>
        <v>2.19</v>
      </c>
      <c r="I898">
        <f>'25_Portfolios_5x5'!I898-'F-F_Research_Data_Factors'!$E897</f>
        <v>2.36</v>
      </c>
      <c r="J898">
        <f>'25_Portfolios_5x5'!J898-'F-F_Research_Data_Factors'!$E897</f>
        <v>3.54</v>
      </c>
      <c r="K898">
        <f>'25_Portfolios_5x5'!K898-'F-F_Research_Data_Factors'!$E897</f>
        <v>0.77</v>
      </c>
      <c r="L898">
        <f>'25_Portfolios_5x5'!L898-'F-F_Research_Data_Factors'!$E897</f>
        <v>2.35</v>
      </c>
      <c r="M898">
        <f>'25_Portfolios_5x5'!M898-'F-F_Research_Data_Factors'!$E897</f>
        <v>1.54</v>
      </c>
      <c r="N898">
        <f>'25_Portfolios_5x5'!N898-'F-F_Research_Data_Factors'!$E897</f>
        <v>1.6099999999999999</v>
      </c>
      <c r="O898">
        <f>'25_Portfolios_5x5'!O898-'F-F_Research_Data_Factors'!$E897</f>
        <v>2.9</v>
      </c>
      <c r="P898">
        <f>'25_Portfolios_5x5'!P898-'F-F_Research_Data_Factors'!$E897</f>
        <v>1.1500000000000001</v>
      </c>
      <c r="Q898">
        <f>'25_Portfolios_5x5'!Q898-'F-F_Research_Data_Factors'!$E897</f>
        <v>1.52</v>
      </c>
      <c r="R898">
        <f>'25_Portfolios_5x5'!R898-'F-F_Research_Data_Factors'!$E897</f>
        <v>2.25</v>
      </c>
      <c r="S898">
        <f>'25_Portfolios_5x5'!S898-'F-F_Research_Data_Factors'!$E897</f>
        <v>0.24000000000000005</v>
      </c>
      <c r="T898">
        <f>'25_Portfolios_5x5'!T898-'F-F_Research_Data_Factors'!$E897</f>
        <v>3.8</v>
      </c>
      <c r="U898">
        <f>'25_Portfolios_5x5'!U898-'F-F_Research_Data_Factors'!$E897</f>
        <v>1.73</v>
      </c>
      <c r="V898">
        <f>'25_Portfolios_5x5'!V898-'F-F_Research_Data_Factors'!$E897</f>
        <v>3.6100000000000003</v>
      </c>
      <c r="W898">
        <f>'25_Portfolios_5x5'!W898-'F-F_Research_Data_Factors'!$E897</f>
        <v>1.65</v>
      </c>
      <c r="X898">
        <f>'25_Portfolios_5x5'!X898-'F-F_Research_Data_Factors'!$E897</f>
        <v>2.7600000000000002</v>
      </c>
      <c r="Y898">
        <f>'25_Portfolios_5x5'!Y898-'F-F_Research_Data_Factors'!$E897</f>
        <v>-0.83</v>
      </c>
      <c r="Z898">
        <f>'25_Portfolios_5x5'!Z898-'F-F_Research_Data_Factors'!$E897</f>
        <v>0.28999999999999998</v>
      </c>
    </row>
    <row r="899" spans="1:26" x14ac:dyDescent="0.3">
      <c r="A899">
        <v>200609</v>
      </c>
      <c r="B899">
        <f>'25_Portfolios_5x5'!B899-'F-F_Research_Data_Factors'!$E898</f>
        <v>-0.6</v>
      </c>
      <c r="C899">
        <f>'25_Portfolios_5x5'!C899-'F-F_Research_Data_Factors'!$E898</f>
        <v>9.0000000000000024E-2</v>
      </c>
      <c r="D899">
        <f>'25_Portfolios_5x5'!D899-'F-F_Research_Data_Factors'!$E898</f>
        <v>-0.6</v>
      </c>
      <c r="E899">
        <f>'25_Portfolios_5x5'!E899-'F-F_Research_Data_Factors'!$E898</f>
        <v>0.46</v>
      </c>
      <c r="F899">
        <f>'25_Portfolios_5x5'!F899-'F-F_Research_Data_Factors'!$E898</f>
        <v>1.37</v>
      </c>
      <c r="G899">
        <f>'25_Portfolios_5x5'!G899-'F-F_Research_Data_Factors'!$E898</f>
        <v>0.52</v>
      </c>
      <c r="H899">
        <f>'25_Portfolios_5x5'!H899-'F-F_Research_Data_Factors'!$E898</f>
        <v>1.6700000000000002</v>
      </c>
      <c r="I899">
        <f>'25_Portfolios_5x5'!I899-'F-F_Research_Data_Factors'!$E898</f>
        <v>0.26000000000000006</v>
      </c>
      <c r="J899">
        <f>'25_Portfolios_5x5'!J899-'F-F_Research_Data_Factors'!$E898</f>
        <v>1.58</v>
      </c>
      <c r="K899">
        <f>'25_Portfolios_5x5'!K899-'F-F_Research_Data_Factors'!$E898</f>
        <v>0.25000000000000006</v>
      </c>
      <c r="L899">
        <f>'25_Portfolios_5x5'!L899-'F-F_Research_Data_Factors'!$E898</f>
        <v>1.97</v>
      </c>
      <c r="M899">
        <f>'25_Portfolios_5x5'!M899-'F-F_Research_Data_Factors'!$E898</f>
        <v>-0.43999999999999995</v>
      </c>
      <c r="N899">
        <f>'25_Portfolios_5x5'!N899-'F-F_Research_Data_Factors'!$E898</f>
        <v>1.53</v>
      </c>
      <c r="O899">
        <f>'25_Portfolios_5x5'!O899-'F-F_Research_Data_Factors'!$E898</f>
        <v>0.27999999999999997</v>
      </c>
      <c r="P899">
        <f>'25_Portfolios_5x5'!P899-'F-F_Research_Data_Factors'!$E898</f>
        <v>-8.9999999999999969E-2</v>
      </c>
      <c r="Q899">
        <f>'25_Portfolios_5x5'!Q899-'F-F_Research_Data_Factors'!$E898</f>
        <v>1.9400000000000002</v>
      </c>
      <c r="R899">
        <f>'25_Portfolios_5x5'!R899-'F-F_Research_Data_Factors'!$E898</f>
        <v>2.06</v>
      </c>
      <c r="S899">
        <f>'25_Portfolios_5x5'!S899-'F-F_Research_Data_Factors'!$E898</f>
        <v>0.6100000000000001</v>
      </c>
      <c r="T899">
        <f>'25_Portfolios_5x5'!T899-'F-F_Research_Data_Factors'!$E898</f>
        <v>0</v>
      </c>
      <c r="U899">
        <f>'25_Portfolios_5x5'!U899-'F-F_Research_Data_Factors'!$E898</f>
        <v>0.21000000000000002</v>
      </c>
      <c r="V899">
        <f>'25_Portfolios_5x5'!V899-'F-F_Research_Data_Factors'!$E898</f>
        <v>2.59</v>
      </c>
      <c r="W899">
        <f>'25_Portfolios_5x5'!W899-'F-F_Research_Data_Factors'!$E898</f>
        <v>1.55</v>
      </c>
      <c r="X899">
        <f>'25_Portfolios_5x5'!X899-'F-F_Research_Data_Factors'!$E898</f>
        <v>2.88</v>
      </c>
      <c r="Y899">
        <f>'25_Portfolios_5x5'!Y899-'F-F_Research_Data_Factors'!$E898</f>
        <v>0.62000000000000011</v>
      </c>
      <c r="Z899">
        <f>'25_Portfolios_5x5'!Z899-'F-F_Research_Data_Factors'!$E898</f>
        <v>3.95</v>
      </c>
    </row>
    <row r="900" spans="1:26" x14ac:dyDescent="0.3">
      <c r="A900">
        <v>200610</v>
      </c>
      <c r="B900">
        <f>'25_Portfolios_5x5'!B900-'F-F_Research_Data_Factors'!$E899</f>
        <v>6.6</v>
      </c>
      <c r="C900">
        <f>'25_Portfolios_5x5'!C900-'F-F_Research_Data_Factors'!$E899</f>
        <v>5.62</v>
      </c>
      <c r="D900">
        <f>'25_Portfolios_5x5'!D900-'F-F_Research_Data_Factors'!$E899</f>
        <v>5.59</v>
      </c>
      <c r="E900">
        <f>'25_Portfolios_5x5'!E900-'F-F_Research_Data_Factors'!$E899</f>
        <v>4.21</v>
      </c>
      <c r="F900">
        <f>'25_Portfolios_5x5'!F900-'F-F_Research_Data_Factors'!$E899</f>
        <v>5.1899999999999995</v>
      </c>
      <c r="G900">
        <f>'25_Portfolios_5x5'!G900-'F-F_Research_Data_Factors'!$E899</f>
        <v>5.7</v>
      </c>
      <c r="H900">
        <f>'25_Portfolios_5x5'!H900-'F-F_Research_Data_Factors'!$E899</f>
        <v>5.1099999999999994</v>
      </c>
      <c r="I900">
        <f>'25_Portfolios_5x5'!I900-'F-F_Research_Data_Factors'!$E899</f>
        <v>4.3</v>
      </c>
      <c r="J900">
        <f>'25_Portfolios_5x5'!J900-'F-F_Research_Data_Factors'!$E899</f>
        <v>3.88</v>
      </c>
      <c r="K900">
        <f>'25_Portfolios_5x5'!K900-'F-F_Research_Data_Factors'!$E899</f>
        <v>4.76</v>
      </c>
      <c r="L900">
        <f>'25_Portfolios_5x5'!L900-'F-F_Research_Data_Factors'!$E899</f>
        <v>5.29</v>
      </c>
      <c r="M900">
        <f>'25_Portfolios_5x5'!M900-'F-F_Research_Data_Factors'!$E899</f>
        <v>4.17</v>
      </c>
      <c r="N900">
        <f>'25_Portfolios_5x5'!N900-'F-F_Research_Data_Factors'!$E899</f>
        <v>2.54</v>
      </c>
      <c r="O900">
        <f>'25_Portfolios_5x5'!O900-'F-F_Research_Data_Factors'!$E899</f>
        <v>3.6799999999999997</v>
      </c>
      <c r="P900">
        <f>'25_Portfolios_5x5'!P900-'F-F_Research_Data_Factors'!$E899</f>
        <v>5.28</v>
      </c>
      <c r="Q900">
        <f>'25_Portfolios_5x5'!Q900-'F-F_Research_Data_Factors'!$E899</f>
        <v>3.58</v>
      </c>
      <c r="R900">
        <f>'25_Portfolios_5x5'!R900-'F-F_Research_Data_Factors'!$E899</f>
        <v>4.55</v>
      </c>
      <c r="S900">
        <f>'25_Portfolios_5x5'!S900-'F-F_Research_Data_Factors'!$E899</f>
        <v>2.63</v>
      </c>
      <c r="T900">
        <f>'25_Portfolios_5x5'!T900-'F-F_Research_Data_Factors'!$E899</f>
        <v>3.3899999999999997</v>
      </c>
      <c r="U900">
        <f>'25_Portfolios_5x5'!U900-'F-F_Research_Data_Factors'!$E899</f>
        <v>2.92</v>
      </c>
      <c r="V900">
        <f>'25_Portfolios_5x5'!V900-'F-F_Research_Data_Factors'!$E899</f>
        <v>2.58</v>
      </c>
      <c r="W900">
        <f>'25_Portfolios_5x5'!W900-'F-F_Research_Data_Factors'!$E899</f>
        <v>2.92</v>
      </c>
      <c r="X900">
        <f>'25_Portfolios_5x5'!X900-'F-F_Research_Data_Factors'!$E899</f>
        <v>2.0699999999999998</v>
      </c>
      <c r="Y900">
        <f>'25_Portfolios_5x5'!Y900-'F-F_Research_Data_Factors'!$E899</f>
        <v>3.05</v>
      </c>
      <c r="Z900">
        <f>'25_Portfolios_5x5'!Z900-'F-F_Research_Data_Factors'!$E899</f>
        <v>5.37</v>
      </c>
    </row>
    <row r="901" spans="1:26" x14ac:dyDescent="0.3">
      <c r="A901">
        <v>200611</v>
      </c>
      <c r="B901">
        <f>'25_Portfolios_5x5'!B901-'F-F_Research_Data_Factors'!$E900</f>
        <v>0.88000000000000012</v>
      </c>
      <c r="C901">
        <f>'25_Portfolios_5x5'!C901-'F-F_Research_Data_Factors'!$E900</f>
        <v>2.42</v>
      </c>
      <c r="D901">
        <f>'25_Portfolios_5x5'!D901-'F-F_Research_Data_Factors'!$E900</f>
        <v>1.5</v>
      </c>
      <c r="E901">
        <f>'25_Portfolios_5x5'!E901-'F-F_Research_Data_Factors'!$E900</f>
        <v>1.57</v>
      </c>
      <c r="F901">
        <f>'25_Portfolios_5x5'!F901-'F-F_Research_Data_Factors'!$E900</f>
        <v>2.63</v>
      </c>
      <c r="G901">
        <f>'25_Portfolios_5x5'!G901-'F-F_Research_Data_Factors'!$E900</f>
        <v>1.1900000000000002</v>
      </c>
      <c r="H901">
        <f>'25_Portfolios_5x5'!H901-'F-F_Research_Data_Factors'!$E900</f>
        <v>2.68</v>
      </c>
      <c r="I901">
        <f>'25_Portfolios_5x5'!I901-'F-F_Research_Data_Factors'!$E900</f>
        <v>2.3200000000000003</v>
      </c>
      <c r="J901">
        <f>'25_Portfolios_5x5'!J901-'F-F_Research_Data_Factors'!$E900</f>
        <v>3.0100000000000002</v>
      </c>
      <c r="K901">
        <f>'25_Portfolios_5x5'!K901-'F-F_Research_Data_Factors'!$E900</f>
        <v>2.4500000000000002</v>
      </c>
      <c r="L901">
        <f>'25_Portfolios_5x5'!L901-'F-F_Research_Data_Factors'!$E900</f>
        <v>3.7300000000000004</v>
      </c>
      <c r="M901">
        <f>'25_Portfolios_5x5'!M901-'F-F_Research_Data_Factors'!$E900</f>
        <v>3.23</v>
      </c>
      <c r="N901">
        <f>'25_Portfolios_5x5'!N901-'F-F_Research_Data_Factors'!$E900</f>
        <v>2.98</v>
      </c>
      <c r="O901">
        <f>'25_Portfolios_5x5'!O901-'F-F_Research_Data_Factors'!$E900</f>
        <v>3.5999999999999996</v>
      </c>
      <c r="P901">
        <f>'25_Portfolios_5x5'!P901-'F-F_Research_Data_Factors'!$E900</f>
        <v>3.63</v>
      </c>
      <c r="Q901">
        <f>'25_Portfolios_5x5'!Q901-'F-F_Research_Data_Factors'!$E900</f>
        <v>3.11</v>
      </c>
      <c r="R901">
        <f>'25_Portfolios_5x5'!R901-'F-F_Research_Data_Factors'!$E900</f>
        <v>3.9400000000000004</v>
      </c>
      <c r="S901">
        <f>'25_Portfolios_5x5'!S901-'F-F_Research_Data_Factors'!$E900</f>
        <v>3</v>
      </c>
      <c r="T901">
        <f>'25_Portfolios_5x5'!T901-'F-F_Research_Data_Factors'!$E900</f>
        <v>1.8599999999999999</v>
      </c>
      <c r="U901">
        <f>'25_Portfolios_5x5'!U901-'F-F_Research_Data_Factors'!$E900</f>
        <v>4.43</v>
      </c>
      <c r="V901">
        <f>'25_Portfolios_5x5'!V901-'F-F_Research_Data_Factors'!$E900</f>
        <v>0.46</v>
      </c>
      <c r="W901">
        <f>'25_Portfolios_5x5'!W901-'F-F_Research_Data_Factors'!$E900</f>
        <v>2.09</v>
      </c>
      <c r="X901">
        <f>'25_Portfolios_5x5'!X901-'F-F_Research_Data_Factors'!$E900</f>
        <v>1.25</v>
      </c>
      <c r="Y901">
        <f>'25_Portfolios_5x5'!Y901-'F-F_Research_Data_Factors'!$E900</f>
        <v>2.5100000000000002</v>
      </c>
      <c r="Z901">
        <f>'25_Portfolios_5x5'!Z901-'F-F_Research_Data_Factors'!$E900</f>
        <v>-0.57999999999999996</v>
      </c>
    </row>
    <row r="902" spans="1:26" x14ac:dyDescent="0.3">
      <c r="A902">
        <v>200612</v>
      </c>
      <c r="B902">
        <f>'25_Portfolios_5x5'!B902-'F-F_Research_Data_Factors'!$E901</f>
        <v>-0.11000000000000004</v>
      </c>
      <c r="C902">
        <f>'25_Portfolios_5x5'!C902-'F-F_Research_Data_Factors'!$E901</f>
        <v>0.53</v>
      </c>
      <c r="D902">
        <f>'25_Portfolios_5x5'!D902-'F-F_Research_Data_Factors'!$E901</f>
        <v>0.89</v>
      </c>
      <c r="E902">
        <f>'25_Portfolios_5x5'!E902-'F-F_Research_Data_Factors'!$E901</f>
        <v>2.3200000000000003</v>
      </c>
      <c r="F902">
        <f>'25_Portfolios_5x5'!F902-'F-F_Research_Data_Factors'!$E901</f>
        <v>3.24</v>
      </c>
      <c r="G902">
        <f>'25_Portfolios_5x5'!G902-'F-F_Research_Data_Factors'!$E901</f>
        <v>-2.77</v>
      </c>
      <c r="H902">
        <f>'25_Portfolios_5x5'!H902-'F-F_Research_Data_Factors'!$E901</f>
        <v>-0.34</v>
      </c>
      <c r="I902">
        <f>'25_Portfolios_5x5'!I902-'F-F_Research_Data_Factors'!$E901</f>
        <v>-0.2</v>
      </c>
      <c r="J902">
        <f>'25_Portfolios_5x5'!J902-'F-F_Research_Data_Factors'!$E901</f>
        <v>0.30999999999999994</v>
      </c>
      <c r="K902">
        <f>'25_Portfolios_5x5'!K902-'F-F_Research_Data_Factors'!$E901</f>
        <v>0.92</v>
      </c>
      <c r="L902">
        <f>'25_Portfolios_5x5'!L902-'F-F_Research_Data_Factors'!$E901</f>
        <v>-1.5499999999999998</v>
      </c>
      <c r="M902">
        <f>'25_Portfolios_5x5'!M902-'F-F_Research_Data_Factors'!$E901</f>
        <v>-0.19000000000000003</v>
      </c>
      <c r="N902">
        <f>'25_Portfolios_5x5'!N902-'F-F_Research_Data_Factors'!$E901</f>
        <v>0.4</v>
      </c>
      <c r="O902">
        <f>'25_Portfolios_5x5'!O902-'F-F_Research_Data_Factors'!$E901</f>
        <v>0.78999999999999992</v>
      </c>
      <c r="P902">
        <f>'25_Portfolios_5x5'!P902-'F-F_Research_Data_Factors'!$E901</f>
        <v>9.9999999999999534E-3</v>
      </c>
      <c r="Q902">
        <f>'25_Portfolios_5x5'!Q902-'F-F_Research_Data_Factors'!$E901</f>
        <v>-1.5499999999999998</v>
      </c>
      <c r="R902">
        <f>'25_Portfolios_5x5'!R902-'F-F_Research_Data_Factors'!$E901</f>
        <v>-1.0000000000000009E-2</v>
      </c>
      <c r="S902">
        <f>'25_Portfolios_5x5'!S902-'F-F_Research_Data_Factors'!$E901</f>
        <v>-0.21000000000000002</v>
      </c>
      <c r="T902">
        <f>'25_Portfolios_5x5'!T902-'F-F_Research_Data_Factors'!$E901</f>
        <v>0.94000000000000006</v>
      </c>
      <c r="U902">
        <f>'25_Portfolios_5x5'!U902-'F-F_Research_Data_Factors'!$E901</f>
        <v>1.37</v>
      </c>
      <c r="V902">
        <f>'25_Portfolios_5x5'!V902-'F-F_Research_Data_Factors'!$E901</f>
        <v>-0.46</v>
      </c>
      <c r="W902">
        <f>'25_Portfolios_5x5'!W902-'F-F_Research_Data_Factors'!$E901</f>
        <v>1.73</v>
      </c>
      <c r="X902">
        <f>'25_Portfolios_5x5'!X902-'F-F_Research_Data_Factors'!$E901</f>
        <v>1.8400000000000003</v>
      </c>
      <c r="Y902">
        <f>'25_Portfolios_5x5'!Y902-'F-F_Research_Data_Factors'!$E901</f>
        <v>1.9900000000000002</v>
      </c>
      <c r="Z902">
        <f>'25_Portfolios_5x5'!Z902-'F-F_Research_Data_Factors'!$E901</f>
        <v>3.23</v>
      </c>
    </row>
    <row r="903" spans="1:26" x14ac:dyDescent="0.3">
      <c r="A903">
        <v>200701</v>
      </c>
      <c r="B903">
        <f>'25_Portfolios_5x5'!B903-'F-F_Research_Data_Factors'!$E902</f>
        <v>1.2</v>
      </c>
      <c r="C903">
        <f>'25_Portfolios_5x5'!C903-'F-F_Research_Data_Factors'!$E902</f>
        <v>-0.38</v>
      </c>
      <c r="D903">
        <f>'25_Portfolios_5x5'!D903-'F-F_Research_Data_Factors'!$E902</f>
        <v>-0.23</v>
      </c>
      <c r="E903">
        <f>'25_Portfolios_5x5'!E903-'F-F_Research_Data_Factors'!$E902</f>
        <v>-0.35</v>
      </c>
      <c r="F903">
        <f>'25_Portfolios_5x5'!F903-'F-F_Research_Data_Factors'!$E902</f>
        <v>3.5100000000000002</v>
      </c>
      <c r="G903">
        <f>'25_Portfolios_5x5'!G903-'F-F_Research_Data_Factors'!$E902</f>
        <v>1.63</v>
      </c>
      <c r="H903">
        <f>'25_Portfolios_5x5'!H903-'F-F_Research_Data_Factors'!$E902</f>
        <v>1.44</v>
      </c>
      <c r="I903">
        <f>'25_Portfolios_5x5'!I903-'F-F_Research_Data_Factors'!$E902</f>
        <v>0.39999999999999997</v>
      </c>
      <c r="J903">
        <f>'25_Portfolios_5x5'!J903-'F-F_Research_Data_Factors'!$E902</f>
        <v>0.38999999999999996</v>
      </c>
      <c r="K903">
        <f>'25_Portfolios_5x5'!K903-'F-F_Research_Data_Factors'!$E902</f>
        <v>2.25</v>
      </c>
      <c r="L903">
        <f>'25_Portfolios_5x5'!L903-'F-F_Research_Data_Factors'!$E902</f>
        <v>3.61</v>
      </c>
      <c r="M903">
        <f>'25_Portfolios_5x5'!M903-'F-F_Research_Data_Factors'!$E902</f>
        <v>1.47</v>
      </c>
      <c r="N903">
        <f>'25_Portfolios_5x5'!N903-'F-F_Research_Data_Factors'!$E902</f>
        <v>2.0300000000000002</v>
      </c>
      <c r="O903">
        <f>'25_Portfolios_5x5'!O903-'F-F_Research_Data_Factors'!$E902</f>
        <v>3.6599999999999997</v>
      </c>
      <c r="P903">
        <f>'25_Portfolios_5x5'!P903-'F-F_Research_Data_Factors'!$E902</f>
        <v>0.89000000000000012</v>
      </c>
      <c r="Q903">
        <f>'25_Portfolios_5x5'!Q903-'F-F_Research_Data_Factors'!$E902</f>
        <v>3.86</v>
      </c>
      <c r="R903">
        <f>'25_Portfolios_5x5'!R903-'F-F_Research_Data_Factors'!$E902</f>
        <v>3.46</v>
      </c>
      <c r="S903">
        <f>'25_Portfolios_5x5'!S903-'F-F_Research_Data_Factors'!$E902</f>
        <v>0.91000000000000014</v>
      </c>
      <c r="T903">
        <f>'25_Portfolios_5x5'!T903-'F-F_Research_Data_Factors'!$E902</f>
        <v>3.4</v>
      </c>
      <c r="U903">
        <f>'25_Portfolios_5x5'!U903-'F-F_Research_Data_Factors'!$E902</f>
        <v>1.3</v>
      </c>
      <c r="V903">
        <f>'25_Portfolios_5x5'!V903-'F-F_Research_Data_Factors'!$E902</f>
        <v>1.69</v>
      </c>
      <c r="W903">
        <f>'25_Portfolios_5x5'!W903-'F-F_Research_Data_Factors'!$E902</f>
        <v>0.55000000000000004</v>
      </c>
      <c r="X903">
        <f>'25_Portfolios_5x5'!X903-'F-F_Research_Data_Factors'!$E902</f>
        <v>0.32</v>
      </c>
      <c r="Y903">
        <f>'25_Portfolios_5x5'!Y903-'F-F_Research_Data_Factors'!$E902</f>
        <v>0.76</v>
      </c>
      <c r="Z903">
        <f>'25_Portfolios_5x5'!Z903-'F-F_Research_Data_Factors'!$E902</f>
        <v>2.59</v>
      </c>
    </row>
    <row r="904" spans="1:26" x14ac:dyDescent="0.3">
      <c r="A904">
        <v>200702</v>
      </c>
      <c r="B904">
        <f>'25_Portfolios_5x5'!B904-'F-F_Research_Data_Factors'!$E903</f>
        <v>-1.02</v>
      </c>
      <c r="C904">
        <f>'25_Portfolios_5x5'!C904-'F-F_Research_Data_Factors'!$E903</f>
        <v>-0.98</v>
      </c>
      <c r="D904">
        <f>'25_Portfolios_5x5'!D904-'F-F_Research_Data_Factors'!$E903</f>
        <v>-1.04</v>
      </c>
      <c r="E904">
        <f>'25_Portfolios_5x5'!E904-'F-F_Research_Data_Factors'!$E903</f>
        <v>-1.33</v>
      </c>
      <c r="F904">
        <f>'25_Portfolios_5x5'!F904-'F-F_Research_Data_Factors'!$E903</f>
        <v>0</v>
      </c>
      <c r="G904">
        <f>'25_Portfolios_5x5'!G904-'F-F_Research_Data_Factors'!$E903</f>
        <v>-1.33</v>
      </c>
      <c r="H904">
        <f>'25_Portfolios_5x5'!H904-'F-F_Research_Data_Factors'!$E903</f>
        <v>-0.21</v>
      </c>
      <c r="I904">
        <f>'25_Portfolios_5x5'!I904-'F-F_Research_Data_Factors'!$E903</f>
        <v>-1.06</v>
      </c>
      <c r="J904">
        <f>'25_Portfolios_5x5'!J904-'F-F_Research_Data_Factors'!$E903</f>
        <v>-1.5899999999999999</v>
      </c>
      <c r="K904">
        <f>'25_Portfolios_5x5'!K904-'F-F_Research_Data_Factors'!$E903</f>
        <v>0.56999999999999995</v>
      </c>
      <c r="L904">
        <f>'25_Portfolios_5x5'!L904-'F-F_Research_Data_Factors'!$E903</f>
        <v>0.20999999999999996</v>
      </c>
      <c r="M904">
        <f>'25_Portfolios_5x5'!M904-'F-F_Research_Data_Factors'!$E903</f>
        <v>0.65</v>
      </c>
      <c r="N904">
        <f>'25_Portfolios_5x5'!N904-'F-F_Research_Data_Factors'!$E903</f>
        <v>0.14000000000000001</v>
      </c>
      <c r="O904">
        <f>'25_Portfolios_5x5'!O904-'F-F_Research_Data_Factors'!$E903</f>
        <v>-0.47</v>
      </c>
      <c r="P904">
        <f>'25_Portfolios_5x5'!P904-'F-F_Research_Data_Factors'!$E903</f>
        <v>0.64</v>
      </c>
      <c r="Q904">
        <f>'25_Portfolios_5x5'!Q904-'F-F_Research_Data_Factors'!$E903</f>
        <v>-1.2</v>
      </c>
      <c r="R904">
        <f>'25_Portfolios_5x5'!R904-'F-F_Research_Data_Factors'!$E903</f>
        <v>0.25</v>
      </c>
      <c r="S904">
        <f>'25_Portfolios_5x5'!S904-'F-F_Research_Data_Factors'!$E903</f>
        <v>-0.22</v>
      </c>
      <c r="T904">
        <f>'25_Portfolios_5x5'!T904-'F-F_Research_Data_Factors'!$E903</f>
        <v>0.22999999999999998</v>
      </c>
      <c r="U904">
        <f>'25_Portfolios_5x5'!U904-'F-F_Research_Data_Factors'!$E903</f>
        <v>0.30000000000000004</v>
      </c>
      <c r="V904">
        <f>'25_Portfolios_5x5'!V904-'F-F_Research_Data_Factors'!$E903</f>
        <v>-2.77</v>
      </c>
      <c r="W904">
        <f>'25_Portfolios_5x5'!W904-'F-F_Research_Data_Factors'!$E903</f>
        <v>-1.7599999999999998</v>
      </c>
      <c r="X904">
        <f>'25_Portfolios_5x5'!X904-'F-F_Research_Data_Factors'!$E903</f>
        <v>-4.1000000000000005</v>
      </c>
      <c r="Y904">
        <f>'25_Portfolios_5x5'!Y904-'F-F_Research_Data_Factors'!$E903</f>
        <v>-1.1499999999999999</v>
      </c>
      <c r="Z904">
        <f>'25_Portfolios_5x5'!Z904-'F-F_Research_Data_Factors'!$E903</f>
        <v>-3.29</v>
      </c>
    </row>
    <row r="905" spans="1:26" x14ac:dyDescent="0.3">
      <c r="A905">
        <v>200703</v>
      </c>
      <c r="B905">
        <f>'25_Portfolios_5x5'!B905-'F-F_Research_Data_Factors'!$E904</f>
        <v>3.0000000000000027E-2</v>
      </c>
      <c r="C905">
        <f>'25_Portfolios_5x5'!C905-'F-F_Research_Data_Factors'!$E904</f>
        <v>-0.33999999999999997</v>
      </c>
      <c r="D905">
        <f>'25_Portfolios_5x5'!D905-'F-F_Research_Data_Factors'!$E904</f>
        <v>1.06</v>
      </c>
      <c r="E905">
        <f>'25_Portfolios_5x5'!E905-'F-F_Research_Data_Factors'!$E904</f>
        <v>0.71</v>
      </c>
      <c r="F905">
        <f>'25_Portfolios_5x5'!F905-'F-F_Research_Data_Factors'!$E904</f>
        <v>0.38000000000000006</v>
      </c>
      <c r="G905">
        <f>'25_Portfolios_5x5'!G905-'F-F_Research_Data_Factors'!$E904</f>
        <v>0.34</v>
      </c>
      <c r="H905">
        <f>'25_Portfolios_5x5'!H905-'F-F_Research_Data_Factors'!$E904</f>
        <v>1.05</v>
      </c>
      <c r="I905">
        <f>'25_Portfolios_5x5'!I905-'F-F_Research_Data_Factors'!$E904</f>
        <v>-1.1299999999999999</v>
      </c>
      <c r="J905">
        <f>'25_Portfolios_5x5'!J905-'F-F_Research_Data_Factors'!$E904</f>
        <v>1.4400000000000002</v>
      </c>
      <c r="K905">
        <f>'25_Portfolios_5x5'!K905-'F-F_Research_Data_Factors'!$E904</f>
        <v>-1.46</v>
      </c>
      <c r="L905">
        <f>'25_Portfolios_5x5'!L905-'F-F_Research_Data_Factors'!$E904</f>
        <v>2.34</v>
      </c>
      <c r="M905">
        <f>'25_Portfolios_5x5'!M905-'F-F_Research_Data_Factors'!$E904</f>
        <v>1.1600000000000001</v>
      </c>
      <c r="N905">
        <f>'25_Portfolios_5x5'!N905-'F-F_Research_Data_Factors'!$E904</f>
        <v>1.8</v>
      </c>
      <c r="O905">
        <f>'25_Portfolios_5x5'!O905-'F-F_Research_Data_Factors'!$E904</f>
        <v>1.2</v>
      </c>
      <c r="P905">
        <f>'25_Portfolios_5x5'!P905-'F-F_Research_Data_Factors'!$E904</f>
        <v>0.48000000000000004</v>
      </c>
      <c r="Q905">
        <f>'25_Portfolios_5x5'!Q905-'F-F_Research_Data_Factors'!$E904</f>
        <v>0.13999999999999996</v>
      </c>
      <c r="R905">
        <f>'25_Portfolios_5x5'!R905-'F-F_Research_Data_Factors'!$E904</f>
        <v>0.72</v>
      </c>
      <c r="S905">
        <f>'25_Portfolios_5x5'!S905-'F-F_Research_Data_Factors'!$E904</f>
        <v>-0.19</v>
      </c>
      <c r="T905">
        <f>'25_Portfolios_5x5'!T905-'F-F_Research_Data_Factors'!$E904</f>
        <v>0.59000000000000008</v>
      </c>
      <c r="U905">
        <f>'25_Portfolios_5x5'!U905-'F-F_Research_Data_Factors'!$E904</f>
        <v>2.96</v>
      </c>
      <c r="V905">
        <f>'25_Portfolios_5x5'!V905-'F-F_Research_Data_Factors'!$E904</f>
        <v>-0.10999999999999999</v>
      </c>
      <c r="W905">
        <f>'25_Portfolios_5x5'!W905-'F-F_Research_Data_Factors'!$E904</f>
        <v>1.05</v>
      </c>
      <c r="X905">
        <f>'25_Portfolios_5x5'!X905-'F-F_Research_Data_Factors'!$E904</f>
        <v>0.60000000000000009</v>
      </c>
      <c r="Y905">
        <f>'25_Portfolios_5x5'!Y905-'F-F_Research_Data_Factors'!$E904</f>
        <v>1.6199999999999999</v>
      </c>
      <c r="Z905">
        <f>'25_Portfolios_5x5'!Z905-'F-F_Research_Data_Factors'!$E904</f>
        <v>1.47</v>
      </c>
    </row>
    <row r="906" spans="1:26" x14ac:dyDescent="0.3">
      <c r="A906">
        <v>200704</v>
      </c>
      <c r="B906">
        <f>'25_Portfolios_5x5'!B906-'F-F_Research_Data_Factors'!$E905</f>
        <v>2.81</v>
      </c>
      <c r="C906">
        <f>'25_Portfolios_5x5'!C906-'F-F_Research_Data_Factors'!$E905</f>
        <v>0.13999999999999996</v>
      </c>
      <c r="D906">
        <f>'25_Portfolios_5x5'!D906-'F-F_Research_Data_Factors'!$E905</f>
        <v>8.0000000000000016E-2</v>
      </c>
      <c r="E906">
        <f>'25_Portfolios_5x5'!E906-'F-F_Research_Data_Factors'!$E905</f>
        <v>-0.49</v>
      </c>
      <c r="F906">
        <f>'25_Portfolios_5x5'!F906-'F-F_Research_Data_Factors'!$E905</f>
        <v>1.62</v>
      </c>
      <c r="G906">
        <f>'25_Portfolios_5x5'!G906-'F-F_Research_Data_Factors'!$E905</f>
        <v>1.4200000000000002</v>
      </c>
      <c r="H906">
        <f>'25_Portfolios_5x5'!H906-'F-F_Research_Data_Factors'!$E905</f>
        <v>2.17</v>
      </c>
      <c r="I906">
        <f>'25_Portfolios_5x5'!I906-'F-F_Research_Data_Factors'!$E905</f>
        <v>1.22</v>
      </c>
      <c r="J906">
        <f>'25_Portfolios_5x5'!J906-'F-F_Research_Data_Factors'!$E905</f>
        <v>0.22000000000000003</v>
      </c>
      <c r="K906">
        <f>'25_Portfolios_5x5'!K906-'F-F_Research_Data_Factors'!$E905</f>
        <v>2.36</v>
      </c>
      <c r="L906">
        <f>'25_Portfolios_5x5'!L906-'F-F_Research_Data_Factors'!$E905</f>
        <v>2.62</v>
      </c>
      <c r="M906">
        <f>'25_Portfolios_5x5'!M906-'F-F_Research_Data_Factors'!$E905</f>
        <v>3.21</v>
      </c>
      <c r="N906">
        <f>'25_Portfolios_5x5'!N906-'F-F_Research_Data_Factors'!$E905</f>
        <v>4.1499999999999995</v>
      </c>
      <c r="O906">
        <f>'25_Portfolios_5x5'!O906-'F-F_Research_Data_Factors'!$E905</f>
        <v>3.29</v>
      </c>
      <c r="P906">
        <f>'25_Portfolios_5x5'!P906-'F-F_Research_Data_Factors'!$E905</f>
        <v>1.8599999999999999</v>
      </c>
      <c r="Q906">
        <f>'25_Portfolios_5x5'!Q906-'F-F_Research_Data_Factors'!$E905</f>
        <v>3.8000000000000003</v>
      </c>
      <c r="R906">
        <f>'25_Portfolios_5x5'!R906-'F-F_Research_Data_Factors'!$E905</f>
        <v>3.98</v>
      </c>
      <c r="S906">
        <f>'25_Portfolios_5x5'!S906-'F-F_Research_Data_Factors'!$E905</f>
        <v>3.54</v>
      </c>
      <c r="T906">
        <f>'25_Portfolios_5x5'!T906-'F-F_Research_Data_Factors'!$E905</f>
        <v>5.1999999999999993</v>
      </c>
      <c r="U906">
        <f>'25_Portfolios_5x5'!U906-'F-F_Research_Data_Factors'!$E905</f>
        <v>2.72</v>
      </c>
      <c r="V906">
        <f>'25_Portfolios_5x5'!V906-'F-F_Research_Data_Factors'!$E905</f>
        <v>5</v>
      </c>
      <c r="W906">
        <f>'25_Portfolios_5x5'!W906-'F-F_Research_Data_Factors'!$E905</f>
        <v>3.5</v>
      </c>
      <c r="X906">
        <f>'25_Portfolios_5x5'!X906-'F-F_Research_Data_Factors'!$E905</f>
        <v>3.6</v>
      </c>
      <c r="Y906">
        <f>'25_Portfolios_5x5'!Y906-'F-F_Research_Data_Factors'!$E905</f>
        <v>2.92</v>
      </c>
      <c r="Z906">
        <f>'25_Portfolios_5x5'!Z906-'F-F_Research_Data_Factors'!$E905</f>
        <v>2.74</v>
      </c>
    </row>
    <row r="907" spans="1:26" x14ac:dyDescent="0.3">
      <c r="A907">
        <v>200705</v>
      </c>
      <c r="B907">
        <f>'25_Portfolios_5x5'!B907-'F-F_Research_Data_Factors'!$E906</f>
        <v>1.47</v>
      </c>
      <c r="C907">
        <f>'25_Portfolios_5x5'!C907-'F-F_Research_Data_Factors'!$E906</f>
        <v>3.03</v>
      </c>
      <c r="D907">
        <f>'25_Portfolios_5x5'!D907-'F-F_Research_Data_Factors'!$E906</f>
        <v>2.1999999999999997</v>
      </c>
      <c r="E907">
        <f>'25_Portfolios_5x5'!E907-'F-F_Research_Data_Factors'!$E906</f>
        <v>2.76</v>
      </c>
      <c r="F907">
        <f>'25_Portfolios_5x5'!F907-'F-F_Research_Data_Factors'!$E906</f>
        <v>2.69</v>
      </c>
      <c r="G907">
        <f>'25_Portfolios_5x5'!G907-'F-F_Research_Data_Factors'!$E906</f>
        <v>2.9299999999999997</v>
      </c>
      <c r="H907">
        <f>'25_Portfolios_5x5'!H907-'F-F_Research_Data_Factors'!$E906</f>
        <v>4.17</v>
      </c>
      <c r="I907">
        <f>'25_Portfolios_5x5'!I907-'F-F_Research_Data_Factors'!$E906</f>
        <v>2.9499999999999997</v>
      </c>
      <c r="J907">
        <f>'25_Portfolios_5x5'!J907-'F-F_Research_Data_Factors'!$E906</f>
        <v>2.11</v>
      </c>
      <c r="K907">
        <f>'25_Portfolios_5x5'!K907-'F-F_Research_Data_Factors'!$E906</f>
        <v>2.8499999999999996</v>
      </c>
      <c r="L907">
        <f>'25_Portfolios_5x5'!L907-'F-F_Research_Data_Factors'!$E906</f>
        <v>6.41</v>
      </c>
      <c r="M907">
        <f>'25_Portfolios_5x5'!M907-'F-F_Research_Data_Factors'!$E906</f>
        <v>4.84</v>
      </c>
      <c r="N907">
        <f>'25_Portfolios_5x5'!N907-'F-F_Research_Data_Factors'!$E906</f>
        <v>5.78</v>
      </c>
      <c r="O907">
        <f>'25_Portfolios_5x5'!O907-'F-F_Research_Data_Factors'!$E906</f>
        <v>3.3</v>
      </c>
      <c r="P907">
        <f>'25_Portfolios_5x5'!P907-'F-F_Research_Data_Factors'!$E906</f>
        <v>3.3699999999999997</v>
      </c>
      <c r="Q907">
        <f>'25_Portfolios_5x5'!Q907-'F-F_Research_Data_Factors'!$E906</f>
        <v>3.8999999999999995</v>
      </c>
      <c r="R907">
        <f>'25_Portfolios_5x5'!R907-'F-F_Research_Data_Factors'!$E906</f>
        <v>3.42</v>
      </c>
      <c r="S907">
        <f>'25_Portfolios_5x5'!S907-'F-F_Research_Data_Factors'!$E906</f>
        <v>3.79</v>
      </c>
      <c r="T907">
        <f>'25_Portfolios_5x5'!T907-'F-F_Research_Data_Factors'!$E906</f>
        <v>4.7299999999999995</v>
      </c>
      <c r="U907">
        <f>'25_Portfolios_5x5'!U907-'F-F_Research_Data_Factors'!$E906</f>
        <v>2.1999999999999997</v>
      </c>
      <c r="V907">
        <f>'25_Portfolios_5x5'!V907-'F-F_Research_Data_Factors'!$E906</f>
        <v>2.09</v>
      </c>
      <c r="W907">
        <f>'25_Portfolios_5x5'!W907-'F-F_Research_Data_Factors'!$E906</f>
        <v>3.4899999999999998</v>
      </c>
      <c r="X907">
        <f>'25_Portfolios_5x5'!X907-'F-F_Research_Data_Factors'!$E906</f>
        <v>3.08</v>
      </c>
      <c r="Y907">
        <f>'25_Portfolios_5x5'!Y907-'F-F_Research_Data_Factors'!$E906</f>
        <v>3.2199999999999998</v>
      </c>
      <c r="Z907">
        <f>'25_Portfolios_5x5'!Z907-'F-F_Research_Data_Factors'!$E906</f>
        <v>5.37</v>
      </c>
    </row>
    <row r="908" spans="1:26" x14ac:dyDescent="0.3">
      <c r="A908">
        <v>200706</v>
      </c>
      <c r="B908">
        <f>'25_Portfolios_5x5'!B908-'F-F_Research_Data_Factors'!$E907</f>
        <v>-5.0000000000000044E-2</v>
      </c>
      <c r="C908">
        <f>'25_Portfolios_5x5'!C908-'F-F_Research_Data_Factors'!$E907</f>
        <v>-0.51</v>
      </c>
      <c r="D908">
        <f>'25_Portfolios_5x5'!D908-'F-F_Research_Data_Factors'!$E907</f>
        <v>-1.2000000000000002</v>
      </c>
      <c r="E908">
        <f>'25_Portfolios_5x5'!E908-'F-F_Research_Data_Factors'!$E907</f>
        <v>-1.1800000000000002</v>
      </c>
      <c r="F908">
        <f>'25_Portfolios_5x5'!F908-'F-F_Research_Data_Factors'!$E907</f>
        <v>-0.10000000000000003</v>
      </c>
      <c r="G908">
        <f>'25_Portfolios_5x5'!G908-'F-F_Research_Data_Factors'!$E907</f>
        <v>-2.06</v>
      </c>
      <c r="H908">
        <f>'25_Portfolios_5x5'!H908-'F-F_Research_Data_Factors'!$E907</f>
        <v>-1.19</v>
      </c>
      <c r="I908">
        <f>'25_Portfolios_5x5'!I908-'F-F_Research_Data_Factors'!$E907</f>
        <v>-2.85</v>
      </c>
      <c r="J908">
        <f>'25_Portfolios_5x5'!J908-'F-F_Research_Data_Factors'!$E907</f>
        <v>-1.75</v>
      </c>
      <c r="K908">
        <f>'25_Portfolios_5x5'!K908-'F-F_Research_Data_Factors'!$E907</f>
        <v>-3.4499999999999997</v>
      </c>
      <c r="L908">
        <f>'25_Portfolios_5x5'!L908-'F-F_Research_Data_Factors'!$E907</f>
        <v>-1.26</v>
      </c>
      <c r="M908">
        <f>'25_Portfolios_5x5'!M908-'F-F_Research_Data_Factors'!$E907</f>
        <v>-0.7</v>
      </c>
      <c r="N908">
        <f>'25_Portfolios_5x5'!N908-'F-F_Research_Data_Factors'!$E907</f>
        <v>-0.18000000000000002</v>
      </c>
      <c r="O908">
        <f>'25_Portfolios_5x5'!O908-'F-F_Research_Data_Factors'!$E907</f>
        <v>-2</v>
      </c>
      <c r="P908">
        <f>'25_Portfolios_5x5'!P908-'F-F_Research_Data_Factors'!$E907</f>
        <v>-3.4099999999999997</v>
      </c>
      <c r="Q908">
        <f>'25_Portfolios_5x5'!Q908-'F-F_Research_Data_Factors'!$E907</f>
        <v>-1.27</v>
      </c>
      <c r="R908">
        <f>'25_Portfolios_5x5'!R908-'F-F_Research_Data_Factors'!$E907</f>
        <v>-2.2000000000000002</v>
      </c>
      <c r="S908">
        <f>'25_Portfolios_5x5'!S908-'F-F_Research_Data_Factors'!$E907</f>
        <v>-4</v>
      </c>
      <c r="T908">
        <f>'25_Portfolios_5x5'!T908-'F-F_Research_Data_Factors'!$E907</f>
        <v>-1.62</v>
      </c>
      <c r="U908">
        <f>'25_Portfolios_5x5'!U908-'F-F_Research_Data_Factors'!$E907</f>
        <v>-3.28</v>
      </c>
      <c r="V908">
        <f>'25_Portfolios_5x5'!V908-'F-F_Research_Data_Factors'!$E907</f>
        <v>-2.02</v>
      </c>
      <c r="W908">
        <f>'25_Portfolios_5x5'!W908-'F-F_Research_Data_Factors'!$E907</f>
        <v>-0.52</v>
      </c>
      <c r="X908">
        <f>'25_Portfolios_5x5'!X908-'F-F_Research_Data_Factors'!$E907</f>
        <v>-3.75</v>
      </c>
      <c r="Y908">
        <f>'25_Portfolios_5x5'!Y908-'F-F_Research_Data_Factors'!$E907</f>
        <v>-2.2999999999999998</v>
      </c>
      <c r="Z908">
        <f>'25_Portfolios_5x5'!Z908-'F-F_Research_Data_Factors'!$E907</f>
        <v>-2.36</v>
      </c>
    </row>
    <row r="909" spans="1:26" x14ac:dyDescent="0.3">
      <c r="A909">
        <v>200707</v>
      </c>
      <c r="B909">
        <f>'25_Portfolios_5x5'!B909-'F-F_Research_Data_Factors'!$E908</f>
        <v>-6.24</v>
      </c>
      <c r="C909">
        <f>'25_Portfolios_5x5'!C909-'F-F_Research_Data_Factors'!$E908</f>
        <v>-6.62</v>
      </c>
      <c r="D909">
        <f>'25_Portfolios_5x5'!D909-'F-F_Research_Data_Factors'!$E908</f>
        <v>-7.2</v>
      </c>
      <c r="E909">
        <f>'25_Portfolios_5x5'!E909-'F-F_Research_Data_Factors'!$E908</f>
        <v>-7.71</v>
      </c>
      <c r="F909">
        <f>'25_Portfolios_5x5'!F909-'F-F_Research_Data_Factors'!$E908</f>
        <v>-8.0500000000000007</v>
      </c>
      <c r="G909">
        <f>'25_Portfolios_5x5'!G909-'F-F_Research_Data_Factors'!$E908</f>
        <v>-5.24</v>
      </c>
      <c r="H909">
        <f>'25_Portfolios_5x5'!H909-'F-F_Research_Data_Factors'!$E908</f>
        <v>-5.8800000000000008</v>
      </c>
      <c r="I909">
        <f>'25_Portfolios_5x5'!I909-'F-F_Research_Data_Factors'!$E908</f>
        <v>-6.1300000000000008</v>
      </c>
      <c r="J909">
        <f>'25_Portfolios_5x5'!J909-'F-F_Research_Data_Factors'!$E908</f>
        <v>-8.06</v>
      </c>
      <c r="K909">
        <f>'25_Portfolios_5x5'!K909-'F-F_Research_Data_Factors'!$E908</f>
        <v>-9.3800000000000008</v>
      </c>
      <c r="L909">
        <f>'25_Portfolios_5x5'!L909-'F-F_Research_Data_Factors'!$E908</f>
        <v>-3.35</v>
      </c>
      <c r="M909">
        <f>'25_Portfolios_5x5'!M909-'F-F_Research_Data_Factors'!$E908</f>
        <v>-3.5</v>
      </c>
      <c r="N909">
        <f>'25_Portfolios_5x5'!N909-'F-F_Research_Data_Factors'!$E908</f>
        <v>-6.3000000000000007</v>
      </c>
      <c r="O909">
        <f>'25_Portfolios_5x5'!O909-'F-F_Research_Data_Factors'!$E908</f>
        <v>-6.8000000000000007</v>
      </c>
      <c r="P909">
        <f>'25_Portfolios_5x5'!P909-'F-F_Research_Data_Factors'!$E908</f>
        <v>-6.6000000000000005</v>
      </c>
      <c r="Q909">
        <f>'25_Portfolios_5x5'!Q909-'F-F_Research_Data_Factors'!$E908</f>
        <v>-2.82</v>
      </c>
      <c r="R909">
        <f>'25_Portfolios_5x5'!R909-'F-F_Research_Data_Factors'!$E908</f>
        <v>-5.3400000000000007</v>
      </c>
      <c r="S909">
        <f>'25_Portfolios_5x5'!S909-'F-F_Research_Data_Factors'!$E908</f>
        <v>-6.36</v>
      </c>
      <c r="T909">
        <f>'25_Portfolios_5x5'!T909-'F-F_Research_Data_Factors'!$E908</f>
        <v>-6.53</v>
      </c>
      <c r="U909">
        <f>'25_Portfolios_5x5'!U909-'F-F_Research_Data_Factors'!$E908</f>
        <v>-6.3800000000000008</v>
      </c>
      <c r="V909">
        <f>'25_Portfolios_5x5'!V909-'F-F_Research_Data_Factors'!$E908</f>
        <v>-1.56</v>
      </c>
      <c r="W909">
        <f>'25_Portfolios_5x5'!W909-'F-F_Research_Data_Factors'!$E908</f>
        <v>-2.3199999999999998</v>
      </c>
      <c r="X909">
        <f>'25_Portfolios_5x5'!X909-'F-F_Research_Data_Factors'!$E908</f>
        <v>-4.7</v>
      </c>
      <c r="Y909">
        <f>'25_Portfolios_5x5'!Y909-'F-F_Research_Data_Factors'!$E908</f>
        <v>-6.11</v>
      </c>
      <c r="Z909">
        <f>'25_Portfolios_5x5'!Z909-'F-F_Research_Data_Factors'!$E908</f>
        <v>-3.87</v>
      </c>
    </row>
    <row r="910" spans="1:26" x14ac:dyDescent="0.3">
      <c r="A910">
        <v>200708</v>
      </c>
      <c r="B910">
        <f>'25_Portfolios_5x5'!B910-'F-F_Research_Data_Factors'!$E909</f>
        <v>-4.9999999999999989E-2</v>
      </c>
      <c r="C910">
        <f>'25_Portfolios_5x5'!C910-'F-F_Research_Data_Factors'!$E909</f>
        <v>0.65000000000000013</v>
      </c>
      <c r="D910">
        <f>'25_Portfolios_5x5'!D910-'F-F_Research_Data_Factors'!$E909</f>
        <v>1.46</v>
      </c>
      <c r="E910">
        <f>'25_Portfolios_5x5'!E910-'F-F_Research_Data_Factors'!$E909</f>
        <v>-0.55000000000000004</v>
      </c>
      <c r="F910">
        <f>'25_Portfolios_5x5'!F910-'F-F_Research_Data_Factors'!$E909</f>
        <v>-3.6999999999999997</v>
      </c>
      <c r="G910">
        <f>'25_Portfolios_5x5'!G910-'F-F_Research_Data_Factors'!$E909</f>
        <v>2.11</v>
      </c>
      <c r="H910">
        <f>'25_Portfolios_5x5'!H910-'F-F_Research_Data_Factors'!$E909</f>
        <v>1.8399999999999999</v>
      </c>
      <c r="I910">
        <f>'25_Portfolios_5x5'!I910-'F-F_Research_Data_Factors'!$E909</f>
        <v>2.72</v>
      </c>
      <c r="J910">
        <f>'25_Portfolios_5x5'!J910-'F-F_Research_Data_Factors'!$E909</f>
        <v>2.2800000000000002</v>
      </c>
      <c r="K910">
        <f>'25_Portfolios_5x5'!K910-'F-F_Research_Data_Factors'!$E909</f>
        <v>-1.6199999999999999</v>
      </c>
      <c r="L910">
        <f>'25_Portfolios_5x5'!L910-'F-F_Research_Data_Factors'!$E909</f>
        <v>-0.42</v>
      </c>
      <c r="M910">
        <f>'25_Portfolios_5x5'!M910-'F-F_Research_Data_Factors'!$E909</f>
        <v>1.94</v>
      </c>
      <c r="N910">
        <f>'25_Portfolios_5x5'!N910-'F-F_Research_Data_Factors'!$E909</f>
        <v>0.26999999999999996</v>
      </c>
      <c r="O910">
        <f>'25_Portfolios_5x5'!O910-'F-F_Research_Data_Factors'!$E909</f>
        <v>-0.52</v>
      </c>
      <c r="P910">
        <f>'25_Portfolios_5x5'!P910-'F-F_Research_Data_Factors'!$E909</f>
        <v>-4</v>
      </c>
      <c r="Q910">
        <f>'25_Portfolios_5x5'!Q910-'F-F_Research_Data_Factors'!$E909</f>
        <v>1.08</v>
      </c>
      <c r="R910">
        <f>'25_Portfolios_5x5'!R910-'F-F_Research_Data_Factors'!$E909</f>
        <v>-0.41</v>
      </c>
      <c r="S910">
        <f>'25_Portfolios_5x5'!S910-'F-F_Research_Data_Factors'!$E909</f>
        <v>-1.45</v>
      </c>
      <c r="T910">
        <f>'25_Portfolios_5x5'!T910-'F-F_Research_Data_Factors'!$E909</f>
        <v>-2.52</v>
      </c>
      <c r="U910">
        <f>'25_Portfolios_5x5'!U910-'F-F_Research_Data_Factors'!$E909</f>
        <v>-0.95</v>
      </c>
      <c r="V910">
        <f>'25_Portfolios_5x5'!V910-'F-F_Research_Data_Factors'!$E909</f>
        <v>1.01</v>
      </c>
      <c r="W910">
        <f>'25_Portfolios_5x5'!W910-'F-F_Research_Data_Factors'!$E909</f>
        <v>2.1800000000000002</v>
      </c>
      <c r="X910">
        <f>'25_Portfolios_5x5'!X910-'F-F_Research_Data_Factors'!$E909</f>
        <v>2.66</v>
      </c>
      <c r="Y910">
        <f>'25_Portfolios_5x5'!Y910-'F-F_Research_Data_Factors'!$E909</f>
        <v>0.73</v>
      </c>
      <c r="Z910">
        <f>'25_Portfolios_5x5'!Z910-'F-F_Research_Data_Factors'!$E909</f>
        <v>-1.07</v>
      </c>
    </row>
    <row r="911" spans="1:26" x14ac:dyDescent="0.3">
      <c r="A911">
        <v>200709</v>
      </c>
      <c r="B911">
        <f>'25_Portfolios_5x5'!B911-'F-F_Research_Data_Factors'!$E910</f>
        <v>1.89</v>
      </c>
      <c r="C911">
        <f>'25_Portfolios_5x5'!C911-'F-F_Research_Data_Factors'!$E910</f>
        <v>1.6199999999999999</v>
      </c>
      <c r="D911">
        <f>'25_Portfolios_5x5'!D911-'F-F_Research_Data_Factors'!$E910</f>
        <v>0.24000000000000005</v>
      </c>
      <c r="E911">
        <f>'25_Portfolios_5x5'!E911-'F-F_Research_Data_Factors'!$E910</f>
        <v>0.12</v>
      </c>
      <c r="F911">
        <f>'25_Portfolios_5x5'!F911-'F-F_Research_Data_Factors'!$E910</f>
        <v>-1.47</v>
      </c>
      <c r="G911">
        <f>'25_Portfolios_5x5'!G911-'F-F_Research_Data_Factors'!$E910</f>
        <v>2.5300000000000002</v>
      </c>
      <c r="H911">
        <f>'25_Portfolios_5x5'!H911-'F-F_Research_Data_Factors'!$E910</f>
        <v>0.94</v>
      </c>
      <c r="I911">
        <f>'25_Portfolios_5x5'!I911-'F-F_Research_Data_Factors'!$E910</f>
        <v>0.2</v>
      </c>
      <c r="J911">
        <f>'25_Portfolios_5x5'!J911-'F-F_Research_Data_Factors'!$E910</f>
        <v>-0.2</v>
      </c>
      <c r="K911">
        <f>'25_Portfolios_5x5'!K911-'F-F_Research_Data_Factors'!$E910</f>
        <v>-2.0000000000000018E-2</v>
      </c>
      <c r="L911">
        <f>'25_Portfolios_5x5'!L911-'F-F_Research_Data_Factors'!$E910</f>
        <v>3.64</v>
      </c>
      <c r="M911">
        <f>'25_Portfolios_5x5'!M911-'F-F_Research_Data_Factors'!$E910</f>
        <v>2.0500000000000003</v>
      </c>
      <c r="N911">
        <f>'25_Portfolios_5x5'!N911-'F-F_Research_Data_Factors'!$E910</f>
        <v>2.23</v>
      </c>
      <c r="O911">
        <f>'25_Portfolios_5x5'!O911-'F-F_Research_Data_Factors'!$E910</f>
        <v>1.54</v>
      </c>
      <c r="P911">
        <f>'25_Portfolios_5x5'!P911-'F-F_Research_Data_Factors'!$E910</f>
        <v>0.8</v>
      </c>
      <c r="Q911">
        <f>'25_Portfolios_5x5'!Q911-'F-F_Research_Data_Factors'!$E910</f>
        <v>3.12</v>
      </c>
      <c r="R911">
        <f>'25_Portfolios_5x5'!R911-'F-F_Research_Data_Factors'!$E910</f>
        <v>1.8</v>
      </c>
      <c r="S911">
        <f>'25_Portfolios_5x5'!S911-'F-F_Research_Data_Factors'!$E910</f>
        <v>1.93</v>
      </c>
      <c r="T911">
        <f>'25_Portfolios_5x5'!T911-'F-F_Research_Data_Factors'!$E910</f>
        <v>1.04</v>
      </c>
      <c r="U911">
        <f>'25_Portfolios_5x5'!U911-'F-F_Research_Data_Factors'!$E910</f>
        <v>1.1399999999999999</v>
      </c>
      <c r="V911">
        <f>'25_Portfolios_5x5'!V911-'F-F_Research_Data_Factors'!$E910</f>
        <v>4.7799999999999994</v>
      </c>
      <c r="W911">
        <f>'25_Portfolios_5x5'!W911-'F-F_Research_Data_Factors'!$E910</f>
        <v>3.6500000000000004</v>
      </c>
      <c r="X911">
        <f>'25_Portfolios_5x5'!X911-'F-F_Research_Data_Factors'!$E910</f>
        <v>2.2600000000000002</v>
      </c>
      <c r="Y911">
        <f>'25_Portfolios_5x5'!Y911-'F-F_Research_Data_Factors'!$E910</f>
        <v>2.5300000000000002</v>
      </c>
      <c r="Z911">
        <f>'25_Portfolios_5x5'!Z911-'F-F_Research_Data_Factors'!$E910</f>
        <v>3.8300000000000005</v>
      </c>
    </row>
    <row r="912" spans="1:26" x14ac:dyDescent="0.3">
      <c r="A912">
        <v>200710</v>
      </c>
      <c r="B912">
        <f>'25_Portfolios_5x5'!B912-'F-F_Research_Data_Factors'!$E911</f>
        <v>3.04</v>
      </c>
      <c r="C912">
        <f>'25_Portfolios_5x5'!C912-'F-F_Research_Data_Factors'!$E911</f>
        <v>7.0000000000000007E-2</v>
      </c>
      <c r="D912">
        <f>'25_Portfolios_5x5'!D912-'F-F_Research_Data_Factors'!$E911</f>
        <v>0.12</v>
      </c>
      <c r="E912">
        <f>'25_Portfolios_5x5'!E912-'F-F_Research_Data_Factors'!$E911</f>
        <v>-0.94</v>
      </c>
      <c r="F912">
        <f>'25_Portfolios_5x5'!F912-'F-F_Research_Data_Factors'!$E911</f>
        <v>-1.03</v>
      </c>
      <c r="G912">
        <f>'25_Portfolios_5x5'!G912-'F-F_Research_Data_Factors'!$E911</f>
        <v>2.74</v>
      </c>
      <c r="H912">
        <f>'25_Portfolios_5x5'!H912-'F-F_Research_Data_Factors'!$E911</f>
        <v>3.35</v>
      </c>
      <c r="I912">
        <f>'25_Portfolios_5x5'!I912-'F-F_Research_Data_Factors'!$E911</f>
        <v>2.9999999999999971E-2</v>
      </c>
      <c r="J912">
        <f>'25_Portfolios_5x5'!J912-'F-F_Research_Data_Factors'!$E911</f>
        <v>1.39</v>
      </c>
      <c r="K912">
        <f>'25_Portfolios_5x5'!K912-'F-F_Research_Data_Factors'!$E911</f>
        <v>1.0599999999999998</v>
      </c>
      <c r="L912">
        <f>'25_Portfolios_5x5'!L912-'F-F_Research_Data_Factors'!$E911</f>
        <v>4.55</v>
      </c>
      <c r="M912">
        <f>'25_Portfolios_5x5'!M912-'F-F_Research_Data_Factors'!$E911</f>
        <v>0.77</v>
      </c>
      <c r="N912">
        <f>'25_Portfolios_5x5'!N912-'F-F_Research_Data_Factors'!$E911</f>
        <v>3.94</v>
      </c>
      <c r="O912">
        <f>'25_Portfolios_5x5'!O912-'F-F_Research_Data_Factors'!$E911</f>
        <v>2.0300000000000002</v>
      </c>
      <c r="P912">
        <f>'25_Portfolios_5x5'!P912-'F-F_Research_Data_Factors'!$E911</f>
        <v>3.02</v>
      </c>
      <c r="Q912">
        <f>'25_Portfolios_5x5'!Q912-'F-F_Research_Data_Factors'!$E911</f>
        <v>1.8099999999999998</v>
      </c>
      <c r="R912">
        <f>'25_Portfolios_5x5'!R912-'F-F_Research_Data_Factors'!$E911</f>
        <v>2.2400000000000002</v>
      </c>
      <c r="S912">
        <f>'25_Portfolios_5x5'!S912-'F-F_Research_Data_Factors'!$E911</f>
        <v>0.76</v>
      </c>
      <c r="T912">
        <f>'25_Portfolios_5x5'!T912-'F-F_Research_Data_Factors'!$E911</f>
        <v>3.02</v>
      </c>
      <c r="U912">
        <f>'25_Portfolios_5x5'!U912-'F-F_Research_Data_Factors'!$E911</f>
        <v>-1.17</v>
      </c>
      <c r="V912">
        <f>'25_Portfolios_5x5'!V912-'F-F_Research_Data_Factors'!$E911</f>
        <v>3.6500000000000004</v>
      </c>
      <c r="W912">
        <f>'25_Portfolios_5x5'!W912-'F-F_Research_Data_Factors'!$E911</f>
        <v>1.86</v>
      </c>
      <c r="X912">
        <f>'25_Portfolios_5x5'!X912-'F-F_Research_Data_Factors'!$E911</f>
        <v>-1.25</v>
      </c>
      <c r="Y912">
        <f>'25_Portfolios_5x5'!Y912-'F-F_Research_Data_Factors'!$E911</f>
        <v>2.06</v>
      </c>
      <c r="Z912">
        <f>'25_Portfolios_5x5'!Z912-'F-F_Research_Data_Factors'!$E911</f>
        <v>-3.0000000000000027E-2</v>
      </c>
    </row>
    <row r="913" spans="1:26" x14ac:dyDescent="0.3">
      <c r="A913">
        <v>200711</v>
      </c>
      <c r="B913">
        <f>'25_Portfolios_5x5'!B913-'F-F_Research_Data_Factors'!$E912</f>
        <v>-9.26</v>
      </c>
      <c r="C913">
        <f>'25_Portfolios_5x5'!C913-'F-F_Research_Data_Factors'!$E912</f>
        <v>-8.89</v>
      </c>
      <c r="D913">
        <f>'25_Portfolios_5x5'!D913-'F-F_Research_Data_Factors'!$E912</f>
        <v>-8.32</v>
      </c>
      <c r="E913">
        <f>'25_Portfolios_5x5'!E913-'F-F_Research_Data_Factors'!$E912</f>
        <v>-8.11</v>
      </c>
      <c r="F913">
        <f>'25_Portfolios_5x5'!F913-'F-F_Research_Data_Factors'!$E912</f>
        <v>-9.83</v>
      </c>
      <c r="G913">
        <f>'25_Portfolios_5x5'!G913-'F-F_Research_Data_Factors'!$E912</f>
        <v>-7.22</v>
      </c>
      <c r="H913">
        <f>'25_Portfolios_5x5'!H913-'F-F_Research_Data_Factors'!$E912</f>
        <v>-7.95</v>
      </c>
      <c r="I913">
        <f>'25_Portfolios_5x5'!I913-'F-F_Research_Data_Factors'!$E912</f>
        <v>-6.49</v>
      </c>
      <c r="J913">
        <f>'25_Portfolios_5x5'!J913-'F-F_Research_Data_Factors'!$E912</f>
        <v>-6.29</v>
      </c>
      <c r="K913">
        <f>'25_Portfolios_5x5'!K913-'F-F_Research_Data_Factors'!$E912</f>
        <v>-8.68</v>
      </c>
      <c r="L913">
        <f>'25_Portfolios_5x5'!L913-'F-F_Research_Data_Factors'!$E912</f>
        <v>-7.08</v>
      </c>
      <c r="M913">
        <f>'25_Portfolios_5x5'!M913-'F-F_Research_Data_Factors'!$E912</f>
        <v>-5.84</v>
      </c>
      <c r="N913">
        <f>'25_Portfolios_5x5'!N913-'F-F_Research_Data_Factors'!$E912</f>
        <v>-6.81</v>
      </c>
      <c r="O913">
        <f>'25_Portfolios_5x5'!O913-'F-F_Research_Data_Factors'!$E912</f>
        <v>-5.58</v>
      </c>
      <c r="P913">
        <f>'25_Portfolios_5x5'!P913-'F-F_Research_Data_Factors'!$E912</f>
        <v>-5.22</v>
      </c>
      <c r="Q913">
        <f>'25_Portfolios_5x5'!Q913-'F-F_Research_Data_Factors'!$E912</f>
        <v>-4.53</v>
      </c>
      <c r="R913">
        <f>'25_Portfolios_5x5'!R913-'F-F_Research_Data_Factors'!$E912</f>
        <v>-4.53</v>
      </c>
      <c r="S913">
        <f>'25_Portfolios_5x5'!S913-'F-F_Research_Data_Factors'!$E912</f>
        <v>-8.3000000000000007</v>
      </c>
      <c r="T913">
        <f>'25_Portfolios_5x5'!T913-'F-F_Research_Data_Factors'!$E912</f>
        <v>-7.13</v>
      </c>
      <c r="U913">
        <f>'25_Portfolios_5x5'!U913-'F-F_Research_Data_Factors'!$E912</f>
        <v>-5.38</v>
      </c>
      <c r="V913">
        <f>'25_Portfolios_5x5'!V913-'F-F_Research_Data_Factors'!$E912</f>
        <v>-3.7199999999999998</v>
      </c>
      <c r="W913">
        <f>'25_Portfolios_5x5'!W913-'F-F_Research_Data_Factors'!$E912</f>
        <v>-3.34</v>
      </c>
      <c r="X913">
        <f>'25_Portfolios_5x5'!X913-'F-F_Research_Data_Factors'!$E912</f>
        <v>-6.43</v>
      </c>
      <c r="Y913">
        <f>'25_Portfolios_5x5'!Y913-'F-F_Research_Data_Factors'!$E912</f>
        <v>-2.88</v>
      </c>
      <c r="Z913">
        <f>'25_Portfolios_5x5'!Z913-'F-F_Research_Data_Factors'!$E912</f>
        <v>-6.04</v>
      </c>
    </row>
    <row r="914" spans="1:26" x14ac:dyDescent="0.3">
      <c r="A914">
        <v>200712</v>
      </c>
      <c r="B914">
        <f>'25_Portfolios_5x5'!B914-'F-F_Research_Data_Factors'!$E913</f>
        <v>-1.95</v>
      </c>
      <c r="C914">
        <f>'25_Portfolios_5x5'!C914-'F-F_Research_Data_Factors'!$E913</f>
        <v>0.87999999999999989</v>
      </c>
      <c r="D914">
        <f>'25_Portfolios_5x5'!D914-'F-F_Research_Data_Factors'!$E913</f>
        <v>-1.02</v>
      </c>
      <c r="E914">
        <f>'25_Portfolios_5x5'!E914-'F-F_Research_Data_Factors'!$E913</f>
        <v>-1.37</v>
      </c>
      <c r="F914">
        <f>'25_Portfolios_5x5'!F914-'F-F_Research_Data_Factors'!$E913</f>
        <v>-1.34</v>
      </c>
      <c r="G914">
        <f>'25_Portfolios_5x5'!G914-'F-F_Research_Data_Factors'!$E913</f>
        <v>1.1399999999999999</v>
      </c>
      <c r="H914">
        <f>'25_Portfolios_5x5'!H914-'F-F_Research_Data_Factors'!$E913</f>
        <v>7.999999999999996E-2</v>
      </c>
      <c r="I914">
        <f>'25_Portfolios_5x5'!I914-'F-F_Research_Data_Factors'!$E913</f>
        <v>0.06</v>
      </c>
      <c r="J914">
        <f>'25_Portfolios_5x5'!J914-'F-F_Research_Data_Factors'!$E913</f>
        <v>-0.73</v>
      </c>
      <c r="K914">
        <f>'25_Portfolios_5x5'!K914-'F-F_Research_Data_Factors'!$E913</f>
        <v>-0.30000000000000004</v>
      </c>
      <c r="L914">
        <f>'25_Portfolios_5x5'!L914-'F-F_Research_Data_Factors'!$E913</f>
        <v>-0.99</v>
      </c>
      <c r="M914">
        <f>'25_Portfolios_5x5'!M914-'F-F_Research_Data_Factors'!$E913</f>
        <v>-2.66</v>
      </c>
      <c r="N914">
        <f>'25_Portfolios_5x5'!N914-'F-F_Research_Data_Factors'!$E913</f>
        <v>-0.23</v>
      </c>
      <c r="O914">
        <f>'25_Portfolios_5x5'!O914-'F-F_Research_Data_Factors'!$E913</f>
        <v>-1.46</v>
      </c>
      <c r="P914">
        <f>'25_Portfolios_5x5'!P914-'F-F_Research_Data_Factors'!$E913</f>
        <v>1.9999999999999962E-2</v>
      </c>
      <c r="Q914">
        <f>'25_Portfolios_5x5'!Q914-'F-F_Research_Data_Factors'!$E913</f>
        <v>-1.1299999999999999</v>
      </c>
      <c r="R914">
        <f>'25_Portfolios_5x5'!R914-'F-F_Research_Data_Factors'!$E913</f>
        <v>-0.19</v>
      </c>
      <c r="S914">
        <f>'25_Portfolios_5x5'!S914-'F-F_Research_Data_Factors'!$E913</f>
        <v>-2.46</v>
      </c>
      <c r="T914">
        <f>'25_Portfolios_5x5'!T914-'F-F_Research_Data_Factors'!$E913</f>
        <v>0.29999999999999993</v>
      </c>
      <c r="U914">
        <f>'25_Portfolios_5x5'!U914-'F-F_Research_Data_Factors'!$E913</f>
        <v>-3.2600000000000002</v>
      </c>
      <c r="V914">
        <f>'25_Portfolios_5x5'!V914-'F-F_Research_Data_Factors'!$E913</f>
        <v>-1.07</v>
      </c>
      <c r="W914">
        <f>'25_Portfolios_5x5'!W914-'F-F_Research_Data_Factors'!$E913</f>
        <v>-0.67</v>
      </c>
      <c r="X914">
        <f>'25_Portfolios_5x5'!X914-'F-F_Research_Data_Factors'!$E913</f>
        <v>-1.21</v>
      </c>
      <c r="Y914">
        <f>'25_Portfolios_5x5'!Y914-'F-F_Research_Data_Factors'!$E913</f>
        <v>-0.8</v>
      </c>
      <c r="Z914">
        <f>'25_Portfolios_5x5'!Z914-'F-F_Research_Data_Factors'!$E913</f>
        <v>0.47</v>
      </c>
    </row>
    <row r="915" spans="1:26" x14ac:dyDescent="0.3">
      <c r="A915">
        <v>200801</v>
      </c>
      <c r="B915">
        <f>'25_Portfolios_5x5'!B915-'F-F_Research_Data_Factors'!$E914</f>
        <v>-10.74</v>
      </c>
      <c r="C915">
        <f>'25_Portfolios_5x5'!C915-'F-F_Research_Data_Factors'!$E914</f>
        <v>-8.8800000000000008</v>
      </c>
      <c r="D915">
        <f>'25_Portfolios_5x5'!D915-'F-F_Research_Data_Factors'!$E914</f>
        <v>-6.95</v>
      </c>
      <c r="E915">
        <f>'25_Portfolios_5x5'!E915-'F-F_Research_Data_Factors'!$E914</f>
        <v>-5.33</v>
      </c>
      <c r="F915">
        <f>'25_Portfolios_5x5'!F915-'F-F_Research_Data_Factors'!$E914</f>
        <v>-4.45</v>
      </c>
      <c r="G915">
        <f>'25_Portfolios_5x5'!G915-'F-F_Research_Data_Factors'!$E914</f>
        <v>-9.82</v>
      </c>
      <c r="H915">
        <f>'25_Portfolios_5x5'!H915-'F-F_Research_Data_Factors'!$E914</f>
        <v>-7.85</v>
      </c>
      <c r="I915">
        <f>'25_Portfolios_5x5'!I915-'F-F_Research_Data_Factors'!$E914</f>
        <v>-6.95</v>
      </c>
      <c r="J915">
        <f>'25_Portfolios_5x5'!J915-'F-F_Research_Data_Factors'!$E914</f>
        <v>-2.93</v>
      </c>
      <c r="K915">
        <f>'25_Portfolios_5x5'!K915-'F-F_Research_Data_Factors'!$E914</f>
        <v>-4.16</v>
      </c>
      <c r="L915">
        <f>'25_Portfolios_5x5'!L915-'F-F_Research_Data_Factors'!$E914</f>
        <v>-6.51</v>
      </c>
      <c r="M915">
        <f>'25_Portfolios_5x5'!M915-'F-F_Research_Data_Factors'!$E914</f>
        <v>-5.75</v>
      </c>
      <c r="N915">
        <f>'25_Portfolios_5x5'!N915-'F-F_Research_Data_Factors'!$E914</f>
        <v>-7.01</v>
      </c>
      <c r="O915">
        <f>'25_Portfolios_5x5'!O915-'F-F_Research_Data_Factors'!$E914</f>
        <v>-4.87</v>
      </c>
      <c r="P915">
        <f>'25_Portfolios_5x5'!P915-'F-F_Research_Data_Factors'!$E914</f>
        <v>-5.21</v>
      </c>
      <c r="Q915">
        <f>'25_Portfolios_5x5'!Q915-'F-F_Research_Data_Factors'!$E914</f>
        <v>-7.43</v>
      </c>
      <c r="R915">
        <f>'25_Portfolios_5x5'!R915-'F-F_Research_Data_Factors'!$E914</f>
        <v>-6.76</v>
      </c>
      <c r="S915">
        <f>'25_Portfolios_5x5'!S915-'F-F_Research_Data_Factors'!$E914</f>
        <v>-4.93</v>
      </c>
      <c r="T915">
        <f>'25_Portfolios_5x5'!T915-'F-F_Research_Data_Factors'!$E914</f>
        <v>-3.07</v>
      </c>
      <c r="U915">
        <f>'25_Portfolios_5x5'!U915-'F-F_Research_Data_Factors'!$E914</f>
        <v>-5.79</v>
      </c>
      <c r="V915">
        <f>'25_Portfolios_5x5'!V915-'F-F_Research_Data_Factors'!$E914</f>
        <v>-8.2000000000000011</v>
      </c>
      <c r="W915">
        <f>'25_Portfolios_5x5'!W915-'F-F_Research_Data_Factors'!$E914</f>
        <v>-5.69</v>
      </c>
      <c r="X915">
        <f>'25_Portfolios_5x5'!X915-'F-F_Research_Data_Factors'!$E914</f>
        <v>-4.2299999999999995</v>
      </c>
      <c r="Y915">
        <f>'25_Portfolios_5x5'!Y915-'F-F_Research_Data_Factors'!$E914</f>
        <v>-3.13</v>
      </c>
      <c r="Z915">
        <f>'25_Portfolios_5x5'!Z915-'F-F_Research_Data_Factors'!$E914</f>
        <v>-6.19</v>
      </c>
    </row>
    <row r="916" spans="1:26" x14ac:dyDescent="0.3">
      <c r="A916">
        <v>200802</v>
      </c>
      <c r="B916">
        <f>'25_Portfolios_5x5'!B916-'F-F_Research_Data_Factors'!$E915</f>
        <v>-6.27</v>
      </c>
      <c r="C916">
        <f>'25_Portfolios_5x5'!C916-'F-F_Research_Data_Factors'!$E915</f>
        <v>-3.51</v>
      </c>
      <c r="D916">
        <f>'25_Portfolios_5x5'!D916-'F-F_Research_Data_Factors'!$E915</f>
        <v>-5.13</v>
      </c>
      <c r="E916">
        <f>'25_Portfolios_5x5'!E916-'F-F_Research_Data_Factors'!$E915</f>
        <v>-3.37</v>
      </c>
      <c r="F916">
        <f>'25_Portfolios_5x5'!F916-'F-F_Research_Data_Factors'!$E915</f>
        <v>-3.6</v>
      </c>
      <c r="G916">
        <f>'25_Portfolios_5x5'!G916-'F-F_Research_Data_Factors'!$E915</f>
        <v>-4.8899999999999997</v>
      </c>
      <c r="H916">
        <f>'25_Portfolios_5x5'!H916-'F-F_Research_Data_Factors'!$E915</f>
        <v>-1.2999999999999998</v>
      </c>
      <c r="I916">
        <f>'25_Portfolios_5x5'!I916-'F-F_Research_Data_Factors'!$E915</f>
        <v>-2.4299999999999997</v>
      </c>
      <c r="J916">
        <f>'25_Portfolios_5x5'!J916-'F-F_Research_Data_Factors'!$E915</f>
        <v>-2.38</v>
      </c>
      <c r="K916">
        <f>'25_Portfolios_5x5'!K916-'F-F_Research_Data_Factors'!$E915</f>
        <v>-4.2699999999999996</v>
      </c>
      <c r="L916">
        <f>'25_Portfolios_5x5'!L916-'F-F_Research_Data_Factors'!$E915</f>
        <v>-3.52</v>
      </c>
      <c r="M916">
        <f>'25_Portfolios_5x5'!M916-'F-F_Research_Data_Factors'!$E915</f>
        <v>-2.34</v>
      </c>
      <c r="N916">
        <f>'25_Portfolios_5x5'!N916-'F-F_Research_Data_Factors'!$E915</f>
        <v>-0.72</v>
      </c>
      <c r="O916">
        <f>'25_Portfolios_5x5'!O916-'F-F_Research_Data_Factors'!$E915</f>
        <v>-1.7799999999999998</v>
      </c>
      <c r="P916">
        <f>'25_Portfolios_5x5'!P916-'F-F_Research_Data_Factors'!$E915</f>
        <v>-2.19</v>
      </c>
      <c r="Q916">
        <f>'25_Portfolios_5x5'!Q916-'F-F_Research_Data_Factors'!$E915</f>
        <v>-1.3900000000000001</v>
      </c>
      <c r="R916">
        <f>'25_Portfolios_5x5'!R916-'F-F_Research_Data_Factors'!$E915</f>
        <v>-1.5699999999999998</v>
      </c>
      <c r="S916">
        <f>'25_Portfolios_5x5'!S916-'F-F_Research_Data_Factors'!$E915</f>
        <v>-2.75</v>
      </c>
      <c r="T916">
        <f>'25_Portfolios_5x5'!T916-'F-F_Research_Data_Factors'!$E915</f>
        <v>-2.2599999999999998</v>
      </c>
      <c r="U916">
        <f>'25_Portfolios_5x5'!U916-'F-F_Research_Data_Factors'!$E915</f>
        <v>-5.12</v>
      </c>
      <c r="V916">
        <f>'25_Portfolios_5x5'!V916-'F-F_Research_Data_Factors'!$E915</f>
        <v>-2.38</v>
      </c>
      <c r="W916">
        <f>'25_Portfolios_5x5'!W916-'F-F_Research_Data_Factors'!$E915</f>
        <v>-3.33</v>
      </c>
      <c r="X916">
        <f>'25_Portfolios_5x5'!X916-'F-F_Research_Data_Factors'!$E915</f>
        <v>-3.9</v>
      </c>
      <c r="Y916">
        <f>'25_Portfolios_5x5'!Y916-'F-F_Research_Data_Factors'!$E915</f>
        <v>-5.2299999999999995</v>
      </c>
      <c r="Z916">
        <f>'25_Portfolios_5x5'!Z916-'F-F_Research_Data_Factors'!$E915</f>
        <v>-2.7199999999999998</v>
      </c>
    </row>
    <row r="917" spans="1:26" x14ac:dyDescent="0.3">
      <c r="A917">
        <v>200803</v>
      </c>
      <c r="B917">
        <f>'25_Portfolios_5x5'!B917-'F-F_Research_Data_Factors'!$E916</f>
        <v>-4.32</v>
      </c>
      <c r="C917">
        <f>'25_Portfolios_5x5'!C917-'F-F_Research_Data_Factors'!$E916</f>
        <v>-0.66</v>
      </c>
      <c r="D917">
        <f>'25_Portfolios_5x5'!D917-'F-F_Research_Data_Factors'!$E916</f>
        <v>1.6400000000000001</v>
      </c>
      <c r="E917">
        <f>'25_Portfolios_5x5'!E917-'F-F_Research_Data_Factors'!$E916</f>
        <v>0.17999999999999997</v>
      </c>
      <c r="F917">
        <f>'25_Portfolios_5x5'!F917-'F-F_Research_Data_Factors'!$E916</f>
        <v>-0.84000000000000008</v>
      </c>
      <c r="G917">
        <f>'25_Portfolios_5x5'!G917-'F-F_Research_Data_Factors'!$E916</f>
        <v>-0.72000000000000008</v>
      </c>
      <c r="H917">
        <f>'25_Portfolios_5x5'!H917-'F-F_Research_Data_Factors'!$E916</f>
        <v>1.3900000000000001</v>
      </c>
      <c r="I917">
        <f>'25_Portfolios_5x5'!I917-'F-F_Research_Data_Factors'!$E916</f>
        <v>1.21</v>
      </c>
      <c r="J917">
        <f>'25_Portfolios_5x5'!J917-'F-F_Research_Data_Factors'!$E916</f>
        <v>0.84</v>
      </c>
      <c r="K917">
        <f>'25_Portfolios_5x5'!K917-'F-F_Research_Data_Factors'!$E916</f>
        <v>1.6900000000000002</v>
      </c>
      <c r="L917">
        <f>'25_Portfolios_5x5'!L917-'F-F_Research_Data_Factors'!$E916</f>
        <v>-2.9899999999999998</v>
      </c>
      <c r="M917">
        <f>'25_Portfolios_5x5'!M917-'F-F_Research_Data_Factors'!$E916</f>
        <v>0.24999999999999997</v>
      </c>
      <c r="N917">
        <f>'25_Portfolios_5x5'!N917-'F-F_Research_Data_Factors'!$E916</f>
        <v>-1.1099999999999999</v>
      </c>
      <c r="O917">
        <f>'25_Portfolios_5x5'!O917-'F-F_Research_Data_Factors'!$E916</f>
        <v>-1.68</v>
      </c>
      <c r="P917">
        <f>'25_Portfolios_5x5'!P917-'F-F_Research_Data_Factors'!$E916</f>
        <v>-0.34</v>
      </c>
      <c r="Q917">
        <f>'25_Portfolios_5x5'!Q917-'F-F_Research_Data_Factors'!$E916</f>
        <v>-0.15000000000000002</v>
      </c>
      <c r="R917">
        <f>'25_Portfolios_5x5'!R917-'F-F_Research_Data_Factors'!$E916</f>
        <v>-2.12</v>
      </c>
      <c r="S917">
        <f>'25_Portfolios_5x5'!S917-'F-F_Research_Data_Factors'!$E916</f>
        <v>-3.21</v>
      </c>
      <c r="T917">
        <f>'25_Portfolios_5x5'!T917-'F-F_Research_Data_Factors'!$E916</f>
        <v>-2.52</v>
      </c>
      <c r="U917">
        <f>'25_Portfolios_5x5'!U917-'F-F_Research_Data_Factors'!$E916</f>
        <v>-1.8699999999999999</v>
      </c>
      <c r="V917">
        <f>'25_Portfolios_5x5'!V917-'F-F_Research_Data_Factors'!$E916</f>
        <v>0.42999999999999994</v>
      </c>
      <c r="W917">
        <f>'25_Portfolios_5x5'!W917-'F-F_Research_Data_Factors'!$E916</f>
        <v>0.76999999999999991</v>
      </c>
      <c r="X917">
        <f>'25_Portfolios_5x5'!X917-'F-F_Research_Data_Factors'!$E916</f>
        <v>-4.2</v>
      </c>
      <c r="Y917">
        <f>'25_Portfolios_5x5'!Y917-'F-F_Research_Data_Factors'!$E916</f>
        <v>-4.05</v>
      </c>
      <c r="Z917">
        <f>'25_Portfolios_5x5'!Z917-'F-F_Research_Data_Factors'!$E916</f>
        <v>0.43999999999999995</v>
      </c>
    </row>
    <row r="918" spans="1:26" x14ac:dyDescent="0.3">
      <c r="A918">
        <v>200804</v>
      </c>
      <c r="B918">
        <f>'25_Portfolios_5x5'!B918-'F-F_Research_Data_Factors'!$E917</f>
        <v>3.1999999999999997</v>
      </c>
      <c r="C918">
        <f>'25_Portfolios_5x5'!C918-'F-F_Research_Data_Factors'!$E917</f>
        <v>3.21</v>
      </c>
      <c r="D918">
        <f>'25_Portfolios_5x5'!D918-'F-F_Research_Data_Factors'!$E917</f>
        <v>0.25</v>
      </c>
      <c r="E918">
        <f>'25_Portfolios_5x5'!E918-'F-F_Research_Data_Factors'!$E917</f>
        <v>0.51</v>
      </c>
      <c r="F918">
        <f>'25_Portfolios_5x5'!F918-'F-F_Research_Data_Factors'!$E917</f>
        <v>0.6100000000000001</v>
      </c>
      <c r="G918">
        <f>'25_Portfolios_5x5'!G918-'F-F_Research_Data_Factors'!$E917</f>
        <v>2.7199999999999998</v>
      </c>
      <c r="H918">
        <f>'25_Portfolios_5x5'!H918-'F-F_Research_Data_Factors'!$E917</f>
        <v>2.76</v>
      </c>
      <c r="I918">
        <f>'25_Portfolios_5x5'!I918-'F-F_Research_Data_Factors'!$E917</f>
        <v>3.03</v>
      </c>
      <c r="J918">
        <f>'25_Portfolios_5x5'!J918-'F-F_Research_Data_Factors'!$E917</f>
        <v>1.8800000000000001</v>
      </c>
      <c r="K918">
        <f>'25_Portfolios_5x5'!K918-'F-F_Research_Data_Factors'!$E917</f>
        <v>2.27</v>
      </c>
      <c r="L918">
        <f>'25_Portfolios_5x5'!L918-'F-F_Research_Data_Factors'!$E917</f>
        <v>6.99</v>
      </c>
      <c r="M918">
        <f>'25_Portfolios_5x5'!M918-'F-F_Research_Data_Factors'!$E917</f>
        <v>6.2</v>
      </c>
      <c r="N918">
        <f>'25_Portfolios_5x5'!N918-'F-F_Research_Data_Factors'!$E917</f>
        <v>9.23</v>
      </c>
      <c r="O918">
        <f>'25_Portfolios_5x5'!O918-'F-F_Research_Data_Factors'!$E917</f>
        <v>9.58</v>
      </c>
      <c r="P918">
        <f>'25_Portfolios_5x5'!P918-'F-F_Research_Data_Factors'!$E917</f>
        <v>8.0300000000000011</v>
      </c>
      <c r="Q918">
        <f>'25_Portfolios_5x5'!Q918-'F-F_Research_Data_Factors'!$E917</f>
        <v>5.6800000000000006</v>
      </c>
      <c r="R918">
        <f>'25_Portfolios_5x5'!R918-'F-F_Research_Data_Factors'!$E917</f>
        <v>6.88</v>
      </c>
      <c r="S918">
        <f>'25_Portfolios_5x5'!S918-'F-F_Research_Data_Factors'!$E917</f>
        <v>5.62</v>
      </c>
      <c r="T918">
        <f>'25_Portfolios_5x5'!T918-'F-F_Research_Data_Factors'!$E917</f>
        <v>5.46</v>
      </c>
      <c r="U918">
        <f>'25_Portfolios_5x5'!U918-'F-F_Research_Data_Factors'!$E917</f>
        <v>4.37</v>
      </c>
      <c r="V918">
        <f>'25_Portfolios_5x5'!V918-'F-F_Research_Data_Factors'!$E917</f>
        <v>4.3000000000000007</v>
      </c>
      <c r="W918">
        <f>'25_Portfolios_5x5'!W918-'F-F_Research_Data_Factors'!$E917</f>
        <v>2.06</v>
      </c>
      <c r="X918">
        <f>'25_Portfolios_5x5'!X918-'F-F_Research_Data_Factors'!$E917</f>
        <v>5.8000000000000007</v>
      </c>
      <c r="Y918">
        <f>'25_Portfolios_5x5'!Y918-'F-F_Research_Data_Factors'!$E917</f>
        <v>5.08</v>
      </c>
      <c r="Z918">
        <f>'25_Portfolios_5x5'!Z918-'F-F_Research_Data_Factors'!$E917</f>
        <v>6.24</v>
      </c>
    </row>
    <row r="919" spans="1:26" x14ac:dyDescent="0.3">
      <c r="A919">
        <v>200805</v>
      </c>
      <c r="B919">
        <f>'25_Portfolios_5x5'!B919-'F-F_Research_Data_Factors'!$E918</f>
        <v>5.16</v>
      </c>
      <c r="C919">
        <f>'25_Portfolios_5x5'!C919-'F-F_Research_Data_Factors'!$E918</f>
        <v>3.29</v>
      </c>
      <c r="D919">
        <f>'25_Portfolios_5x5'!D919-'F-F_Research_Data_Factors'!$E918</f>
        <v>3.0999999999999996</v>
      </c>
      <c r="E919">
        <f>'25_Portfolios_5x5'!E919-'F-F_Research_Data_Factors'!$E918</f>
        <v>1.6</v>
      </c>
      <c r="F919">
        <f>'25_Portfolios_5x5'!F919-'F-F_Research_Data_Factors'!$E918</f>
        <v>2.7399999999999998</v>
      </c>
      <c r="G919">
        <f>'25_Portfolios_5x5'!G919-'F-F_Research_Data_Factors'!$E918</f>
        <v>6.45</v>
      </c>
      <c r="H919">
        <f>'25_Portfolios_5x5'!H919-'F-F_Research_Data_Factors'!$E918</f>
        <v>4.4300000000000006</v>
      </c>
      <c r="I919">
        <f>'25_Portfolios_5x5'!I919-'F-F_Research_Data_Factors'!$E918</f>
        <v>7.07</v>
      </c>
      <c r="J919">
        <f>'25_Portfolios_5x5'!J919-'F-F_Research_Data_Factors'!$E918</f>
        <v>3.61</v>
      </c>
      <c r="K919">
        <f>'25_Portfolios_5x5'!K919-'F-F_Research_Data_Factors'!$E918</f>
        <v>3.77</v>
      </c>
      <c r="L919">
        <f>'25_Portfolios_5x5'!L919-'F-F_Research_Data_Factors'!$E918</f>
        <v>3.4499999999999997</v>
      </c>
      <c r="M919">
        <f>'25_Portfolios_5x5'!M919-'F-F_Research_Data_Factors'!$E918</f>
        <v>3.4299999999999997</v>
      </c>
      <c r="N919">
        <f>'25_Portfolios_5x5'!N919-'F-F_Research_Data_Factors'!$E918</f>
        <v>7.23</v>
      </c>
      <c r="O919">
        <f>'25_Portfolios_5x5'!O919-'F-F_Research_Data_Factors'!$E918</f>
        <v>4.9000000000000004</v>
      </c>
      <c r="P919">
        <f>'25_Portfolios_5x5'!P919-'F-F_Research_Data_Factors'!$E918</f>
        <v>5.3500000000000005</v>
      </c>
      <c r="Q919">
        <f>'25_Portfolios_5x5'!Q919-'F-F_Research_Data_Factors'!$E918</f>
        <v>4.16</v>
      </c>
      <c r="R919">
        <f>'25_Portfolios_5x5'!R919-'F-F_Research_Data_Factors'!$E918</f>
        <v>4.96</v>
      </c>
      <c r="S919">
        <f>'25_Portfolios_5x5'!S919-'F-F_Research_Data_Factors'!$E918</f>
        <v>2.46</v>
      </c>
      <c r="T919">
        <f>'25_Portfolios_5x5'!T919-'F-F_Research_Data_Factors'!$E918</f>
        <v>4.4700000000000006</v>
      </c>
      <c r="U919">
        <f>'25_Portfolios_5x5'!U919-'F-F_Research_Data_Factors'!$E918</f>
        <v>4.09</v>
      </c>
      <c r="V919">
        <f>'25_Portfolios_5x5'!V919-'F-F_Research_Data_Factors'!$E918</f>
        <v>2.9699999999999998</v>
      </c>
      <c r="W919">
        <f>'25_Portfolios_5x5'!W919-'F-F_Research_Data_Factors'!$E918</f>
        <v>-0.57000000000000006</v>
      </c>
      <c r="X919">
        <f>'25_Portfolios_5x5'!X919-'F-F_Research_Data_Factors'!$E918</f>
        <v>-1.94</v>
      </c>
      <c r="Y919">
        <f>'25_Portfolios_5x5'!Y919-'F-F_Research_Data_Factors'!$E918</f>
        <v>0.90000000000000013</v>
      </c>
      <c r="Z919">
        <f>'25_Portfolios_5x5'!Z919-'F-F_Research_Data_Factors'!$E918</f>
        <v>3.29</v>
      </c>
    </row>
    <row r="920" spans="1:26" x14ac:dyDescent="0.3">
      <c r="A920">
        <v>200806</v>
      </c>
      <c r="B920">
        <f>'25_Portfolios_5x5'!B920-'F-F_Research_Data_Factors'!$E919</f>
        <v>-6.86</v>
      </c>
      <c r="C920">
        <f>'25_Portfolios_5x5'!C920-'F-F_Research_Data_Factors'!$E919</f>
        <v>-9.5299999999999994</v>
      </c>
      <c r="D920">
        <f>'25_Portfolios_5x5'!D920-'F-F_Research_Data_Factors'!$E919</f>
        <v>-10.32</v>
      </c>
      <c r="E920">
        <f>'25_Portfolios_5x5'!E920-'F-F_Research_Data_Factors'!$E919</f>
        <v>-8.32</v>
      </c>
      <c r="F920">
        <f>'25_Portfolios_5x5'!F920-'F-F_Research_Data_Factors'!$E919</f>
        <v>-9.35</v>
      </c>
      <c r="G920">
        <f>'25_Portfolios_5x5'!G920-'F-F_Research_Data_Factors'!$E919</f>
        <v>-7.2</v>
      </c>
      <c r="H920">
        <f>'25_Portfolios_5x5'!H920-'F-F_Research_Data_Factors'!$E919</f>
        <v>-7.71</v>
      </c>
      <c r="I920">
        <f>'25_Portfolios_5x5'!I920-'F-F_Research_Data_Factors'!$E919</f>
        <v>-6.4</v>
      </c>
      <c r="J920">
        <f>'25_Portfolios_5x5'!J920-'F-F_Research_Data_Factors'!$E919</f>
        <v>-9.16</v>
      </c>
      <c r="K920">
        <f>'25_Portfolios_5x5'!K920-'F-F_Research_Data_Factors'!$E919</f>
        <v>-7.83</v>
      </c>
      <c r="L920">
        <f>'25_Portfolios_5x5'!L920-'F-F_Research_Data_Factors'!$E919</f>
        <v>-8.0500000000000007</v>
      </c>
      <c r="M920">
        <f>'25_Portfolios_5x5'!M920-'F-F_Research_Data_Factors'!$E919</f>
        <v>-8.82</v>
      </c>
      <c r="N920">
        <f>'25_Portfolios_5x5'!N920-'F-F_Research_Data_Factors'!$E919</f>
        <v>-5.93</v>
      </c>
      <c r="O920">
        <f>'25_Portfolios_5x5'!O920-'F-F_Research_Data_Factors'!$E919</f>
        <v>-6.97</v>
      </c>
      <c r="P920">
        <f>'25_Portfolios_5x5'!P920-'F-F_Research_Data_Factors'!$E919</f>
        <v>-5.24</v>
      </c>
      <c r="Q920">
        <f>'25_Portfolios_5x5'!Q920-'F-F_Research_Data_Factors'!$E919</f>
        <v>-8.02</v>
      </c>
      <c r="R920">
        <f>'25_Portfolios_5x5'!R920-'F-F_Research_Data_Factors'!$E919</f>
        <v>-8.43</v>
      </c>
      <c r="S920">
        <f>'25_Portfolios_5x5'!S920-'F-F_Research_Data_Factors'!$E919</f>
        <v>-10.58</v>
      </c>
      <c r="T920">
        <f>'25_Portfolios_5x5'!T920-'F-F_Research_Data_Factors'!$E919</f>
        <v>-5.53</v>
      </c>
      <c r="U920">
        <f>'25_Portfolios_5x5'!U920-'F-F_Research_Data_Factors'!$E919</f>
        <v>-11.47</v>
      </c>
      <c r="V920">
        <f>'25_Portfolios_5x5'!V920-'F-F_Research_Data_Factors'!$E919</f>
        <v>-6.99</v>
      </c>
      <c r="W920">
        <f>'25_Portfolios_5x5'!W920-'F-F_Research_Data_Factors'!$E919</f>
        <v>-8.16</v>
      </c>
      <c r="X920">
        <f>'25_Portfolios_5x5'!X920-'F-F_Research_Data_Factors'!$E919</f>
        <v>-11.209999999999999</v>
      </c>
      <c r="Y920">
        <f>'25_Portfolios_5x5'!Y920-'F-F_Research_Data_Factors'!$E919</f>
        <v>-11.11</v>
      </c>
      <c r="Z920">
        <f>'25_Portfolios_5x5'!Z920-'F-F_Research_Data_Factors'!$E919</f>
        <v>-8.56</v>
      </c>
    </row>
    <row r="921" spans="1:26" x14ac:dyDescent="0.3">
      <c r="A921">
        <v>200807</v>
      </c>
      <c r="B921">
        <f>'25_Portfolios_5x5'!B921-'F-F_Research_Data_Factors'!$E920</f>
        <v>4.7799999999999994</v>
      </c>
      <c r="C921">
        <f>'25_Portfolios_5x5'!C921-'F-F_Research_Data_Factors'!$E920</f>
        <v>4.5599999999999996</v>
      </c>
      <c r="D921">
        <f>'25_Portfolios_5x5'!D921-'F-F_Research_Data_Factors'!$E920</f>
        <v>4.7399999999999993</v>
      </c>
      <c r="E921">
        <f>'25_Portfolios_5x5'!E921-'F-F_Research_Data_Factors'!$E920</f>
        <v>7.4799999999999995</v>
      </c>
      <c r="F921">
        <f>'25_Portfolios_5x5'!F921-'F-F_Research_Data_Factors'!$E920</f>
        <v>1.6400000000000001</v>
      </c>
      <c r="G921">
        <f>'25_Portfolios_5x5'!G921-'F-F_Research_Data_Factors'!$E920</f>
        <v>2.36</v>
      </c>
      <c r="H921">
        <f>'25_Portfolios_5x5'!H921-'F-F_Research_Data_Factors'!$E920</f>
        <v>4.3899999999999997</v>
      </c>
      <c r="I921">
        <f>'25_Portfolios_5x5'!I921-'F-F_Research_Data_Factors'!$E920</f>
        <v>2.73</v>
      </c>
      <c r="J921">
        <f>'25_Portfolios_5x5'!J921-'F-F_Research_Data_Factors'!$E920</f>
        <v>4.43</v>
      </c>
      <c r="K921">
        <f>'25_Portfolios_5x5'!K921-'F-F_Research_Data_Factors'!$E920</f>
        <v>8.58</v>
      </c>
      <c r="L921">
        <f>'25_Portfolios_5x5'!L921-'F-F_Research_Data_Factors'!$E920</f>
        <v>-0.19</v>
      </c>
      <c r="M921">
        <f>'25_Portfolios_5x5'!M921-'F-F_Research_Data_Factors'!$E920</f>
        <v>0.63</v>
      </c>
      <c r="N921">
        <f>'25_Portfolios_5x5'!N921-'F-F_Research_Data_Factors'!$E920</f>
        <v>1.57</v>
      </c>
      <c r="O921">
        <f>'25_Portfolios_5x5'!O921-'F-F_Research_Data_Factors'!$E920</f>
        <v>-1.25</v>
      </c>
      <c r="P921">
        <f>'25_Portfolios_5x5'!P921-'F-F_Research_Data_Factors'!$E920</f>
        <v>5.01</v>
      </c>
      <c r="Q921">
        <f>'25_Portfolios_5x5'!Q921-'F-F_Research_Data_Factors'!$E920</f>
        <v>-9.9999999999999992E-2</v>
      </c>
      <c r="R921">
        <f>'25_Portfolios_5x5'!R921-'F-F_Research_Data_Factors'!$E920</f>
        <v>-2</v>
      </c>
      <c r="S921">
        <f>'25_Portfolios_5x5'!S921-'F-F_Research_Data_Factors'!$E920</f>
        <v>-7.16</v>
      </c>
      <c r="T921">
        <f>'25_Portfolios_5x5'!T921-'F-F_Research_Data_Factors'!$E920</f>
        <v>-3.75</v>
      </c>
      <c r="U921">
        <f>'25_Portfolios_5x5'!U921-'F-F_Research_Data_Factors'!$E920</f>
        <v>-2.4499999999999997</v>
      </c>
      <c r="V921">
        <f>'25_Portfolios_5x5'!V921-'F-F_Research_Data_Factors'!$E920</f>
        <v>-0.54</v>
      </c>
      <c r="W921">
        <f>'25_Portfolios_5x5'!W921-'F-F_Research_Data_Factors'!$E920</f>
        <v>-2.0699999999999998</v>
      </c>
      <c r="X921">
        <f>'25_Portfolios_5x5'!X921-'F-F_Research_Data_Factors'!$E920</f>
        <v>-3.11</v>
      </c>
      <c r="Y921">
        <f>'25_Portfolios_5x5'!Y921-'F-F_Research_Data_Factors'!$E920</f>
        <v>0.41000000000000003</v>
      </c>
      <c r="Z921">
        <f>'25_Portfolios_5x5'!Z921-'F-F_Research_Data_Factors'!$E920</f>
        <v>3.49</v>
      </c>
    </row>
    <row r="922" spans="1:26" x14ac:dyDescent="0.3">
      <c r="A922">
        <v>200808</v>
      </c>
      <c r="B922">
        <f>'25_Portfolios_5x5'!B922-'F-F_Research_Data_Factors'!$E921</f>
        <v>1.4900000000000002</v>
      </c>
      <c r="C922">
        <f>'25_Portfolios_5x5'!C922-'F-F_Research_Data_Factors'!$E921</f>
        <v>2.77</v>
      </c>
      <c r="D922">
        <f>'25_Portfolios_5x5'!D922-'F-F_Research_Data_Factors'!$E921</f>
        <v>2.69</v>
      </c>
      <c r="E922">
        <f>'25_Portfolios_5x5'!E922-'F-F_Research_Data_Factors'!$E921</f>
        <v>4.34</v>
      </c>
      <c r="F922">
        <f>'25_Portfolios_5x5'!F922-'F-F_Research_Data_Factors'!$E921</f>
        <v>6.36</v>
      </c>
      <c r="G922">
        <f>'25_Portfolios_5x5'!G922-'F-F_Research_Data_Factors'!$E921</f>
        <v>4.1000000000000005</v>
      </c>
      <c r="H922">
        <f>'25_Portfolios_5x5'!H922-'F-F_Research_Data_Factors'!$E921</f>
        <v>4.76</v>
      </c>
      <c r="I922">
        <f>'25_Portfolios_5x5'!I922-'F-F_Research_Data_Factors'!$E921</f>
        <v>4.17</v>
      </c>
      <c r="J922">
        <f>'25_Portfolios_5x5'!J922-'F-F_Research_Data_Factors'!$E921</f>
        <v>5.19</v>
      </c>
      <c r="K922">
        <f>'25_Portfolios_5x5'!K922-'F-F_Research_Data_Factors'!$E921</f>
        <v>12.27</v>
      </c>
      <c r="L922">
        <f>'25_Portfolios_5x5'!L922-'F-F_Research_Data_Factors'!$E921</f>
        <v>2.99</v>
      </c>
      <c r="M922">
        <f>'25_Portfolios_5x5'!M922-'F-F_Research_Data_Factors'!$E921</f>
        <v>3.23</v>
      </c>
      <c r="N922">
        <f>'25_Portfolios_5x5'!N922-'F-F_Research_Data_Factors'!$E921</f>
        <v>4.16</v>
      </c>
      <c r="O922">
        <f>'25_Portfolios_5x5'!O922-'F-F_Research_Data_Factors'!$E921</f>
        <v>2.06</v>
      </c>
      <c r="P922">
        <f>'25_Portfolios_5x5'!P922-'F-F_Research_Data_Factors'!$E921</f>
        <v>5.47</v>
      </c>
      <c r="Q922">
        <f>'25_Portfolios_5x5'!Q922-'F-F_Research_Data_Factors'!$E921</f>
        <v>0.93</v>
      </c>
      <c r="R922">
        <f>'25_Portfolios_5x5'!R922-'F-F_Research_Data_Factors'!$E921</f>
        <v>1.8399999999999999</v>
      </c>
      <c r="S922">
        <f>'25_Portfolios_5x5'!S922-'F-F_Research_Data_Factors'!$E921</f>
        <v>2.4</v>
      </c>
      <c r="T922">
        <f>'25_Portfolios_5x5'!T922-'F-F_Research_Data_Factors'!$E921</f>
        <v>3.49</v>
      </c>
      <c r="U922">
        <f>'25_Portfolios_5x5'!U922-'F-F_Research_Data_Factors'!$E921</f>
        <v>-0.53</v>
      </c>
      <c r="V922">
        <f>'25_Portfolios_5x5'!V922-'F-F_Research_Data_Factors'!$E921</f>
        <v>1.38</v>
      </c>
      <c r="W922">
        <f>'25_Portfolios_5x5'!W922-'F-F_Research_Data_Factors'!$E921</f>
        <v>1.1200000000000001</v>
      </c>
      <c r="X922">
        <f>'25_Portfolios_5x5'!X922-'F-F_Research_Data_Factors'!$E921</f>
        <v>0.43999999999999995</v>
      </c>
      <c r="Y922">
        <f>'25_Portfolios_5x5'!Y922-'F-F_Research_Data_Factors'!$E921</f>
        <v>-0.33999999999999997</v>
      </c>
      <c r="Z922">
        <f>'25_Portfolios_5x5'!Z922-'F-F_Research_Data_Factors'!$E921</f>
        <v>2.8600000000000003</v>
      </c>
    </row>
    <row r="923" spans="1:26" x14ac:dyDescent="0.3">
      <c r="A923">
        <v>200809</v>
      </c>
      <c r="B923">
        <f>'25_Portfolios_5x5'!B923-'F-F_Research_Data_Factors'!$E922</f>
        <v>-13.030000000000001</v>
      </c>
      <c r="C923">
        <f>'25_Portfolios_5x5'!C923-'F-F_Research_Data_Factors'!$E922</f>
        <v>-8.27</v>
      </c>
      <c r="D923">
        <f>'25_Portfolios_5x5'!D923-'F-F_Research_Data_Factors'!$E922</f>
        <v>-7.7</v>
      </c>
      <c r="E923">
        <f>'25_Portfolios_5x5'!E923-'F-F_Research_Data_Factors'!$E922</f>
        <v>-5.36</v>
      </c>
      <c r="F923">
        <f>'25_Portfolios_5x5'!F923-'F-F_Research_Data_Factors'!$E922</f>
        <v>-6</v>
      </c>
      <c r="G923">
        <f>'25_Portfolios_5x5'!G923-'F-F_Research_Data_Factors'!$E922</f>
        <v>-8.4600000000000009</v>
      </c>
      <c r="H923">
        <f>'25_Portfolios_5x5'!H923-'F-F_Research_Data_Factors'!$E922</f>
        <v>-8.44</v>
      </c>
      <c r="I923">
        <f>'25_Portfolios_5x5'!I923-'F-F_Research_Data_Factors'!$E922</f>
        <v>-6.0200000000000005</v>
      </c>
      <c r="J923">
        <f>'25_Portfolios_5x5'!J923-'F-F_Research_Data_Factors'!$E922</f>
        <v>-6.29</v>
      </c>
      <c r="K923">
        <f>'25_Portfolios_5x5'!K923-'F-F_Research_Data_Factors'!$E922</f>
        <v>-6.7600000000000007</v>
      </c>
      <c r="L923">
        <f>'25_Portfolios_5x5'!L923-'F-F_Research_Data_Factors'!$E922</f>
        <v>-14.040000000000001</v>
      </c>
      <c r="M923">
        <f>'25_Portfolios_5x5'!M923-'F-F_Research_Data_Factors'!$E922</f>
        <v>-11.040000000000001</v>
      </c>
      <c r="N923">
        <f>'25_Portfolios_5x5'!N923-'F-F_Research_Data_Factors'!$E922</f>
        <v>-6.8900000000000006</v>
      </c>
      <c r="O923">
        <f>'25_Portfolios_5x5'!O923-'F-F_Research_Data_Factors'!$E922</f>
        <v>-8.3000000000000007</v>
      </c>
      <c r="P923">
        <f>'25_Portfolios_5x5'!P923-'F-F_Research_Data_Factors'!$E922</f>
        <v>-5.65</v>
      </c>
      <c r="Q923">
        <f>'25_Portfolios_5x5'!Q923-'F-F_Research_Data_Factors'!$E922</f>
        <v>-13.05</v>
      </c>
      <c r="R923">
        <f>'25_Portfolios_5x5'!R923-'F-F_Research_Data_Factors'!$E922</f>
        <v>-13.610000000000001</v>
      </c>
      <c r="S923">
        <f>'25_Portfolios_5x5'!S923-'F-F_Research_Data_Factors'!$E922</f>
        <v>-14.59</v>
      </c>
      <c r="T923">
        <f>'25_Portfolios_5x5'!T923-'F-F_Research_Data_Factors'!$E922</f>
        <v>-11.02</v>
      </c>
      <c r="U923">
        <f>'25_Portfolios_5x5'!U923-'F-F_Research_Data_Factors'!$E922</f>
        <v>-9.75</v>
      </c>
      <c r="V923">
        <f>'25_Portfolios_5x5'!V923-'F-F_Research_Data_Factors'!$E922</f>
        <v>-10.51</v>
      </c>
      <c r="W923">
        <f>'25_Portfolios_5x5'!W923-'F-F_Research_Data_Factors'!$E922</f>
        <v>-7.67</v>
      </c>
      <c r="X923">
        <f>'25_Portfolios_5x5'!X923-'F-F_Research_Data_Factors'!$E922</f>
        <v>-6.5</v>
      </c>
      <c r="Y923">
        <f>'25_Portfolios_5x5'!Y923-'F-F_Research_Data_Factors'!$E922</f>
        <v>-6.95</v>
      </c>
      <c r="Z923">
        <f>'25_Portfolios_5x5'!Z923-'F-F_Research_Data_Factors'!$E922</f>
        <v>-14.24</v>
      </c>
    </row>
    <row r="924" spans="1:26" x14ac:dyDescent="0.3">
      <c r="A924">
        <v>200810</v>
      </c>
      <c r="B924">
        <f>'25_Portfolios_5x5'!B924-'F-F_Research_Data_Factors'!$E923</f>
        <v>-23.419999999999998</v>
      </c>
      <c r="C924">
        <f>'25_Portfolios_5x5'!C924-'F-F_Research_Data_Factors'!$E923</f>
        <v>-19.779999999999998</v>
      </c>
      <c r="D924">
        <f>'25_Portfolios_5x5'!D924-'F-F_Research_Data_Factors'!$E923</f>
        <v>-17.939999999999998</v>
      </c>
      <c r="E924">
        <f>'25_Portfolios_5x5'!E924-'F-F_Research_Data_Factors'!$E923</f>
        <v>-14.96</v>
      </c>
      <c r="F924">
        <f>'25_Portfolios_5x5'!F924-'F-F_Research_Data_Factors'!$E923</f>
        <v>-24.27</v>
      </c>
      <c r="G924">
        <f>'25_Portfolios_5x5'!G924-'F-F_Research_Data_Factors'!$E923</f>
        <v>-22.52</v>
      </c>
      <c r="H924">
        <f>'25_Portfolios_5x5'!H924-'F-F_Research_Data_Factors'!$E923</f>
        <v>-20.869999999999997</v>
      </c>
      <c r="I924">
        <f>'25_Portfolios_5x5'!I924-'F-F_Research_Data_Factors'!$E923</f>
        <v>-19.09</v>
      </c>
      <c r="J924">
        <f>'25_Portfolios_5x5'!J924-'F-F_Research_Data_Factors'!$E923</f>
        <v>-22.549999999999997</v>
      </c>
      <c r="K924">
        <f>'25_Portfolios_5x5'!K924-'F-F_Research_Data_Factors'!$E923</f>
        <v>-19.959999999999997</v>
      </c>
      <c r="L924">
        <f>'25_Portfolios_5x5'!L924-'F-F_Research_Data_Factors'!$E923</f>
        <v>-22.639999999999997</v>
      </c>
      <c r="M924">
        <f>'25_Portfolios_5x5'!M924-'F-F_Research_Data_Factors'!$E923</f>
        <v>-18.279999999999998</v>
      </c>
      <c r="N924">
        <f>'25_Portfolios_5x5'!N924-'F-F_Research_Data_Factors'!$E923</f>
        <v>-17.329999999999998</v>
      </c>
      <c r="O924">
        <f>'25_Portfolios_5x5'!O924-'F-F_Research_Data_Factors'!$E923</f>
        <v>-19.619999999999997</v>
      </c>
      <c r="P924">
        <f>'25_Portfolios_5x5'!P924-'F-F_Research_Data_Factors'!$E923</f>
        <v>-19.649999999999999</v>
      </c>
      <c r="Q924">
        <f>'25_Portfolios_5x5'!Q924-'F-F_Research_Data_Factors'!$E923</f>
        <v>-19.95</v>
      </c>
      <c r="R924">
        <f>'25_Portfolios_5x5'!R924-'F-F_Research_Data_Factors'!$E923</f>
        <v>-21.45</v>
      </c>
      <c r="S924">
        <f>'25_Portfolios_5x5'!S924-'F-F_Research_Data_Factors'!$E923</f>
        <v>-26.11</v>
      </c>
      <c r="T924">
        <f>'25_Portfolios_5x5'!T924-'F-F_Research_Data_Factors'!$E923</f>
        <v>-21.4</v>
      </c>
      <c r="U924">
        <f>'25_Portfolios_5x5'!U924-'F-F_Research_Data_Factors'!$E923</f>
        <v>-19.989999999999998</v>
      </c>
      <c r="V924">
        <f>'25_Portfolios_5x5'!V924-'F-F_Research_Data_Factors'!$E923</f>
        <v>-15.95</v>
      </c>
      <c r="W924">
        <f>'25_Portfolios_5x5'!W924-'F-F_Research_Data_Factors'!$E923</f>
        <v>-14.1</v>
      </c>
      <c r="X924">
        <f>'25_Portfolios_5x5'!X924-'F-F_Research_Data_Factors'!$E923</f>
        <v>-15.34</v>
      </c>
      <c r="Y924">
        <f>'25_Portfolios_5x5'!Y924-'F-F_Research_Data_Factors'!$E923</f>
        <v>-19.399999999999999</v>
      </c>
      <c r="Z924">
        <f>'25_Portfolios_5x5'!Z924-'F-F_Research_Data_Factors'!$E923</f>
        <v>-19.209999999999997</v>
      </c>
    </row>
    <row r="925" spans="1:26" x14ac:dyDescent="0.3">
      <c r="A925">
        <v>200811</v>
      </c>
      <c r="B925">
        <f>'25_Portfolios_5x5'!B925-'F-F_Research_Data_Factors'!$E924</f>
        <v>-12.92</v>
      </c>
      <c r="C925">
        <f>'25_Portfolios_5x5'!C925-'F-F_Research_Data_Factors'!$E924</f>
        <v>-12.45</v>
      </c>
      <c r="D925">
        <f>'25_Portfolios_5x5'!D925-'F-F_Research_Data_Factors'!$E924</f>
        <v>-13.1</v>
      </c>
      <c r="E925">
        <f>'25_Portfolios_5x5'!E925-'F-F_Research_Data_Factors'!$E924</f>
        <v>-11.7</v>
      </c>
      <c r="F925">
        <f>'25_Portfolios_5x5'!F925-'F-F_Research_Data_Factors'!$E924</f>
        <v>-16.66</v>
      </c>
      <c r="G925">
        <f>'25_Portfolios_5x5'!G925-'F-F_Research_Data_Factors'!$E924</f>
        <v>-10.92</v>
      </c>
      <c r="H925">
        <f>'25_Portfolios_5x5'!H925-'F-F_Research_Data_Factors'!$E924</f>
        <v>-10.74</v>
      </c>
      <c r="I925">
        <f>'25_Portfolios_5x5'!I925-'F-F_Research_Data_Factors'!$E924</f>
        <v>-10.75</v>
      </c>
      <c r="J925">
        <f>'25_Portfolios_5x5'!J925-'F-F_Research_Data_Factors'!$E924</f>
        <v>-10.02</v>
      </c>
      <c r="K925">
        <f>'25_Portfolios_5x5'!K925-'F-F_Research_Data_Factors'!$E924</f>
        <v>-16.96</v>
      </c>
      <c r="L925">
        <f>'25_Portfolios_5x5'!L925-'F-F_Research_Data_Factors'!$E924</f>
        <v>-10.959999999999999</v>
      </c>
      <c r="M925">
        <f>'25_Portfolios_5x5'!M925-'F-F_Research_Data_Factors'!$E924</f>
        <v>-11.379999999999999</v>
      </c>
      <c r="N925">
        <f>'25_Portfolios_5x5'!N925-'F-F_Research_Data_Factors'!$E924</f>
        <v>-8.7299999999999986</v>
      </c>
      <c r="O925">
        <f>'25_Portfolios_5x5'!O925-'F-F_Research_Data_Factors'!$E924</f>
        <v>-8.5399999999999991</v>
      </c>
      <c r="P925">
        <f>'25_Portfolios_5x5'!P925-'F-F_Research_Data_Factors'!$E924</f>
        <v>-4.9400000000000004</v>
      </c>
      <c r="Q925">
        <f>'25_Portfolios_5x5'!Q925-'F-F_Research_Data_Factors'!$E924</f>
        <v>-8.0699999999999985</v>
      </c>
      <c r="R925">
        <f>'25_Portfolios_5x5'!R925-'F-F_Research_Data_Factors'!$E924</f>
        <v>-9.44</v>
      </c>
      <c r="S925">
        <f>'25_Portfolios_5x5'!S925-'F-F_Research_Data_Factors'!$E924</f>
        <v>-7.92</v>
      </c>
      <c r="T925">
        <f>'25_Portfolios_5x5'!T925-'F-F_Research_Data_Factors'!$E924</f>
        <v>-10.69</v>
      </c>
      <c r="U925">
        <f>'25_Portfolios_5x5'!U925-'F-F_Research_Data_Factors'!$E924</f>
        <v>-14</v>
      </c>
      <c r="V925">
        <f>'25_Portfolios_5x5'!V925-'F-F_Research_Data_Factors'!$E924</f>
        <v>-8.66</v>
      </c>
      <c r="W925">
        <f>'25_Portfolios_5x5'!W925-'F-F_Research_Data_Factors'!$E924</f>
        <v>-2.52</v>
      </c>
      <c r="X925">
        <f>'25_Portfolios_5x5'!X925-'F-F_Research_Data_Factors'!$E924</f>
        <v>-7.08</v>
      </c>
      <c r="Y925">
        <f>'25_Portfolios_5x5'!Y925-'F-F_Research_Data_Factors'!$E924</f>
        <v>-10.66</v>
      </c>
      <c r="Z925">
        <f>'25_Portfolios_5x5'!Z925-'F-F_Research_Data_Factors'!$E924</f>
        <v>-6.99</v>
      </c>
    </row>
    <row r="926" spans="1:26" x14ac:dyDescent="0.3">
      <c r="A926">
        <v>200812</v>
      </c>
      <c r="B926">
        <f>'25_Portfolios_5x5'!B926-'F-F_Research_Data_Factors'!$E925</f>
        <v>3.75</v>
      </c>
      <c r="C926">
        <f>'25_Portfolios_5x5'!C926-'F-F_Research_Data_Factors'!$E925</f>
        <v>5.18</v>
      </c>
      <c r="D926">
        <f>'25_Portfolios_5x5'!D926-'F-F_Research_Data_Factors'!$E925</f>
        <v>5.21</v>
      </c>
      <c r="E926">
        <f>'25_Portfolios_5x5'!E926-'F-F_Research_Data_Factors'!$E925</f>
        <v>3.35</v>
      </c>
      <c r="F926">
        <f>'25_Portfolios_5x5'!F926-'F-F_Research_Data_Factors'!$E925</f>
        <v>3.8600000000000003</v>
      </c>
      <c r="G926">
        <f>'25_Portfolios_5x5'!G926-'F-F_Research_Data_Factors'!$E925</f>
        <v>4.82</v>
      </c>
      <c r="H926">
        <f>'25_Portfolios_5x5'!H926-'F-F_Research_Data_Factors'!$E925</f>
        <v>3.35</v>
      </c>
      <c r="I926">
        <f>'25_Portfolios_5x5'!I926-'F-F_Research_Data_Factors'!$E925</f>
        <v>6.99</v>
      </c>
      <c r="J926">
        <f>'25_Portfolios_5x5'!J926-'F-F_Research_Data_Factors'!$E925</f>
        <v>5.76</v>
      </c>
      <c r="K926">
        <f>'25_Portfolios_5x5'!K926-'F-F_Research_Data_Factors'!$E925</f>
        <v>7.82</v>
      </c>
      <c r="L926">
        <f>'25_Portfolios_5x5'!L926-'F-F_Research_Data_Factors'!$E925</f>
        <v>6.84</v>
      </c>
      <c r="M926">
        <f>'25_Portfolios_5x5'!M926-'F-F_Research_Data_Factors'!$E925</f>
        <v>4.03</v>
      </c>
      <c r="N926">
        <f>'25_Portfolios_5x5'!N926-'F-F_Research_Data_Factors'!$E925</f>
        <v>3.08</v>
      </c>
      <c r="O926">
        <f>'25_Portfolios_5x5'!O926-'F-F_Research_Data_Factors'!$E925</f>
        <v>-1.0900000000000001</v>
      </c>
      <c r="P926">
        <f>'25_Portfolios_5x5'!P926-'F-F_Research_Data_Factors'!$E925</f>
        <v>9.44</v>
      </c>
      <c r="Q926">
        <f>'25_Portfolios_5x5'!Q926-'F-F_Research_Data_Factors'!$E925</f>
        <v>4.37</v>
      </c>
      <c r="R926">
        <f>'25_Portfolios_5x5'!R926-'F-F_Research_Data_Factors'!$E925</f>
        <v>6.49</v>
      </c>
      <c r="S926">
        <f>'25_Portfolios_5x5'!S926-'F-F_Research_Data_Factors'!$E925</f>
        <v>4.4400000000000004</v>
      </c>
      <c r="T926">
        <f>'25_Portfolios_5x5'!T926-'F-F_Research_Data_Factors'!$E925</f>
        <v>0.41000000000000003</v>
      </c>
      <c r="U926">
        <f>'25_Portfolios_5x5'!U926-'F-F_Research_Data_Factors'!$E925</f>
        <v>2.72</v>
      </c>
      <c r="V926">
        <f>'25_Portfolios_5x5'!V926-'F-F_Research_Data_Factors'!$E925</f>
        <v>2.12</v>
      </c>
      <c r="W926">
        <f>'25_Portfolios_5x5'!W926-'F-F_Research_Data_Factors'!$E925</f>
        <v>0.74</v>
      </c>
      <c r="X926">
        <f>'25_Portfolios_5x5'!X926-'F-F_Research_Data_Factors'!$E925</f>
        <v>0.15</v>
      </c>
      <c r="Y926">
        <f>'25_Portfolios_5x5'!Y926-'F-F_Research_Data_Factors'!$E925</f>
        <v>-1.33</v>
      </c>
      <c r="Z926">
        <f>'25_Portfolios_5x5'!Z926-'F-F_Research_Data_Factors'!$E925</f>
        <v>3.0500000000000003</v>
      </c>
    </row>
    <row r="927" spans="1:26" x14ac:dyDescent="0.3">
      <c r="A927">
        <v>200901</v>
      </c>
      <c r="B927">
        <f>'25_Portfolios_5x5'!B927-'F-F_Research_Data_Factors'!$E926</f>
        <v>-6.4</v>
      </c>
      <c r="C927">
        <f>'25_Portfolios_5x5'!C927-'F-F_Research_Data_Factors'!$E926</f>
        <v>-8.2200000000000006</v>
      </c>
      <c r="D927">
        <f>'25_Portfolios_5x5'!D927-'F-F_Research_Data_Factors'!$E926</f>
        <v>-10.66</v>
      </c>
      <c r="E927">
        <f>'25_Portfolios_5x5'!E927-'F-F_Research_Data_Factors'!$E926</f>
        <v>-15.56</v>
      </c>
      <c r="F927">
        <f>'25_Portfolios_5x5'!F927-'F-F_Research_Data_Factors'!$E926</f>
        <v>-15.21</v>
      </c>
      <c r="G927">
        <f>'25_Portfolios_5x5'!G927-'F-F_Research_Data_Factors'!$E926</f>
        <v>-6.63</v>
      </c>
      <c r="H927">
        <f>'25_Portfolios_5x5'!H927-'F-F_Research_Data_Factors'!$E926</f>
        <v>-7.4</v>
      </c>
      <c r="I927">
        <f>'25_Portfolios_5x5'!I927-'F-F_Research_Data_Factors'!$E926</f>
        <v>-11.52</v>
      </c>
      <c r="J927">
        <f>'25_Portfolios_5x5'!J927-'F-F_Research_Data_Factors'!$E926</f>
        <v>-13.13</v>
      </c>
      <c r="K927">
        <f>'25_Portfolios_5x5'!K927-'F-F_Research_Data_Factors'!$E926</f>
        <v>-19.18</v>
      </c>
      <c r="L927">
        <f>'25_Portfolios_5x5'!L927-'F-F_Research_Data_Factors'!$E926</f>
        <v>-6.4</v>
      </c>
      <c r="M927">
        <f>'25_Portfolios_5x5'!M927-'F-F_Research_Data_Factors'!$E926</f>
        <v>-8.1300000000000008</v>
      </c>
      <c r="N927">
        <f>'25_Portfolios_5x5'!N927-'F-F_Research_Data_Factors'!$E926</f>
        <v>-9.76</v>
      </c>
      <c r="O927">
        <f>'25_Portfolios_5x5'!O927-'F-F_Research_Data_Factors'!$E926</f>
        <v>-5.71</v>
      </c>
      <c r="P927">
        <f>'25_Portfolios_5x5'!P927-'F-F_Research_Data_Factors'!$E926</f>
        <v>-16.04</v>
      </c>
      <c r="Q927">
        <f>'25_Portfolios_5x5'!Q927-'F-F_Research_Data_Factors'!$E926</f>
        <v>-3.98</v>
      </c>
      <c r="R927">
        <f>'25_Portfolios_5x5'!R927-'F-F_Research_Data_Factors'!$E926</f>
        <v>-6.6</v>
      </c>
      <c r="S927">
        <f>'25_Portfolios_5x5'!S927-'F-F_Research_Data_Factors'!$E926</f>
        <v>-7.58</v>
      </c>
      <c r="T927">
        <f>'25_Portfolios_5x5'!T927-'F-F_Research_Data_Factors'!$E926</f>
        <v>-8.64</v>
      </c>
      <c r="U927">
        <f>'25_Portfolios_5x5'!U927-'F-F_Research_Data_Factors'!$E926</f>
        <v>-15.18</v>
      </c>
      <c r="V927">
        <f>'25_Portfolios_5x5'!V927-'F-F_Research_Data_Factors'!$E926</f>
        <v>-3.52</v>
      </c>
      <c r="W927">
        <f>'25_Portfolios_5x5'!W927-'F-F_Research_Data_Factors'!$E926</f>
        <v>-8.92</v>
      </c>
      <c r="X927">
        <f>'25_Portfolios_5x5'!X927-'F-F_Research_Data_Factors'!$E926</f>
        <v>-10.130000000000001</v>
      </c>
      <c r="Y927">
        <f>'25_Portfolios_5x5'!Y927-'F-F_Research_Data_Factors'!$E926</f>
        <v>-14.71</v>
      </c>
      <c r="Z927">
        <f>'25_Portfolios_5x5'!Z927-'F-F_Research_Data_Factors'!$E926</f>
        <v>-10.07</v>
      </c>
    </row>
    <row r="928" spans="1:26" x14ac:dyDescent="0.3">
      <c r="A928">
        <v>200902</v>
      </c>
      <c r="B928">
        <f>'25_Portfolios_5x5'!B928-'F-F_Research_Data_Factors'!$E927</f>
        <v>-11.34</v>
      </c>
      <c r="C928">
        <f>'25_Portfolios_5x5'!C928-'F-F_Research_Data_Factors'!$E927</f>
        <v>-10.5</v>
      </c>
      <c r="D928">
        <f>'25_Portfolios_5x5'!D928-'F-F_Research_Data_Factors'!$E927</f>
        <v>-12.1</v>
      </c>
      <c r="E928">
        <f>'25_Portfolios_5x5'!E928-'F-F_Research_Data_Factors'!$E927</f>
        <v>-13.44</v>
      </c>
      <c r="F928">
        <f>'25_Portfolios_5x5'!F928-'F-F_Research_Data_Factors'!$E927</f>
        <v>-15.08</v>
      </c>
      <c r="G928">
        <f>'25_Portfolios_5x5'!G928-'F-F_Research_Data_Factors'!$E927</f>
        <v>-9.36</v>
      </c>
      <c r="H928">
        <f>'25_Portfolios_5x5'!H928-'F-F_Research_Data_Factors'!$E927</f>
        <v>-9.86</v>
      </c>
      <c r="I928">
        <f>'25_Portfolios_5x5'!I928-'F-F_Research_Data_Factors'!$E927</f>
        <v>-10.879999999999999</v>
      </c>
      <c r="J928">
        <f>'25_Portfolios_5x5'!J928-'F-F_Research_Data_Factors'!$E927</f>
        <v>-14.299999999999999</v>
      </c>
      <c r="K928">
        <f>'25_Portfolios_5x5'!K928-'F-F_Research_Data_Factors'!$E927</f>
        <v>-22.740000000000002</v>
      </c>
      <c r="L928">
        <f>'25_Portfolios_5x5'!L928-'F-F_Research_Data_Factors'!$E927</f>
        <v>-7.49</v>
      </c>
      <c r="M928">
        <f>'25_Portfolios_5x5'!M928-'F-F_Research_Data_Factors'!$E927</f>
        <v>-10.24</v>
      </c>
      <c r="N928">
        <f>'25_Portfolios_5x5'!N928-'F-F_Research_Data_Factors'!$E927</f>
        <v>-10.02</v>
      </c>
      <c r="O928">
        <f>'25_Portfolios_5x5'!O928-'F-F_Research_Data_Factors'!$E927</f>
        <v>-13.27</v>
      </c>
      <c r="P928">
        <f>'25_Portfolios_5x5'!P928-'F-F_Research_Data_Factors'!$E927</f>
        <v>-10.65</v>
      </c>
      <c r="Q928">
        <f>'25_Portfolios_5x5'!Q928-'F-F_Research_Data_Factors'!$E927</f>
        <v>-6.09</v>
      </c>
      <c r="R928">
        <f>'25_Portfolios_5x5'!R928-'F-F_Research_Data_Factors'!$E927</f>
        <v>-9.17</v>
      </c>
      <c r="S928">
        <f>'25_Portfolios_5x5'!S928-'F-F_Research_Data_Factors'!$E927</f>
        <v>-11.129999999999999</v>
      </c>
      <c r="T928">
        <f>'25_Portfolios_5x5'!T928-'F-F_Research_Data_Factors'!$E927</f>
        <v>-12.08</v>
      </c>
      <c r="U928">
        <f>'25_Portfolios_5x5'!U928-'F-F_Research_Data_Factors'!$E927</f>
        <v>-17.37</v>
      </c>
      <c r="V928">
        <f>'25_Portfolios_5x5'!V928-'F-F_Research_Data_Factors'!$E927</f>
        <v>-7</v>
      </c>
      <c r="W928">
        <f>'25_Portfolios_5x5'!W928-'F-F_Research_Data_Factors'!$E927</f>
        <v>-10.129999999999999</v>
      </c>
      <c r="X928">
        <f>'25_Portfolios_5x5'!X928-'F-F_Research_Data_Factors'!$E927</f>
        <v>-13.379999999999999</v>
      </c>
      <c r="Y928">
        <f>'25_Portfolios_5x5'!Y928-'F-F_Research_Data_Factors'!$E927</f>
        <v>-13.51</v>
      </c>
      <c r="Z928">
        <f>'25_Portfolios_5x5'!Z928-'F-F_Research_Data_Factors'!$E927</f>
        <v>-12.09</v>
      </c>
    </row>
    <row r="929" spans="1:26" x14ac:dyDescent="0.3">
      <c r="A929">
        <v>200903</v>
      </c>
      <c r="B929">
        <f>'25_Portfolios_5x5'!B929-'F-F_Research_Data_Factors'!$E928</f>
        <v>8.9700000000000006</v>
      </c>
      <c r="C929">
        <f>'25_Portfolios_5x5'!C929-'F-F_Research_Data_Factors'!$E928</f>
        <v>13.39</v>
      </c>
      <c r="D929">
        <f>'25_Portfolios_5x5'!D929-'F-F_Research_Data_Factors'!$E928</f>
        <v>9.64</v>
      </c>
      <c r="E929">
        <f>'25_Portfolios_5x5'!E929-'F-F_Research_Data_Factors'!$E928</f>
        <v>8.42</v>
      </c>
      <c r="F929">
        <f>'25_Portfolios_5x5'!F929-'F-F_Research_Data_Factors'!$E928</f>
        <v>10.690000000000001</v>
      </c>
      <c r="G929">
        <f>'25_Portfolios_5x5'!G929-'F-F_Research_Data_Factors'!$E928</f>
        <v>8.43</v>
      </c>
      <c r="H929">
        <f>'25_Portfolios_5x5'!H929-'F-F_Research_Data_Factors'!$E928</f>
        <v>10.97</v>
      </c>
      <c r="I929">
        <f>'25_Portfolios_5x5'!I929-'F-F_Research_Data_Factors'!$E928</f>
        <v>10.25</v>
      </c>
      <c r="J929">
        <f>'25_Portfolios_5x5'!J929-'F-F_Research_Data_Factors'!$E928</f>
        <v>7.25</v>
      </c>
      <c r="K929">
        <f>'25_Portfolios_5x5'!K929-'F-F_Research_Data_Factors'!$E928</f>
        <v>12.71</v>
      </c>
      <c r="L929">
        <f>'25_Portfolios_5x5'!L929-'F-F_Research_Data_Factors'!$E928</f>
        <v>9.74</v>
      </c>
      <c r="M929">
        <f>'25_Portfolios_5x5'!M929-'F-F_Research_Data_Factors'!$E928</f>
        <v>8.35</v>
      </c>
      <c r="N929">
        <f>'25_Portfolios_5x5'!N929-'F-F_Research_Data_Factors'!$E928</f>
        <v>11.25</v>
      </c>
      <c r="O929">
        <f>'25_Portfolios_5x5'!O929-'F-F_Research_Data_Factors'!$E928</f>
        <v>9.15</v>
      </c>
      <c r="P929">
        <f>'25_Portfolios_5x5'!P929-'F-F_Research_Data_Factors'!$E928</f>
        <v>10.97</v>
      </c>
      <c r="Q929">
        <f>'25_Portfolios_5x5'!Q929-'F-F_Research_Data_Factors'!$E928</f>
        <v>8.5300000000000011</v>
      </c>
      <c r="R929">
        <f>'25_Portfolios_5x5'!R929-'F-F_Research_Data_Factors'!$E928</f>
        <v>9.65</v>
      </c>
      <c r="S929">
        <f>'25_Portfolios_5x5'!S929-'F-F_Research_Data_Factors'!$E928</f>
        <v>8.35</v>
      </c>
      <c r="T929">
        <f>'25_Portfolios_5x5'!T929-'F-F_Research_Data_Factors'!$E928</f>
        <v>7.57</v>
      </c>
      <c r="U929">
        <f>'25_Portfolios_5x5'!U929-'F-F_Research_Data_Factors'!$E928</f>
        <v>10.26</v>
      </c>
      <c r="V929">
        <f>'25_Portfolios_5x5'!V929-'F-F_Research_Data_Factors'!$E928</f>
        <v>9.8000000000000007</v>
      </c>
      <c r="W929">
        <f>'25_Portfolios_5x5'!W929-'F-F_Research_Data_Factors'!$E928</f>
        <v>5.5500000000000007</v>
      </c>
      <c r="X929">
        <f>'25_Portfolios_5x5'!X929-'F-F_Research_Data_Factors'!$E928</f>
        <v>11.64</v>
      </c>
      <c r="Y929">
        <f>'25_Portfolios_5x5'!Y929-'F-F_Research_Data_Factors'!$E928</f>
        <v>9.1300000000000008</v>
      </c>
      <c r="Z929">
        <f>'25_Portfolios_5x5'!Z929-'F-F_Research_Data_Factors'!$E928</f>
        <v>7.19</v>
      </c>
    </row>
    <row r="930" spans="1:26" x14ac:dyDescent="0.3">
      <c r="A930">
        <v>200904</v>
      </c>
      <c r="B930">
        <f>'25_Portfolios_5x5'!B930-'F-F_Research_Data_Factors'!$E929</f>
        <v>18.34</v>
      </c>
      <c r="C930">
        <f>'25_Portfolios_5x5'!C930-'F-F_Research_Data_Factors'!$E929</f>
        <v>15.28</v>
      </c>
      <c r="D930">
        <f>'25_Portfolios_5x5'!D930-'F-F_Research_Data_Factors'!$E929</f>
        <v>15.52</v>
      </c>
      <c r="E930">
        <f>'25_Portfolios_5x5'!E930-'F-F_Research_Data_Factors'!$E929</f>
        <v>15.4</v>
      </c>
      <c r="F930">
        <f>'25_Portfolios_5x5'!F930-'F-F_Research_Data_Factors'!$E929</f>
        <v>18.799999999999997</v>
      </c>
      <c r="G930">
        <f>'25_Portfolios_5x5'!G930-'F-F_Research_Data_Factors'!$E929</f>
        <v>14.85</v>
      </c>
      <c r="H930">
        <f>'25_Portfolios_5x5'!H930-'F-F_Research_Data_Factors'!$E929</f>
        <v>16.819999999999997</v>
      </c>
      <c r="I930">
        <f>'25_Portfolios_5x5'!I930-'F-F_Research_Data_Factors'!$E929</f>
        <v>16.41</v>
      </c>
      <c r="J930">
        <f>'25_Portfolios_5x5'!J930-'F-F_Research_Data_Factors'!$E929</f>
        <v>15.14</v>
      </c>
      <c r="K930">
        <f>'25_Portfolios_5x5'!K930-'F-F_Research_Data_Factors'!$E929</f>
        <v>19.13</v>
      </c>
      <c r="L930">
        <f>'25_Portfolios_5x5'!L930-'F-F_Research_Data_Factors'!$E929</f>
        <v>13.03</v>
      </c>
      <c r="M930">
        <f>'25_Portfolios_5x5'!M930-'F-F_Research_Data_Factors'!$E929</f>
        <v>18.079999999999998</v>
      </c>
      <c r="N930">
        <f>'25_Portfolios_5x5'!N930-'F-F_Research_Data_Factors'!$E929</f>
        <v>13.64</v>
      </c>
      <c r="O930">
        <f>'25_Portfolios_5x5'!O930-'F-F_Research_Data_Factors'!$E929</f>
        <v>14.61</v>
      </c>
      <c r="P930">
        <f>'25_Portfolios_5x5'!P930-'F-F_Research_Data_Factors'!$E929</f>
        <v>14.41</v>
      </c>
      <c r="Q930">
        <f>'25_Portfolios_5x5'!Q930-'F-F_Research_Data_Factors'!$E929</f>
        <v>10.52</v>
      </c>
      <c r="R930">
        <f>'25_Portfolios_5x5'!R930-'F-F_Research_Data_Factors'!$E929</f>
        <v>13.77</v>
      </c>
      <c r="S930">
        <f>'25_Portfolios_5x5'!S930-'F-F_Research_Data_Factors'!$E929</f>
        <v>18.75</v>
      </c>
      <c r="T930">
        <f>'25_Portfolios_5x5'!T930-'F-F_Research_Data_Factors'!$E929</f>
        <v>12.96</v>
      </c>
      <c r="U930">
        <f>'25_Portfolios_5x5'!U930-'F-F_Research_Data_Factors'!$E929</f>
        <v>19.95</v>
      </c>
      <c r="V930">
        <f>'25_Portfolios_5x5'!V930-'F-F_Research_Data_Factors'!$E929</f>
        <v>7.99</v>
      </c>
      <c r="W930">
        <f>'25_Portfolios_5x5'!W930-'F-F_Research_Data_Factors'!$E929</f>
        <v>6.53</v>
      </c>
      <c r="X930">
        <f>'25_Portfolios_5x5'!X930-'F-F_Research_Data_Factors'!$E929</f>
        <v>10.790000000000001</v>
      </c>
      <c r="Y930">
        <f>'25_Portfolios_5x5'!Y930-'F-F_Research_Data_Factors'!$E929</f>
        <v>11.14</v>
      </c>
      <c r="Z930">
        <f>'25_Portfolios_5x5'!Z930-'F-F_Research_Data_Factors'!$E929</f>
        <v>17.559999999999999</v>
      </c>
    </row>
    <row r="931" spans="1:26" x14ac:dyDescent="0.3">
      <c r="A931">
        <v>200905</v>
      </c>
      <c r="B931">
        <f>'25_Portfolios_5x5'!B931-'F-F_Research_Data_Factors'!$E930</f>
        <v>5.67</v>
      </c>
      <c r="C931">
        <f>'25_Portfolios_5x5'!C931-'F-F_Research_Data_Factors'!$E930</f>
        <v>6</v>
      </c>
      <c r="D931">
        <f>'25_Portfolios_5x5'!D931-'F-F_Research_Data_Factors'!$E930</f>
        <v>3.7</v>
      </c>
      <c r="E931">
        <f>'25_Portfolios_5x5'!E931-'F-F_Research_Data_Factors'!$E930</f>
        <v>2.48</v>
      </c>
      <c r="F931">
        <f>'25_Portfolios_5x5'!F931-'F-F_Research_Data_Factors'!$E930</f>
        <v>5.07</v>
      </c>
      <c r="G931">
        <f>'25_Portfolios_5x5'!G931-'F-F_Research_Data_Factors'!$E930</f>
        <v>3.61</v>
      </c>
      <c r="H931">
        <f>'25_Portfolios_5x5'!H931-'F-F_Research_Data_Factors'!$E930</f>
        <v>3.54</v>
      </c>
      <c r="I931">
        <f>'25_Portfolios_5x5'!I931-'F-F_Research_Data_Factors'!$E930</f>
        <v>2.2799999999999998</v>
      </c>
      <c r="J931">
        <f>'25_Portfolios_5x5'!J931-'F-F_Research_Data_Factors'!$E930</f>
        <v>2.1</v>
      </c>
      <c r="K931">
        <f>'25_Portfolios_5x5'!K931-'F-F_Research_Data_Factors'!$E930</f>
        <v>3.55</v>
      </c>
      <c r="L931">
        <f>'25_Portfolios_5x5'!L931-'F-F_Research_Data_Factors'!$E930</f>
        <v>4.5599999999999996</v>
      </c>
      <c r="M931">
        <f>'25_Portfolios_5x5'!M931-'F-F_Research_Data_Factors'!$E930</f>
        <v>0.48</v>
      </c>
      <c r="N931">
        <f>'25_Portfolios_5x5'!N931-'F-F_Research_Data_Factors'!$E930</f>
        <v>4.26</v>
      </c>
      <c r="O931">
        <f>'25_Portfolios_5x5'!O931-'F-F_Research_Data_Factors'!$E930</f>
        <v>0.7</v>
      </c>
      <c r="P931">
        <f>'25_Portfolios_5x5'!P931-'F-F_Research_Data_Factors'!$E930</f>
        <v>0.18</v>
      </c>
      <c r="Q931">
        <f>'25_Portfolios_5x5'!Q931-'F-F_Research_Data_Factors'!$E930</f>
        <v>3.22</v>
      </c>
      <c r="R931">
        <f>'25_Portfolios_5x5'!R931-'F-F_Research_Data_Factors'!$E930</f>
        <v>3.02</v>
      </c>
      <c r="S931">
        <f>'25_Portfolios_5x5'!S931-'F-F_Research_Data_Factors'!$E930</f>
        <v>4.83</v>
      </c>
      <c r="T931">
        <f>'25_Portfolios_5x5'!T931-'F-F_Research_Data_Factors'!$E930</f>
        <v>7.28</v>
      </c>
      <c r="U931">
        <f>'25_Portfolios_5x5'!U931-'F-F_Research_Data_Factors'!$E930</f>
        <v>5.33</v>
      </c>
      <c r="V931">
        <f>'25_Portfolios_5x5'!V931-'F-F_Research_Data_Factors'!$E930</f>
        <v>4.88</v>
      </c>
      <c r="W931">
        <f>'25_Portfolios_5x5'!W931-'F-F_Research_Data_Factors'!$E930</f>
        <v>5.61</v>
      </c>
      <c r="X931">
        <f>'25_Portfolios_5x5'!X931-'F-F_Research_Data_Factors'!$E930</f>
        <v>6.25</v>
      </c>
      <c r="Y931">
        <f>'25_Portfolios_5x5'!Y931-'F-F_Research_Data_Factors'!$E930</f>
        <v>6.5</v>
      </c>
      <c r="Z931">
        <f>'25_Portfolios_5x5'!Z931-'F-F_Research_Data_Factors'!$E930</f>
        <v>-0.24</v>
      </c>
    </row>
    <row r="932" spans="1:26" x14ac:dyDescent="0.3">
      <c r="A932">
        <v>200906</v>
      </c>
      <c r="B932">
        <f>'25_Portfolios_5x5'!B932-'F-F_Research_Data_Factors'!$E931</f>
        <v>8.35</v>
      </c>
      <c r="C932">
        <f>'25_Portfolios_5x5'!C932-'F-F_Research_Data_Factors'!$E931</f>
        <v>4.3500000000000005</v>
      </c>
      <c r="D932">
        <f>'25_Portfolios_5x5'!D932-'F-F_Research_Data_Factors'!$E931</f>
        <v>3.87</v>
      </c>
      <c r="E932">
        <f>'25_Portfolios_5x5'!E932-'F-F_Research_Data_Factors'!$E931</f>
        <v>2.62</v>
      </c>
      <c r="F932">
        <f>'25_Portfolios_5x5'!F932-'F-F_Research_Data_Factors'!$E931</f>
        <v>2.2400000000000002</v>
      </c>
      <c r="G932">
        <f>'25_Portfolios_5x5'!G932-'F-F_Research_Data_Factors'!$E931</f>
        <v>6.4</v>
      </c>
      <c r="H932">
        <f>'25_Portfolios_5x5'!H932-'F-F_Research_Data_Factors'!$E931</f>
        <v>2.1300000000000003</v>
      </c>
      <c r="I932">
        <f>'25_Portfolios_5x5'!I932-'F-F_Research_Data_Factors'!$E931</f>
        <v>0.77</v>
      </c>
      <c r="J932">
        <f>'25_Portfolios_5x5'!J932-'F-F_Research_Data_Factors'!$E931</f>
        <v>-3.3499999999999996</v>
      </c>
      <c r="K932">
        <f>'25_Portfolios_5x5'!K932-'F-F_Research_Data_Factors'!$E931</f>
        <v>0.78</v>
      </c>
      <c r="L932">
        <f>'25_Portfolios_5x5'!L932-'F-F_Research_Data_Factors'!$E931</f>
        <v>1.86</v>
      </c>
      <c r="M932">
        <f>'25_Portfolios_5x5'!M932-'F-F_Research_Data_Factors'!$E931</f>
        <v>0.56999999999999995</v>
      </c>
      <c r="N932">
        <f>'25_Portfolios_5x5'!N932-'F-F_Research_Data_Factors'!$E931</f>
        <v>-1.51</v>
      </c>
      <c r="O932">
        <f>'25_Portfolios_5x5'!O932-'F-F_Research_Data_Factors'!$E931</f>
        <v>1.18</v>
      </c>
      <c r="P932">
        <f>'25_Portfolios_5x5'!P932-'F-F_Research_Data_Factors'!$E931</f>
        <v>0.53</v>
      </c>
      <c r="Q932">
        <f>'25_Portfolios_5x5'!Q932-'F-F_Research_Data_Factors'!$E931</f>
        <v>1.8</v>
      </c>
      <c r="R932">
        <f>'25_Portfolios_5x5'!R932-'F-F_Research_Data_Factors'!$E931</f>
        <v>0.9</v>
      </c>
      <c r="S932">
        <f>'25_Portfolios_5x5'!S932-'F-F_Research_Data_Factors'!$E931</f>
        <v>-2.0299999999999998</v>
      </c>
      <c r="T932">
        <f>'25_Portfolios_5x5'!T932-'F-F_Research_Data_Factors'!$E931</f>
        <v>-1.1399999999999999</v>
      </c>
      <c r="U932">
        <f>'25_Portfolios_5x5'!U932-'F-F_Research_Data_Factors'!$E931</f>
        <v>0.42</v>
      </c>
      <c r="V932">
        <f>'25_Portfolios_5x5'!V932-'F-F_Research_Data_Factors'!$E931</f>
        <v>1.71</v>
      </c>
      <c r="W932">
        <f>'25_Portfolios_5x5'!W932-'F-F_Research_Data_Factors'!$E931</f>
        <v>-1.19</v>
      </c>
      <c r="X932">
        <f>'25_Portfolios_5x5'!X932-'F-F_Research_Data_Factors'!$E931</f>
        <v>-0.76</v>
      </c>
      <c r="Y932">
        <f>'25_Portfolios_5x5'!Y932-'F-F_Research_Data_Factors'!$E931</f>
        <v>-1.1599999999999999</v>
      </c>
      <c r="Z932">
        <f>'25_Portfolios_5x5'!Z932-'F-F_Research_Data_Factors'!$E931</f>
        <v>5.0200000000000005</v>
      </c>
    </row>
    <row r="933" spans="1:26" x14ac:dyDescent="0.3">
      <c r="A933">
        <v>200907</v>
      </c>
      <c r="B933">
        <f>'25_Portfolios_5x5'!B933-'F-F_Research_Data_Factors'!$E932</f>
        <v>8.19</v>
      </c>
      <c r="C933">
        <f>'25_Portfolios_5x5'!C933-'F-F_Research_Data_Factors'!$E932</f>
        <v>7.07</v>
      </c>
      <c r="D933">
        <f>'25_Portfolios_5x5'!D933-'F-F_Research_Data_Factors'!$E932</f>
        <v>9.52</v>
      </c>
      <c r="E933">
        <f>'25_Portfolios_5x5'!E933-'F-F_Research_Data_Factors'!$E932</f>
        <v>9.73</v>
      </c>
      <c r="F933">
        <f>'25_Portfolios_5x5'!F933-'F-F_Research_Data_Factors'!$E932</f>
        <v>14.21</v>
      </c>
      <c r="G933">
        <f>'25_Portfolios_5x5'!G933-'F-F_Research_Data_Factors'!$E932</f>
        <v>6.19</v>
      </c>
      <c r="H933">
        <f>'25_Portfolios_5x5'!H933-'F-F_Research_Data_Factors'!$E932</f>
        <v>7.95</v>
      </c>
      <c r="I933">
        <f>'25_Portfolios_5x5'!I933-'F-F_Research_Data_Factors'!$E932</f>
        <v>11.96</v>
      </c>
      <c r="J933">
        <f>'25_Portfolios_5x5'!J933-'F-F_Research_Data_Factors'!$E932</f>
        <v>11.540000000000001</v>
      </c>
      <c r="K933">
        <f>'25_Portfolios_5x5'!K933-'F-F_Research_Data_Factors'!$E932</f>
        <v>13.47</v>
      </c>
      <c r="L933">
        <f>'25_Portfolios_5x5'!L933-'F-F_Research_Data_Factors'!$E932</f>
        <v>6.83</v>
      </c>
      <c r="M933">
        <f>'25_Portfolios_5x5'!M933-'F-F_Research_Data_Factors'!$E932</f>
        <v>8.77</v>
      </c>
      <c r="N933">
        <f>'25_Portfolios_5x5'!N933-'F-F_Research_Data_Factors'!$E932</f>
        <v>10.370000000000001</v>
      </c>
      <c r="O933">
        <f>'25_Portfolios_5x5'!O933-'F-F_Research_Data_Factors'!$E932</f>
        <v>13.38</v>
      </c>
      <c r="P933">
        <f>'25_Portfolios_5x5'!P933-'F-F_Research_Data_Factors'!$E932</f>
        <v>15</v>
      </c>
      <c r="Q933">
        <f>'25_Portfolios_5x5'!Q933-'F-F_Research_Data_Factors'!$E932</f>
        <v>7.69</v>
      </c>
      <c r="R933">
        <f>'25_Portfolios_5x5'!R933-'F-F_Research_Data_Factors'!$E932</f>
        <v>7.99</v>
      </c>
      <c r="S933">
        <f>'25_Portfolios_5x5'!S933-'F-F_Research_Data_Factors'!$E932</f>
        <v>8.41</v>
      </c>
      <c r="T933">
        <f>'25_Portfolios_5x5'!T933-'F-F_Research_Data_Factors'!$E932</f>
        <v>12.790000000000001</v>
      </c>
      <c r="U933">
        <f>'25_Portfolios_5x5'!U933-'F-F_Research_Data_Factors'!$E932</f>
        <v>9.9600000000000009</v>
      </c>
      <c r="V933">
        <f>'25_Portfolios_5x5'!V933-'F-F_Research_Data_Factors'!$E932</f>
        <v>6.0600000000000005</v>
      </c>
      <c r="W933">
        <f>'25_Portfolios_5x5'!W933-'F-F_Research_Data_Factors'!$E932</f>
        <v>9.02</v>
      </c>
      <c r="X933">
        <f>'25_Portfolios_5x5'!X933-'F-F_Research_Data_Factors'!$E932</f>
        <v>7.6800000000000006</v>
      </c>
      <c r="Y933">
        <f>'25_Portfolios_5x5'!Y933-'F-F_Research_Data_Factors'!$E932</f>
        <v>8.9700000000000006</v>
      </c>
      <c r="Z933">
        <f>'25_Portfolios_5x5'!Z933-'F-F_Research_Data_Factors'!$E932</f>
        <v>7.51</v>
      </c>
    </row>
    <row r="934" spans="1:26" x14ac:dyDescent="0.3">
      <c r="A934">
        <v>200908</v>
      </c>
      <c r="B934">
        <f>'25_Portfolios_5x5'!B934-'F-F_Research_Data_Factors'!$E933</f>
        <v>2.9200000000000004</v>
      </c>
      <c r="C934">
        <f>'25_Portfolios_5x5'!C934-'F-F_Research_Data_Factors'!$E933</f>
        <v>1.68</v>
      </c>
      <c r="D934">
        <f>'25_Portfolios_5x5'!D934-'F-F_Research_Data_Factors'!$E933</f>
        <v>4.26</v>
      </c>
      <c r="E934">
        <f>'25_Portfolios_5x5'!E934-'F-F_Research_Data_Factors'!$E933</f>
        <v>4.08</v>
      </c>
      <c r="F934">
        <f>'25_Portfolios_5x5'!F934-'F-F_Research_Data_Factors'!$E933</f>
        <v>11.97</v>
      </c>
      <c r="G934">
        <f>'25_Portfolios_5x5'!G934-'F-F_Research_Data_Factors'!$E933</f>
        <v>0.16</v>
      </c>
      <c r="H934">
        <f>'25_Portfolios_5x5'!H934-'F-F_Research_Data_Factors'!$E933</f>
        <v>1</v>
      </c>
      <c r="I934">
        <f>'25_Portfolios_5x5'!I934-'F-F_Research_Data_Factors'!$E933</f>
        <v>3.1300000000000003</v>
      </c>
      <c r="J934">
        <f>'25_Portfolios_5x5'!J934-'F-F_Research_Data_Factors'!$E933</f>
        <v>3.89</v>
      </c>
      <c r="K934">
        <f>'25_Portfolios_5x5'!K934-'F-F_Research_Data_Factors'!$E933</f>
        <v>9.01</v>
      </c>
      <c r="L934">
        <f>'25_Portfolios_5x5'!L934-'F-F_Research_Data_Factors'!$E933</f>
        <v>0.55999999999999994</v>
      </c>
      <c r="M934">
        <f>'25_Portfolios_5x5'!M934-'F-F_Research_Data_Factors'!$E933</f>
        <v>1.1399999999999999</v>
      </c>
      <c r="N934">
        <f>'25_Portfolios_5x5'!N934-'F-F_Research_Data_Factors'!$E933</f>
        <v>3.7300000000000004</v>
      </c>
      <c r="O934">
        <f>'25_Portfolios_5x5'!O934-'F-F_Research_Data_Factors'!$E933</f>
        <v>5.73</v>
      </c>
      <c r="P934">
        <f>'25_Portfolios_5x5'!P934-'F-F_Research_Data_Factors'!$E933</f>
        <v>11.07</v>
      </c>
      <c r="Q934">
        <f>'25_Portfolios_5x5'!Q934-'F-F_Research_Data_Factors'!$E933</f>
        <v>2.6300000000000003</v>
      </c>
      <c r="R934">
        <f>'25_Portfolios_5x5'!R934-'F-F_Research_Data_Factors'!$E933</f>
        <v>3.3400000000000003</v>
      </c>
      <c r="S934">
        <f>'25_Portfolios_5x5'!S934-'F-F_Research_Data_Factors'!$E933</f>
        <v>3.9800000000000004</v>
      </c>
      <c r="T934">
        <f>'25_Portfolios_5x5'!T934-'F-F_Research_Data_Factors'!$E933</f>
        <v>4.99</v>
      </c>
      <c r="U934">
        <f>'25_Portfolios_5x5'!U934-'F-F_Research_Data_Factors'!$E933</f>
        <v>15.93</v>
      </c>
      <c r="V934">
        <f>'25_Portfolios_5x5'!V934-'F-F_Research_Data_Factors'!$E933</f>
        <v>1.3699999999999999</v>
      </c>
      <c r="W934">
        <f>'25_Portfolios_5x5'!W934-'F-F_Research_Data_Factors'!$E933</f>
        <v>4.41</v>
      </c>
      <c r="X934">
        <f>'25_Portfolios_5x5'!X934-'F-F_Research_Data_Factors'!$E933</f>
        <v>2.5</v>
      </c>
      <c r="Y934">
        <f>'25_Portfolios_5x5'!Y934-'F-F_Research_Data_Factors'!$E933</f>
        <v>5.76</v>
      </c>
      <c r="Z934">
        <f>'25_Portfolios_5x5'!Z934-'F-F_Research_Data_Factors'!$E933</f>
        <v>13.31</v>
      </c>
    </row>
    <row r="935" spans="1:26" x14ac:dyDescent="0.3">
      <c r="A935">
        <v>200909</v>
      </c>
      <c r="B935">
        <f>'25_Portfolios_5x5'!B935-'F-F_Research_Data_Factors'!$E934</f>
        <v>4.8600000000000003</v>
      </c>
      <c r="C935">
        <f>'25_Portfolios_5x5'!C935-'F-F_Research_Data_Factors'!$E934</f>
        <v>5.51</v>
      </c>
      <c r="D935">
        <f>'25_Portfolios_5x5'!D935-'F-F_Research_Data_Factors'!$E934</f>
        <v>4.51</v>
      </c>
      <c r="E935">
        <f>'25_Portfolios_5x5'!E935-'F-F_Research_Data_Factors'!$E934</f>
        <v>5.59</v>
      </c>
      <c r="F935">
        <f>'25_Portfolios_5x5'!F935-'F-F_Research_Data_Factors'!$E934</f>
        <v>9.1300000000000008</v>
      </c>
      <c r="G935">
        <f>'25_Portfolios_5x5'!G935-'F-F_Research_Data_Factors'!$E934</f>
        <v>8.44</v>
      </c>
      <c r="H935">
        <f>'25_Portfolios_5x5'!H935-'F-F_Research_Data_Factors'!$E934</f>
        <v>6.13</v>
      </c>
      <c r="I935">
        <f>'25_Portfolios_5x5'!I935-'F-F_Research_Data_Factors'!$E934</f>
        <v>7.54</v>
      </c>
      <c r="J935">
        <f>'25_Portfolios_5x5'!J935-'F-F_Research_Data_Factors'!$E934</f>
        <v>4.8100000000000005</v>
      </c>
      <c r="K935">
        <f>'25_Portfolios_5x5'!K935-'F-F_Research_Data_Factors'!$E934</f>
        <v>8.92</v>
      </c>
      <c r="L935">
        <f>'25_Portfolios_5x5'!L935-'F-F_Research_Data_Factors'!$E934</f>
        <v>6.16</v>
      </c>
      <c r="M935">
        <f>'25_Portfolios_5x5'!M935-'F-F_Research_Data_Factors'!$E934</f>
        <v>4.53</v>
      </c>
      <c r="N935">
        <f>'25_Portfolios_5x5'!N935-'F-F_Research_Data_Factors'!$E934</f>
        <v>5.98</v>
      </c>
      <c r="O935">
        <f>'25_Portfolios_5x5'!O935-'F-F_Research_Data_Factors'!$E934</f>
        <v>7.61</v>
      </c>
      <c r="P935">
        <f>'25_Portfolios_5x5'!P935-'F-F_Research_Data_Factors'!$E934</f>
        <v>8.23</v>
      </c>
      <c r="Q935">
        <f>'25_Portfolios_5x5'!Q935-'F-F_Research_Data_Factors'!$E934</f>
        <v>6.58</v>
      </c>
      <c r="R935">
        <f>'25_Portfolios_5x5'!R935-'F-F_Research_Data_Factors'!$E934</f>
        <v>6.94</v>
      </c>
      <c r="S935">
        <f>'25_Portfolios_5x5'!S935-'F-F_Research_Data_Factors'!$E934</f>
        <v>4.59</v>
      </c>
      <c r="T935">
        <f>'25_Portfolios_5x5'!T935-'F-F_Research_Data_Factors'!$E934</f>
        <v>5.98</v>
      </c>
      <c r="U935">
        <f>'25_Portfolios_5x5'!U935-'F-F_Research_Data_Factors'!$E934</f>
        <v>9.43</v>
      </c>
      <c r="V935">
        <f>'25_Portfolios_5x5'!V935-'F-F_Research_Data_Factors'!$E934</f>
        <v>3.3400000000000003</v>
      </c>
      <c r="W935">
        <f>'25_Portfolios_5x5'!W935-'F-F_Research_Data_Factors'!$E934</f>
        <v>3.02</v>
      </c>
      <c r="X935">
        <f>'25_Portfolios_5x5'!X935-'F-F_Research_Data_Factors'!$E934</f>
        <v>3.9800000000000004</v>
      </c>
      <c r="Y935">
        <f>'25_Portfolios_5x5'!Y935-'F-F_Research_Data_Factors'!$E934</f>
        <v>4.2200000000000006</v>
      </c>
      <c r="Z935">
        <f>'25_Portfolios_5x5'!Z935-'F-F_Research_Data_Factors'!$E934</f>
        <v>1.92</v>
      </c>
    </row>
    <row r="936" spans="1:26" x14ac:dyDescent="0.3">
      <c r="A936">
        <v>200910</v>
      </c>
      <c r="B936">
        <f>'25_Portfolios_5x5'!B936-'F-F_Research_Data_Factors'!$E935</f>
        <v>-10.57</v>
      </c>
      <c r="C936">
        <f>'25_Portfolios_5x5'!C936-'F-F_Research_Data_Factors'!$E935</f>
        <v>-7.09</v>
      </c>
      <c r="D936">
        <f>'25_Portfolios_5x5'!D936-'F-F_Research_Data_Factors'!$E935</f>
        <v>-6.99</v>
      </c>
      <c r="E936">
        <f>'25_Portfolios_5x5'!E936-'F-F_Research_Data_Factors'!$E935</f>
        <v>-8.07</v>
      </c>
      <c r="F936">
        <f>'25_Portfolios_5x5'!F936-'F-F_Research_Data_Factors'!$E935</f>
        <v>-8.65</v>
      </c>
      <c r="G936">
        <f>'25_Portfolios_5x5'!G936-'F-F_Research_Data_Factors'!$E935</f>
        <v>-7.92</v>
      </c>
      <c r="H936">
        <f>'25_Portfolios_5x5'!H936-'F-F_Research_Data_Factors'!$E935</f>
        <v>-4.9000000000000004</v>
      </c>
      <c r="I936">
        <f>'25_Portfolios_5x5'!I936-'F-F_Research_Data_Factors'!$E935</f>
        <v>-6.88</v>
      </c>
      <c r="J936">
        <f>'25_Portfolios_5x5'!J936-'F-F_Research_Data_Factors'!$E935</f>
        <v>-8.2899999999999991</v>
      </c>
      <c r="K936">
        <f>'25_Portfolios_5x5'!K936-'F-F_Research_Data_Factors'!$E935</f>
        <v>-11.98</v>
      </c>
      <c r="L936">
        <f>'25_Portfolios_5x5'!L936-'F-F_Research_Data_Factors'!$E935</f>
        <v>-4.82</v>
      </c>
      <c r="M936">
        <f>'25_Portfolios_5x5'!M936-'F-F_Research_Data_Factors'!$E935</f>
        <v>-4.32</v>
      </c>
      <c r="N936">
        <f>'25_Portfolios_5x5'!N936-'F-F_Research_Data_Factors'!$E935</f>
        <v>-5.59</v>
      </c>
      <c r="O936">
        <f>'25_Portfolios_5x5'!O936-'F-F_Research_Data_Factors'!$E935</f>
        <v>-4.9400000000000004</v>
      </c>
      <c r="P936">
        <f>'25_Portfolios_5x5'!P936-'F-F_Research_Data_Factors'!$E935</f>
        <v>-9.9600000000000009</v>
      </c>
      <c r="Q936">
        <f>'25_Portfolios_5x5'!Q936-'F-F_Research_Data_Factors'!$E935</f>
        <v>-3.76</v>
      </c>
      <c r="R936">
        <f>'25_Portfolios_5x5'!R936-'F-F_Research_Data_Factors'!$E935</f>
        <v>-4.17</v>
      </c>
      <c r="S936">
        <f>'25_Portfolios_5x5'!S936-'F-F_Research_Data_Factors'!$E935</f>
        <v>-4.37</v>
      </c>
      <c r="T936">
        <f>'25_Portfolios_5x5'!T936-'F-F_Research_Data_Factors'!$E935</f>
        <v>-6.01</v>
      </c>
      <c r="U936">
        <f>'25_Portfolios_5x5'!U936-'F-F_Research_Data_Factors'!$E935</f>
        <v>-6.96</v>
      </c>
      <c r="V936">
        <f>'25_Portfolios_5x5'!V936-'F-F_Research_Data_Factors'!$E935</f>
        <v>0.09</v>
      </c>
      <c r="W936">
        <f>'25_Portfolios_5x5'!W936-'F-F_Research_Data_Factors'!$E935</f>
        <v>-1.07</v>
      </c>
      <c r="X936">
        <f>'25_Portfolios_5x5'!X936-'F-F_Research_Data_Factors'!$E935</f>
        <v>-2.57</v>
      </c>
      <c r="Y936">
        <f>'25_Portfolios_5x5'!Y936-'F-F_Research_Data_Factors'!$E935</f>
        <v>-4.1399999999999997</v>
      </c>
      <c r="Z936">
        <f>'25_Portfolios_5x5'!Z936-'F-F_Research_Data_Factors'!$E935</f>
        <v>-8.6999999999999993</v>
      </c>
    </row>
    <row r="937" spans="1:26" x14ac:dyDescent="0.3">
      <c r="A937">
        <v>200911</v>
      </c>
      <c r="B937">
        <f>'25_Portfolios_5x5'!B937-'F-F_Research_Data_Factors'!$E936</f>
        <v>-0.24</v>
      </c>
      <c r="C937">
        <f>'25_Portfolios_5x5'!C937-'F-F_Research_Data_Factors'!$E936</f>
        <v>-0.26</v>
      </c>
      <c r="D937">
        <f>'25_Portfolios_5x5'!D937-'F-F_Research_Data_Factors'!$E936</f>
        <v>2.39</v>
      </c>
      <c r="E937">
        <f>'25_Portfolios_5x5'!E937-'F-F_Research_Data_Factors'!$E936</f>
        <v>1.85</v>
      </c>
      <c r="F937">
        <f>'25_Portfolios_5x5'!F937-'F-F_Research_Data_Factors'!$E936</f>
        <v>0.79</v>
      </c>
      <c r="G937">
        <f>'25_Portfolios_5x5'!G937-'F-F_Research_Data_Factors'!$E936</f>
        <v>2.78</v>
      </c>
      <c r="H937">
        <f>'25_Portfolios_5x5'!H937-'F-F_Research_Data_Factors'!$E936</f>
        <v>0.82</v>
      </c>
      <c r="I937">
        <f>'25_Portfolios_5x5'!I937-'F-F_Research_Data_Factors'!$E936</f>
        <v>2.5099999999999998</v>
      </c>
      <c r="J937">
        <f>'25_Portfolios_5x5'!J937-'F-F_Research_Data_Factors'!$E936</f>
        <v>2.84</v>
      </c>
      <c r="K937">
        <f>'25_Portfolios_5x5'!K937-'F-F_Research_Data_Factors'!$E936</f>
        <v>4.5</v>
      </c>
      <c r="L937">
        <f>'25_Portfolios_5x5'!L937-'F-F_Research_Data_Factors'!$E936</f>
        <v>2.74</v>
      </c>
      <c r="M937">
        <f>'25_Portfolios_5x5'!M937-'F-F_Research_Data_Factors'!$E936</f>
        <v>4.05</v>
      </c>
      <c r="N937">
        <f>'25_Portfolios_5x5'!N937-'F-F_Research_Data_Factors'!$E936</f>
        <v>1.46</v>
      </c>
      <c r="O937">
        <f>'25_Portfolios_5x5'!O937-'F-F_Research_Data_Factors'!$E936</f>
        <v>6.68</v>
      </c>
      <c r="P937">
        <f>'25_Portfolios_5x5'!P937-'F-F_Research_Data_Factors'!$E936</f>
        <v>6.81</v>
      </c>
      <c r="Q937">
        <f>'25_Portfolios_5x5'!Q937-'F-F_Research_Data_Factors'!$E936</f>
        <v>4.93</v>
      </c>
      <c r="R937">
        <f>'25_Portfolios_5x5'!R937-'F-F_Research_Data_Factors'!$E936</f>
        <v>4.91</v>
      </c>
      <c r="S937">
        <f>'25_Portfolios_5x5'!S937-'F-F_Research_Data_Factors'!$E936</f>
        <v>3.58</v>
      </c>
      <c r="T937">
        <f>'25_Portfolios_5x5'!T937-'F-F_Research_Data_Factors'!$E936</f>
        <v>3.74</v>
      </c>
      <c r="U937">
        <f>'25_Portfolios_5x5'!U937-'F-F_Research_Data_Factors'!$E936</f>
        <v>5</v>
      </c>
      <c r="V937">
        <f>'25_Portfolios_5x5'!V937-'F-F_Research_Data_Factors'!$E936</f>
        <v>7.09</v>
      </c>
      <c r="W937">
        <f>'25_Portfolios_5x5'!W937-'F-F_Research_Data_Factors'!$E936</f>
        <v>5.73</v>
      </c>
      <c r="X937">
        <f>'25_Portfolios_5x5'!X937-'F-F_Research_Data_Factors'!$E936</f>
        <v>4.58</v>
      </c>
      <c r="Y937">
        <f>'25_Portfolios_5x5'!Y937-'F-F_Research_Data_Factors'!$E936</f>
        <v>5.04</v>
      </c>
      <c r="Z937">
        <f>'25_Portfolios_5x5'!Z937-'F-F_Research_Data_Factors'!$E936</f>
        <v>5.14</v>
      </c>
    </row>
    <row r="938" spans="1:26" x14ac:dyDescent="0.3">
      <c r="A938">
        <v>200912</v>
      </c>
      <c r="B938">
        <f>'25_Portfolios_5x5'!B938-'F-F_Research_Data_Factors'!$E937</f>
        <v>5.59</v>
      </c>
      <c r="C938">
        <f>'25_Portfolios_5x5'!C938-'F-F_Research_Data_Factors'!$E937</f>
        <v>8.85</v>
      </c>
      <c r="D938">
        <f>'25_Portfolios_5x5'!D938-'F-F_Research_Data_Factors'!$E937</f>
        <v>6.96</v>
      </c>
      <c r="E938">
        <f>'25_Portfolios_5x5'!E938-'F-F_Research_Data_Factors'!$E937</f>
        <v>8.26</v>
      </c>
      <c r="F938">
        <f>'25_Portfolios_5x5'!F938-'F-F_Research_Data_Factors'!$E937</f>
        <v>11</v>
      </c>
      <c r="G938">
        <f>'25_Portfolios_5x5'!G938-'F-F_Research_Data_Factors'!$E937</f>
        <v>9.92</v>
      </c>
      <c r="H938">
        <f>'25_Portfolios_5x5'!H938-'F-F_Research_Data_Factors'!$E937</f>
        <v>9.48</v>
      </c>
      <c r="I938">
        <f>'25_Portfolios_5x5'!I938-'F-F_Research_Data_Factors'!$E937</f>
        <v>9.26</v>
      </c>
      <c r="J938">
        <f>'25_Portfolios_5x5'!J938-'F-F_Research_Data_Factors'!$E937</f>
        <v>7.8500000000000005</v>
      </c>
      <c r="K938">
        <f>'25_Portfolios_5x5'!K938-'F-F_Research_Data_Factors'!$E937</f>
        <v>9.89</v>
      </c>
      <c r="L938">
        <f>'25_Portfolios_5x5'!L938-'F-F_Research_Data_Factors'!$E937</f>
        <v>6.8500000000000005</v>
      </c>
      <c r="M938">
        <f>'25_Portfolios_5x5'!M938-'F-F_Research_Data_Factors'!$E937</f>
        <v>7.33</v>
      </c>
      <c r="N938">
        <f>'25_Portfolios_5x5'!N938-'F-F_Research_Data_Factors'!$E937</f>
        <v>7</v>
      </c>
      <c r="O938">
        <f>'25_Portfolios_5x5'!O938-'F-F_Research_Data_Factors'!$E937</f>
        <v>6.9</v>
      </c>
      <c r="P938">
        <f>'25_Portfolios_5x5'!P938-'F-F_Research_Data_Factors'!$E937</f>
        <v>8.23</v>
      </c>
      <c r="Q938">
        <f>'25_Portfolios_5x5'!Q938-'F-F_Research_Data_Factors'!$E937</f>
        <v>5.65</v>
      </c>
      <c r="R938">
        <f>'25_Portfolios_5x5'!R938-'F-F_Research_Data_Factors'!$E937</f>
        <v>5.8</v>
      </c>
      <c r="S938">
        <f>'25_Portfolios_5x5'!S938-'F-F_Research_Data_Factors'!$E937</f>
        <v>7.16</v>
      </c>
      <c r="T938">
        <f>'25_Portfolios_5x5'!T938-'F-F_Research_Data_Factors'!$E937</f>
        <v>7.75</v>
      </c>
      <c r="U938">
        <f>'25_Portfolios_5x5'!U938-'F-F_Research_Data_Factors'!$E937</f>
        <v>4.84</v>
      </c>
      <c r="V938">
        <f>'25_Portfolios_5x5'!V938-'F-F_Research_Data_Factors'!$E937</f>
        <v>1.1000000000000001</v>
      </c>
      <c r="W938">
        <f>'25_Portfolios_5x5'!W938-'F-F_Research_Data_Factors'!$E937</f>
        <v>2.12</v>
      </c>
      <c r="X938">
        <f>'25_Portfolios_5x5'!X938-'F-F_Research_Data_Factors'!$E937</f>
        <v>2.35</v>
      </c>
      <c r="Y938">
        <f>'25_Portfolios_5x5'!Y938-'F-F_Research_Data_Factors'!$E937</f>
        <v>2.74</v>
      </c>
      <c r="Z938">
        <f>'25_Portfolios_5x5'!Z938-'F-F_Research_Data_Factors'!$E937</f>
        <v>-0.71</v>
      </c>
    </row>
    <row r="939" spans="1:26" x14ac:dyDescent="0.3">
      <c r="A939">
        <v>201001</v>
      </c>
      <c r="B939">
        <f>'25_Portfolios_5x5'!B939-'F-F_Research_Data_Factors'!$E938</f>
        <v>-4.1500000000000004</v>
      </c>
      <c r="C939">
        <f>'25_Portfolios_5x5'!C939-'F-F_Research_Data_Factors'!$E938</f>
        <v>-4.6900000000000004</v>
      </c>
      <c r="D939">
        <f>'25_Portfolios_5x5'!D939-'F-F_Research_Data_Factors'!$E938</f>
        <v>-3.48</v>
      </c>
      <c r="E939">
        <f>'25_Portfolios_5x5'!E939-'F-F_Research_Data_Factors'!$E938</f>
        <v>-2.84</v>
      </c>
      <c r="F939">
        <f>'25_Portfolios_5x5'!F939-'F-F_Research_Data_Factors'!$E938</f>
        <v>-0.84</v>
      </c>
      <c r="G939">
        <f>'25_Portfolios_5x5'!G939-'F-F_Research_Data_Factors'!$E938</f>
        <v>-2.35</v>
      </c>
      <c r="H939">
        <f>'25_Portfolios_5x5'!H939-'F-F_Research_Data_Factors'!$E938</f>
        <v>-3.06</v>
      </c>
      <c r="I939">
        <f>'25_Portfolios_5x5'!I939-'F-F_Research_Data_Factors'!$E938</f>
        <v>-1.48</v>
      </c>
      <c r="J939">
        <f>'25_Portfolios_5x5'!J939-'F-F_Research_Data_Factors'!$E938</f>
        <v>-1.91</v>
      </c>
      <c r="K939">
        <f>'25_Portfolios_5x5'!K939-'F-F_Research_Data_Factors'!$E938</f>
        <v>-3.7</v>
      </c>
      <c r="L939">
        <f>'25_Portfolios_5x5'!L939-'F-F_Research_Data_Factors'!$E938</f>
        <v>-3.43</v>
      </c>
      <c r="M939">
        <f>'25_Portfolios_5x5'!M939-'F-F_Research_Data_Factors'!$E938</f>
        <v>-3.47</v>
      </c>
      <c r="N939">
        <f>'25_Portfolios_5x5'!N939-'F-F_Research_Data_Factors'!$E938</f>
        <v>-3.55</v>
      </c>
      <c r="O939">
        <f>'25_Portfolios_5x5'!O939-'F-F_Research_Data_Factors'!$E938</f>
        <v>-4.4000000000000004</v>
      </c>
      <c r="P939">
        <f>'25_Portfolios_5x5'!P939-'F-F_Research_Data_Factors'!$E938</f>
        <v>-1.71</v>
      </c>
      <c r="Q939">
        <f>'25_Portfolios_5x5'!Q939-'F-F_Research_Data_Factors'!$E938</f>
        <v>-3.92</v>
      </c>
      <c r="R939">
        <f>'25_Portfolios_5x5'!R939-'F-F_Research_Data_Factors'!$E938</f>
        <v>-4.1900000000000004</v>
      </c>
      <c r="S939">
        <f>'25_Portfolios_5x5'!S939-'F-F_Research_Data_Factors'!$E938</f>
        <v>-4.09</v>
      </c>
      <c r="T939">
        <f>'25_Portfolios_5x5'!T939-'F-F_Research_Data_Factors'!$E938</f>
        <v>-3.03</v>
      </c>
      <c r="U939">
        <f>'25_Portfolios_5x5'!U939-'F-F_Research_Data_Factors'!$E938</f>
        <v>-1.61</v>
      </c>
      <c r="V939">
        <f>'25_Portfolios_5x5'!V939-'F-F_Research_Data_Factors'!$E938</f>
        <v>-3.71</v>
      </c>
      <c r="W939">
        <f>'25_Portfolios_5x5'!W939-'F-F_Research_Data_Factors'!$E938</f>
        <v>-4.13</v>
      </c>
      <c r="X939">
        <f>'25_Portfolios_5x5'!X939-'F-F_Research_Data_Factors'!$E938</f>
        <v>-1.17</v>
      </c>
      <c r="Y939">
        <f>'25_Portfolios_5x5'!Y939-'F-F_Research_Data_Factors'!$E938</f>
        <v>-5.12</v>
      </c>
      <c r="Z939">
        <f>'25_Portfolios_5x5'!Z939-'F-F_Research_Data_Factors'!$E938</f>
        <v>-2.04</v>
      </c>
    </row>
    <row r="940" spans="1:26" x14ac:dyDescent="0.3">
      <c r="A940">
        <v>201002</v>
      </c>
      <c r="B940">
        <f>'25_Portfolios_5x5'!B940-'F-F_Research_Data_Factors'!$E939</f>
        <v>3.46</v>
      </c>
      <c r="C940">
        <f>'25_Portfolios_5x5'!C940-'F-F_Research_Data_Factors'!$E939</f>
        <v>4.07</v>
      </c>
      <c r="D940">
        <f>'25_Portfolios_5x5'!D940-'F-F_Research_Data_Factors'!$E939</f>
        <v>4.99</v>
      </c>
      <c r="E940">
        <f>'25_Portfolios_5x5'!E940-'F-F_Research_Data_Factors'!$E939</f>
        <v>4.2699999999999996</v>
      </c>
      <c r="F940">
        <f>'25_Portfolios_5x5'!F940-'F-F_Research_Data_Factors'!$E939</f>
        <v>8</v>
      </c>
      <c r="G940">
        <f>'25_Portfolios_5x5'!G940-'F-F_Research_Data_Factors'!$E939</f>
        <v>2.83</v>
      </c>
      <c r="H940">
        <f>'25_Portfolios_5x5'!H940-'F-F_Research_Data_Factors'!$E939</f>
        <v>2.92</v>
      </c>
      <c r="I940">
        <f>'25_Portfolios_5x5'!I940-'F-F_Research_Data_Factors'!$E939</f>
        <v>3.66</v>
      </c>
      <c r="J940">
        <f>'25_Portfolios_5x5'!J940-'F-F_Research_Data_Factors'!$E939</f>
        <v>5.83</v>
      </c>
      <c r="K940">
        <f>'25_Portfolios_5x5'!K940-'F-F_Research_Data_Factors'!$E939</f>
        <v>5.0999999999999996</v>
      </c>
      <c r="L940">
        <f>'25_Portfolios_5x5'!L940-'F-F_Research_Data_Factors'!$E939</f>
        <v>4.05</v>
      </c>
      <c r="M940">
        <f>'25_Portfolios_5x5'!M940-'F-F_Research_Data_Factors'!$E939</f>
        <v>4.3899999999999997</v>
      </c>
      <c r="N940">
        <f>'25_Portfolios_5x5'!N940-'F-F_Research_Data_Factors'!$E939</f>
        <v>3.78</v>
      </c>
      <c r="O940">
        <f>'25_Portfolios_5x5'!O940-'F-F_Research_Data_Factors'!$E939</f>
        <v>7.27</v>
      </c>
      <c r="P940">
        <f>'25_Portfolios_5x5'!P940-'F-F_Research_Data_Factors'!$E939</f>
        <v>8.5299999999999994</v>
      </c>
      <c r="Q940">
        <f>'25_Portfolios_5x5'!Q940-'F-F_Research_Data_Factors'!$E939</f>
        <v>5.64</v>
      </c>
      <c r="R940">
        <f>'25_Portfolios_5x5'!R940-'F-F_Research_Data_Factors'!$E939</f>
        <v>6.57</v>
      </c>
      <c r="S940">
        <f>'25_Portfolios_5x5'!S940-'F-F_Research_Data_Factors'!$E939</f>
        <v>5.1100000000000003</v>
      </c>
      <c r="T940">
        <f>'25_Portfolios_5x5'!T940-'F-F_Research_Data_Factors'!$E939</f>
        <v>4.1399999999999997</v>
      </c>
      <c r="U940">
        <f>'25_Portfolios_5x5'!U940-'F-F_Research_Data_Factors'!$E939</f>
        <v>5.7</v>
      </c>
      <c r="V940">
        <f>'25_Portfolios_5x5'!V940-'F-F_Research_Data_Factors'!$E939</f>
        <v>2.46</v>
      </c>
      <c r="W940">
        <f>'25_Portfolios_5x5'!W940-'F-F_Research_Data_Factors'!$E939</f>
        <v>3.56</v>
      </c>
      <c r="X940">
        <f>'25_Portfolios_5x5'!X940-'F-F_Research_Data_Factors'!$E939</f>
        <v>2.16</v>
      </c>
      <c r="Y940">
        <f>'25_Portfolios_5x5'!Y940-'F-F_Research_Data_Factors'!$E939</f>
        <v>4.37</v>
      </c>
      <c r="Z940">
        <f>'25_Portfolios_5x5'!Z940-'F-F_Research_Data_Factors'!$E939</f>
        <v>6.05</v>
      </c>
    </row>
    <row r="941" spans="1:26" x14ac:dyDescent="0.3">
      <c r="A941">
        <v>201003</v>
      </c>
      <c r="B941">
        <f>'25_Portfolios_5x5'!B941-'F-F_Research_Data_Factors'!$E940</f>
        <v>7.34</v>
      </c>
      <c r="C941">
        <f>'25_Portfolios_5x5'!C941-'F-F_Research_Data_Factors'!$E940</f>
        <v>7.44</v>
      </c>
      <c r="D941">
        <f>'25_Portfolios_5x5'!D941-'F-F_Research_Data_Factors'!$E940</f>
        <v>7.26</v>
      </c>
      <c r="E941">
        <f>'25_Portfolios_5x5'!E941-'F-F_Research_Data_Factors'!$E940</f>
        <v>8.06</v>
      </c>
      <c r="F941">
        <f>'25_Portfolios_5x5'!F941-'F-F_Research_Data_Factors'!$E940</f>
        <v>10.17</v>
      </c>
      <c r="G941">
        <f>'25_Portfolios_5x5'!G941-'F-F_Research_Data_Factors'!$E940</f>
        <v>6.8100000000000005</v>
      </c>
      <c r="H941">
        <f>'25_Portfolios_5x5'!H941-'F-F_Research_Data_Factors'!$E940</f>
        <v>8.4700000000000006</v>
      </c>
      <c r="I941">
        <f>'25_Portfolios_5x5'!I941-'F-F_Research_Data_Factors'!$E940</f>
        <v>8.2900000000000009</v>
      </c>
      <c r="J941">
        <f>'25_Portfolios_5x5'!J941-'F-F_Research_Data_Factors'!$E940</f>
        <v>7.24</v>
      </c>
      <c r="K941">
        <f>'25_Portfolios_5x5'!K941-'F-F_Research_Data_Factors'!$E940</f>
        <v>11.1</v>
      </c>
      <c r="L941">
        <f>'25_Portfolios_5x5'!L941-'F-F_Research_Data_Factors'!$E940</f>
        <v>9.2100000000000009</v>
      </c>
      <c r="M941">
        <f>'25_Portfolios_5x5'!M941-'F-F_Research_Data_Factors'!$E940</f>
        <v>7.11</v>
      </c>
      <c r="N941">
        <f>'25_Portfolios_5x5'!N941-'F-F_Research_Data_Factors'!$E940</f>
        <v>8.5299999999999994</v>
      </c>
      <c r="O941">
        <f>'25_Portfolios_5x5'!O941-'F-F_Research_Data_Factors'!$E940</f>
        <v>8.85</v>
      </c>
      <c r="P941">
        <f>'25_Portfolios_5x5'!P941-'F-F_Research_Data_Factors'!$E940</f>
        <v>6.63</v>
      </c>
      <c r="Q941">
        <f>'25_Portfolios_5x5'!Q941-'F-F_Research_Data_Factors'!$E940</f>
        <v>8.31</v>
      </c>
      <c r="R941">
        <f>'25_Portfolios_5x5'!R941-'F-F_Research_Data_Factors'!$E940</f>
        <v>7.5600000000000005</v>
      </c>
      <c r="S941">
        <f>'25_Portfolios_5x5'!S941-'F-F_Research_Data_Factors'!$E940</f>
        <v>7.3</v>
      </c>
      <c r="T941">
        <f>'25_Portfolios_5x5'!T941-'F-F_Research_Data_Factors'!$E940</f>
        <v>5.78</v>
      </c>
      <c r="U941">
        <f>'25_Portfolios_5x5'!U941-'F-F_Research_Data_Factors'!$E940</f>
        <v>11.28</v>
      </c>
      <c r="V941">
        <f>'25_Portfolios_5x5'!V941-'F-F_Research_Data_Factors'!$E940</f>
        <v>5.1400000000000006</v>
      </c>
      <c r="W941">
        <f>'25_Portfolios_5x5'!W941-'F-F_Research_Data_Factors'!$E940</f>
        <v>5.59</v>
      </c>
      <c r="X941">
        <f>'25_Portfolios_5x5'!X941-'F-F_Research_Data_Factors'!$E940</f>
        <v>5.8500000000000005</v>
      </c>
      <c r="Y941">
        <f>'25_Portfolios_5x5'!Y941-'F-F_Research_Data_Factors'!$E940</f>
        <v>7.08</v>
      </c>
      <c r="Z941">
        <f>'25_Portfolios_5x5'!Z941-'F-F_Research_Data_Factors'!$E940</f>
        <v>7.55</v>
      </c>
    </row>
    <row r="942" spans="1:26" x14ac:dyDescent="0.3">
      <c r="A942">
        <v>201004</v>
      </c>
      <c r="B942">
        <f>'25_Portfolios_5x5'!B942-'F-F_Research_Data_Factors'!$E941</f>
        <v>6.29</v>
      </c>
      <c r="C942">
        <f>'25_Portfolios_5x5'!C942-'F-F_Research_Data_Factors'!$E941</f>
        <v>6.4</v>
      </c>
      <c r="D942">
        <f>'25_Portfolios_5x5'!D942-'F-F_Research_Data_Factors'!$E941</f>
        <v>7.62</v>
      </c>
      <c r="E942">
        <f>'25_Portfolios_5x5'!E942-'F-F_Research_Data_Factors'!$E941</f>
        <v>9.73</v>
      </c>
      <c r="F942">
        <f>'25_Portfolios_5x5'!F942-'F-F_Research_Data_Factors'!$E941</f>
        <v>12.87</v>
      </c>
      <c r="G942">
        <f>'25_Portfolios_5x5'!G942-'F-F_Research_Data_Factors'!$E941</f>
        <v>3.83</v>
      </c>
      <c r="H942">
        <f>'25_Portfolios_5x5'!H942-'F-F_Research_Data_Factors'!$E941</f>
        <v>5.0999999999999996</v>
      </c>
      <c r="I942">
        <f>'25_Portfolios_5x5'!I942-'F-F_Research_Data_Factors'!$E941</f>
        <v>5.0999999999999996</v>
      </c>
      <c r="J942">
        <f>'25_Portfolios_5x5'!J942-'F-F_Research_Data_Factors'!$E941</f>
        <v>7.13</v>
      </c>
      <c r="K942">
        <f>'25_Portfolios_5x5'!K942-'F-F_Research_Data_Factors'!$E941</f>
        <v>8.06</v>
      </c>
      <c r="L942">
        <f>'25_Portfolios_5x5'!L942-'F-F_Research_Data_Factors'!$E941</f>
        <v>2.79</v>
      </c>
      <c r="M942">
        <f>'25_Portfolios_5x5'!M942-'F-F_Research_Data_Factors'!$E941</f>
        <v>5.12</v>
      </c>
      <c r="N942">
        <f>'25_Portfolios_5x5'!N942-'F-F_Research_Data_Factors'!$E941</f>
        <v>4.24</v>
      </c>
      <c r="O942">
        <f>'25_Portfolios_5x5'!O942-'F-F_Research_Data_Factors'!$E941</f>
        <v>4.72</v>
      </c>
      <c r="P942">
        <f>'25_Portfolios_5x5'!P942-'F-F_Research_Data_Factors'!$E941</f>
        <v>7.54</v>
      </c>
      <c r="Q942">
        <f>'25_Portfolios_5x5'!Q942-'F-F_Research_Data_Factors'!$E941</f>
        <v>4.34</v>
      </c>
      <c r="R942">
        <f>'25_Portfolios_5x5'!R942-'F-F_Research_Data_Factors'!$E941</f>
        <v>2.5299999999999998</v>
      </c>
      <c r="S942">
        <f>'25_Portfolios_5x5'!S942-'F-F_Research_Data_Factors'!$E941</f>
        <v>3.37</v>
      </c>
      <c r="T942">
        <f>'25_Portfolios_5x5'!T942-'F-F_Research_Data_Factors'!$E941</f>
        <v>6.82</v>
      </c>
      <c r="U942">
        <f>'25_Portfolios_5x5'!U942-'F-F_Research_Data_Factors'!$E941</f>
        <v>5.25</v>
      </c>
      <c r="V942">
        <f>'25_Portfolios_5x5'!V942-'F-F_Research_Data_Factors'!$E941</f>
        <v>0.42</v>
      </c>
      <c r="W942">
        <f>'25_Portfolios_5x5'!W942-'F-F_Research_Data_Factors'!$E941</f>
        <v>1.94</v>
      </c>
      <c r="X942">
        <f>'25_Portfolios_5x5'!X942-'F-F_Research_Data_Factors'!$E941</f>
        <v>1.95</v>
      </c>
      <c r="Y942">
        <f>'25_Portfolios_5x5'!Y942-'F-F_Research_Data_Factors'!$E941</f>
        <v>0.09</v>
      </c>
      <c r="Z942">
        <f>'25_Portfolios_5x5'!Z942-'F-F_Research_Data_Factors'!$E941</f>
        <v>0.93</v>
      </c>
    </row>
    <row r="943" spans="1:26" x14ac:dyDescent="0.3">
      <c r="A943">
        <v>201005</v>
      </c>
      <c r="B943">
        <f>'25_Portfolios_5x5'!B943-'F-F_Research_Data_Factors'!$E942</f>
        <v>-7.75</v>
      </c>
      <c r="C943">
        <f>'25_Portfolios_5x5'!C943-'F-F_Research_Data_Factors'!$E942</f>
        <v>-5.29</v>
      </c>
      <c r="D943">
        <f>'25_Portfolios_5x5'!D943-'F-F_Research_Data_Factors'!$E942</f>
        <v>-7.05</v>
      </c>
      <c r="E943">
        <f>'25_Portfolios_5x5'!E943-'F-F_Research_Data_Factors'!$E942</f>
        <v>-9.1999999999999993</v>
      </c>
      <c r="F943">
        <f>'25_Portfolios_5x5'!F943-'F-F_Research_Data_Factors'!$E942</f>
        <v>-10.27</v>
      </c>
      <c r="G943">
        <f>'25_Portfolios_5x5'!G943-'F-F_Research_Data_Factors'!$E942</f>
        <v>-5.62</v>
      </c>
      <c r="H943">
        <f>'25_Portfolios_5x5'!H943-'F-F_Research_Data_Factors'!$E942</f>
        <v>-6.13</v>
      </c>
      <c r="I943">
        <f>'25_Portfolios_5x5'!I943-'F-F_Research_Data_Factors'!$E942</f>
        <v>-7.83</v>
      </c>
      <c r="J943">
        <f>'25_Portfolios_5x5'!J943-'F-F_Research_Data_Factors'!$E942</f>
        <v>-8.89</v>
      </c>
      <c r="K943">
        <f>'25_Portfolios_5x5'!K943-'F-F_Research_Data_Factors'!$E942</f>
        <v>-10.29</v>
      </c>
      <c r="L943">
        <f>'25_Portfolios_5x5'!L943-'F-F_Research_Data_Factors'!$E942</f>
        <v>-6.59</v>
      </c>
      <c r="M943">
        <f>'25_Portfolios_5x5'!M943-'F-F_Research_Data_Factors'!$E942</f>
        <v>-6.2299999999999995</v>
      </c>
      <c r="N943">
        <f>'25_Portfolios_5x5'!N943-'F-F_Research_Data_Factors'!$E942</f>
        <v>-6.92</v>
      </c>
      <c r="O943">
        <f>'25_Portfolios_5x5'!O943-'F-F_Research_Data_Factors'!$E942</f>
        <v>-8.92</v>
      </c>
      <c r="P943">
        <f>'25_Portfolios_5x5'!P943-'F-F_Research_Data_Factors'!$E942</f>
        <v>-10.01</v>
      </c>
      <c r="Q943">
        <f>'25_Portfolios_5x5'!Q943-'F-F_Research_Data_Factors'!$E942</f>
        <v>-5.8199999999999994</v>
      </c>
      <c r="R943">
        <f>'25_Portfolios_5x5'!R943-'F-F_Research_Data_Factors'!$E942</f>
        <v>-7.2799999999999994</v>
      </c>
      <c r="S943">
        <f>'25_Portfolios_5x5'!S943-'F-F_Research_Data_Factors'!$E942</f>
        <v>-7.64</v>
      </c>
      <c r="T943">
        <f>'25_Portfolios_5x5'!T943-'F-F_Research_Data_Factors'!$E942</f>
        <v>-6.38</v>
      </c>
      <c r="U943">
        <f>'25_Portfolios_5x5'!U943-'F-F_Research_Data_Factors'!$E942</f>
        <v>-9.92</v>
      </c>
      <c r="V943">
        <f>'25_Portfolios_5x5'!V943-'F-F_Research_Data_Factors'!$E942</f>
        <v>-7.5</v>
      </c>
      <c r="W943">
        <f>'25_Portfolios_5x5'!W943-'F-F_Research_Data_Factors'!$E942</f>
        <v>-8.18</v>
      </c>
      <c r="X943">
        <f>'25_Portfolios_5x5'!X943-'F-F_Research_Data_Factors'!$E942</f>
        <v>-8.58</v>
      </c>
      <c r="Y943">
        <f>'25_Portfolios_5x5'!Y943-'F-F_Research_Data_Factors'!$E942</f>
        <v>-8.08</v>
      </c>
      <c r="Z943">
        <f>'25_Portfolios_5x5'!Z943-'F-F_Research_Data_Factors'!$E942</f>
        <v>-10.11</v>
      </c>
    </row>
    <row r="944" spans="1:26" x14ac:dyDescent="0.3">
      <c r="A944">
        <v>201006</v>
      </c>
      <c r="B944">
        <f>'25_Portfolios_5x5'!B944-'F-F_Research_Data_Factors'!$E943</f>
        <v>-5.66</v>
      </c>
      <c r="C944">
        <f>'25_Portfolios_5x5'!C944-'F-F_Research_Data_Factors'!$E943</f>
        <v>-7.21</v>
      </c>
      <c r="D944">
        <f>'25_Portfolios_5x5'!D944-'F-F_Research_Data_Factors'!$E943</f>
        <v>-7.49</v>
      </c>
      <c r="E944">
        <f>'25_Portfolios_5x5'!E944-'F-F_Research_Data_Factors'!$E943</f>
        <v>-7.38</v>
      </c>
      <c r="F944">
        <f>'25_Portfolios_5x5'!F944-'F-F_Research_Data_Factors'!$E943</f>
        <v>-12.379999999999999</v>
      </c>
      <c r="G944">
        <f>'25_Portfolios_5x5'!G944-'F-F_Research_Data_Factors'!$E943</f>
        <v>-5.7</v>
      </c>
      <c r="H944">
        <f>'25_Portfolios_5x5'!H944-'F-F_Research_Data_Factors'!$E943</f>
        <v>-4.8899999999999997</v>
      </c>
      <c r="I944">
        <f>'25_Portfolios_5x5'!I944-'F-F_Research_Data_Factors'!$E943</f>
        <v>-7.8999999999999995</v>
      </c>
      <c r="J944">
        <f>'25_Portfolios_5x5'!J944-'F-F_Research_Data_Factors'!$E943</f>
        <v>-9.51</v>
      </c>
      <c r="K944">
        <f>'25_Portfolios_5x5'!K944-'F-F_Research_Data_Factors'!$E943</f>
        <v>-13.01</v>
      </c>
      <c r="L944">
        <f>'25_Portfolios_5x5'!L944-'F-F_Research_Data_Factors'!$E943</f>
        <v>-5.71</v>
      </c>
      <c r="M944">
        <f>'25_Portfolios_5x5'!M944-'F-F_Research_Data_Factors'!$E943</f>
        <v>-6.14</v>
      </c>
      <c r="N944">
        <f>'25_Portfolios_5x5'!N944-'F-F_Research_Data_Factors'!$E943</f>
        <v>-6.85</v>
      </c>
      <c r="O944">
        <f>'25_Portfolios_5x5'!O944-'F-F_Research_Data_Factors'!$E943</f>
        <v>-8.6</v>
      </c>
      <c r="P944">
        <f>'25_Portfolios_5x5'!P944-'F-F_Research_Data_Factors'!$E943</f>
        <v>-10.629999999999999</v>
      </c>
      <c r="Q944">
        <f>'25_Portfolios_5x5'!Q944-'F-F_Research_Data_Factors'!$E943</f>
        <v>-4.2299999999999995</v>
      </c>
      <c r="R944">
        <f>'25_Portfolios_5x5'!R944-'F-F_Research_Data_Factors'!$E943</f>
        <v>-7.1899999999999995</v>
      </c>
      <c r="S944">
        <f>'25_Portfolios_5x5'!S944-'F-F_Research_Data_Factors'!$E943</f>
        <v>-7</v>
      </c>
      <c r="T944">
        <f>'25_Portfolios_5x5'!T944-'F-F_Research_Data_Factors'!$E943</f>
        <v>-7.41</v>
      </c>
      <c r="U944">
        <f>'25_Portfolios_5x5'!U944-'F-F_Research_Data_Factors'!$E943</f>
        <v>-9.98</v>
      </c>
      <c r="V944">
        <f>'25_Portfolios_5x5'!V944-'F-F_Research_Data_Factors'!$E943</f>
        <v>-4.04</v>
      </c>
      <c r="W944">
        <f>'25_Portfolios_5x5'!W944-'F-F_Research_Data_Factors'!$E943</f>
        <v>-7.3199999999999994</v>
      </c>
      <c r="X944">
        <f>'25_Portfolios_5x5'!X944-'F-F_Research_Data_Factors'!$E943</f>
        <v>-2.98</v>
      </c>
      <c r="Y944">
        <f>'25_Portfolios_5x5'!Y944-'F-F_Research_Data_Factors'!$E943</f>
        <v>-6.13</v>
      </c>
      <c r="Z944">
        <f>'25_Portfolios_5x5'!Z944-'F-F_Research_Data_Factors'!$E943</f>
        <v>-11.02</v>
      </c>
    </row>
    <row r="945" spans="1:26" x14ac:dyDescent="0.3">
      <c r="A945">
        <v>201007</v>
      </c>
      <c r="B945">
        <f>'25_Portfolios_5x5'!B945-'F-F_Research_Data_Factors'!$E944</f>
        <v>6.04</v>
      </c>
      <c r="C945">
        <f>'25_Portfolios_5x5'!C945-'F-F_Research_Data_Factors'!$E944</f>
        <v>5.1800000000000006</v>
      </c>
      <c r="D945">
        <f>'25_Portfolios_5x5'!D945-'F-F_Research_Data_Factors'!$E944</f>
        <v>7.3</v>
      </c>
      <c r="E945">
        <f>'25_Portfolios_5x5'!E945-'F-F_Research_Data_Factors'!$E944</f>
        <v>5.62</v>
      </c>
      <c r="F945">
        <f>'25_Portfolios_5x5'!F945-'F-F_Research_Data_Factors'!$E944</f>
        <v>6.78</v>
      </c>
      <c r="G945">
        <f>'25_Portfolios_5x5'!G945-'F-F_Research_Data_Factors'!$E944</f>
        <v>6.71</v>
      </c>
      <c r="H945">
        <f>'25_Portfolios_5x5'!H945-'F-F_Research_Data_Factors'!$E944</f>
        <v>8.64</v>
      </c>
      <c r="I945">
        <f>'25_Portfolios_5x5'!I945-'F-F_Research_Data_Factors'!$E944</f>
        <v>5.37</v>
      </c>
      <c r="J945">
        <f>'25_Portfolios_5x5'!J945-'F-F_Research_Data_Factors'!$E944</f>
        <v>7.45</v>
      </c>
      <c r="K945">
        <f>'25_Portfolios_5x5'!K945-'F-F_Research_Data_Factors'!$E944</f>
        <v>7.0600000000000005</v>
      </c>
      <c r="L945">
        <f>'25_Portfolios_5x5'!L945-'F-F_Research_Data_Factors'!$E944</f>
        <v>5.9300000000000006</v>
      </c>
      <c r="M945">
        <f>'25_Portfolios_5x5'!M945-'F-F_Research_Data_Factors'!$E944</f>
        <v>6.7200000000000006</v>
      </c>
      <c r="N945">
        <f>'25_Portfolios_5x5'!N945-'F-F_Research_Data_Factors'!$E944</f>
        <v>6.1800000000000006</v>
      </c>
      <c r="O945">
        <f>'25_Portfolios_5x5'!O945-'F-F_Research_Data_Factors'!$E944</f>
        <v>7.67</v>
      </c>
      <c r="P945">
        <f>'25_Portfolios_5x5'!P945-'F-F_Research_Data_Factors'!$E944</f>
        <v>8.31</v>
      </c>
      <c r="Q945">
        <f>'25_Portfolios_5x5'!Q945-'F-F_Research_Data_Factors'!$E944</f>
        <v>6.8500000000000005</v>
      </c>
      <c r="R945">
        <f>'25_Portfolios_5x5'!R945-'F-F_Research_Data_Factors'!$E944</f>
        <v>6.17</v>
      </c>
      <c r="S945">
        <f>'25_Portfolios_5x5'!S945-'F-F_Research_Data_Factors'!$E944</f>
        <v>8.5500000000000007</v>
      </c>
      <c r="T945">
        <f>'25_Portfolios_5x5'!T945-'F-F_Research_Data_Factors'!$E944</f>
        <v>8.59</v>
      </c>
      <c r="U945">
        <f>'25_Portfolios_5x5'!U945-'F-F_Research_Data_Factors'!$E944</f>
        <v>6.3</v>
      </c>
      <c r="V945">
        <f>'25_Portfolios_5x5'!V945-'F-F_Research_Data_Factors'!$E944</f>
        <v>7.23</v>
      </c>
      <c r="W945">
        <f>'25_Portfolios_5x5'!W945-'F-F_Research_Data_Factors'!$E944</f>
        <v>5.38</v>
      </c>
      <c r="X945">
        <f>'25_Portfolios_5x5'!X945-'F-F_Research_Data_Factors'!$E944</f>
        <v>8.6</v>
      </c>
      <c r="Y945">
        <f>'25_Portfolios_5x5'!Y945-'F-F_Research_Data_Factors'!$E944</f>
        <v>8.17</v>
      </c>
      <c r="Z945">
        <f>'25_Portfolios_5x5'!Z945-'F-F_Research_Data_Factors'!$E944</f>
        <v>6.7</v>
      </c>
    </row>
    <row r="946" spans="1:26" x14ac:dyDescent="0.3">
      <c r="A946">
        <v>201008</v>
      </c>
      <c r="B946">
        <f>'25_Portfolios_5x5'!B946-'F-F_Research_Data_Factors'!$E945</f>
        <v>-8.7999999999999989</v>
      </c>
      <c r="C946">
        <f>'25_Portfolios_5x5'!C946-'F-F_Research_Data_Factors'!$E945</f>
        <v>-7.99</v>
      </c>
      <c r="D946">
        <f>'25_Portfolios_5x5'!D946-'F-F_Research_Data_Factors'!$E945</f>
        <v>-9.17</v>
      </c>
      <c r="E946">
        <f>'25_Portfolios_5x5'!E946-'F-F_Research_Data_Factors'!$E945</f>
        <v>-9.0299999999999994</v>
      </c>
      <c r="F946">
        <f>'25_Portfolios_5x5'!F946-'F-F_Research_Data_Factors'!$E945</f>
        <v>-9.64</v>
      </c>
      <c r="G946">
        <f>'25_Portfolios_5x5'!G946-'F-F_Research_Data_Factors'!$E945</f>
        <v>-5.4799999999999995</v>
      </c>
      <c r="H946">
        <f>'25_Portfolios_5x5'!H946-'F-F_Research_Data_Factors'!$E945</f>
        <v>-8.92</v>
      </c>
      <c r="I946">
        <f>'25_Portfolios_5x5'!I946-'F-F_Research_Data_Factors'!$E945</f>
        <v>-7.25</v>
      </c>
      <c r="J946">
        <f>'25_Portfolios_5x5'!J946-'F-F_Research_Data_Factors'!$E945</f>
        <v>-6.8999999999999995</v>
      </c>
      <c r="K946">
        <f>'25_Portfolios_5x5'!K946-'F-F_Research_Data_Factors'!$E945</f>
        <v>-9.06</v>
      </c>
      <c r="L946">
        <f>'25_Portfolios_5x5'!L946-'F-F_Research_Data_Factors'!$E945</f>
        <v>-4.54</v>
      </c>
      <c r="M946">
        <f>'25_Portfolios_5x5'!M946-'F-F_Research_Data_Factors'!$E945</f>
        <v>-5.85</v>
      </c>
      <c r="N946">
        <f>'25_Portfolios_5x5'!N946-'F-F_Research_Data_Factors'!$E945</f>
        <v>-7.83</v>
      </c>
      <c r="O946">
        <f>'25_Portfolios_5x5'!O946-'F-F_Research_Data_Factors'!$E945</f>
        <v>-7.02</v>
      </c>
      <c r="P946">
        <f>'25_Portfolios_5x5'!P946-'F-F_Research_Data_Factors'!$E945</f>
        <v>-6.35</v>
      </c>
      <c r="Q946">
        <f>'25_Portfolios_5x5'!Q946-'F-F_Research_Data_Factors'!$E945</f>
        <v>-4.29</v>
      </c>
      <c r="R946">
        <f>'25_Portfolios_5x5'!R946-'F-F_Research_Data_Factors'!$E945</f>
        <v>-4.05</v>
      </c>
      <c r="S946">
        <f>'25_Portfolios_5x5'!S946-'F-F_Research_Data_Factors'!$E945</f>
        <v>-7.2799999999999994</v>
      </c>
      <c r="T946">
        <f>'25_Portfolios_5x5'!T946-'F-F_Research_Data_Factors'!$E945</f>
        <v>-2.78</v>
      </c>
      <c r="U946">
        <f>'25_Portfolios_5x5'!U946-'F-F_Research_Data_Factors'!$E945</f>
        <v>-4.7799999999999994</v>
      </c>
      <c r="V946">
        <f>'25_Portfolios_5x5'!V946-'F-F_Research_Data_Factors'!$E945</f>
        <v>-3.9499999999999997</v>
      </c>
      <c r="W946">
        <f>'25_Portfolios_5x5'!W946-'F-F_Research_Data_Factors'!$E945</f>
        <v>-4.7799999999999994</v>
      </c>
      <c r="X946">
        <f>'25_Portfolios_5x5'!X946-'F-F_Research_Data_Factors'!$E945</f>
        <v>-3.84</v>
      </c>
      <c r="Y946">
        <f>'25_Portfolios_5x5'!Y946-'F-F_Research_Data_Factors'!$E945</f>
        <v>-3.51</v>
      </c>
      <c r="Z946">
        <f>'25_Portfolios_5x5'!Z946-'F-F_Research_Data_Factors'!$E945</f>
        <v>-8.08</v>
      </c>
    </row>
    <row r="947" spans="1:26" x14ac:dyDescent="0.3">
      <c r="A947">
        <v>201009</v>
      </c>
      <c r="B947">
        <f>'25_Portfolios_5x5'!B947-'F-F_Research_Data_Factors'!$E946</f>
        <v>11.91</v>
      </c>
      <c r="C947">
        <f>'25_Portfolios_5x5'!C947-'F-F_Research_Data_Factors'!$E946</f>
        <v>12.85</v>
      </c>
      <c r="D947">
        <f>'25_Portfolios_5x5'!D947-'F-F_Research_Data_Factors'!$E946</f>
        <v>14.06</v>
      </c>
      <c r="E947">
        <f>'25_Portfolios_5x5'!E947-'F-F_Research_Data_Factors'!$E946</f>
        <v>11.31</v>
      </c>
      <c r="F947">
        <f>'25_Portfolios_5x5'!F947-'F-F_Research_Data_Factors'!$E946</f>
        <v>10.38</v>
      </c>
      <c r="G947">
        <f>'25_Portfolios_5x5'!G947-'F-F_Research_Data_Factors'!$E946</f>
        <v>14.8</v>
      </c>
      <c r="H947">
        <f>'25_Portfolios_5x5'!H947-'F-F_Research_Data_Factors'!$E946</f>
        <v>15.290000000000001</v>
      </c>
      <c r="I947">
        <f>'25_Portfolios_5x5'!I947-'F-F_Research_Data_Factors'!$E946</f>
        <v>13.07</v>
      </c>
      <c r="J947">
        <f>'25_Portfolios_5x5'!J947-'F-F_Research_Data_Factors'!$E946</f>
        <v>10.58</v>
      </c>
      <c r="K947">
        <f>'25_Portfolios_5x5'!K947-'F-F_Research_Data_Factors'!$E946</f>
        <v>11.07</v>
      </c>
      <c r="L947">
        <f>'25_Portfolios_5x5'!L947-'F-F_Research_Data_Factors'!$E946</f>
        <v>12.59</v>
      </c>
      <c r="M947">
        <f>'25_Portfolios_5x5'!M947-'F-F_Research_Data_Factors'!$E946</f>
        <v>14.19</v>
      </c>
      <c r="N947">
        <f>'25_Portfolios_5x5'!N947-'F-F_Research_Data_Factors'!$E946</f>
        <v>12.25</v>
      </c>
      <c r="O947">
        <f>'25_Portfolios_5x5'!O947-'F-F_Research_Data_Factors'!$E946</f>
        <v>11.13</v>
      </c>
      <c r="P947">
        <f>'25_Portfolios_5x5'!P947-'F-F_Research_Data_Factors'!$E946</f>
        <v>10.77</v>
      </c>
      <c r="Q947">
        <f>'25_Portfolios_5x5'!Q947-'F-F_Research_Data_Factors'!$E946</f>
        <v>12.41</v>
      </c>
      <c r="R947">
        <f>'25_Portfolios_5x5'!R947-'F-F_Research_Data_Factors'!$E946</f>
        <v>10.55</v>
      </c>
      <c r="S947">
        <f>'25_Portfolios_5x5'!S947-'F-F_Research_Data_Factors'!$E946</f>
        <v>11.58</v>
      </c>
      <c r="T947">
        <f>'25_Portfolios_5x5'!T947-'F-F_Research_Data_Factors'!$E946</f>
        <v>7.12</v>
      </c>
      <c r="U947">
        <f>'25_Portfolios_5x5'!U947-'F-F_Research_Data_Factors'!$E946</f>
        <v>9.4500000000000011</v>
      </c>
      <c r="V947">
        <f>'25_Portfolios_5x5'!V947-'F-F_Research_Data_Factors'!$E946</f>
        <v>10.26</v>
      </c>
      <c r="W947">
        <f>'25_Portfolios_5x5'!W947-'F-F_Research_Data_Factors'!$E946</f>
        <v>8.35</v>
      </c>
      <c r="X947">
        <f>'25_Portfolios_5x5'!X947-'F-F_Research_Data_Factors'!$E946</f>
        <v>7.46</v>
      </c>
      <c r="Y947">
        <f>'25_Portfolios_5x5'!Y947-'F-F_Research_Data_Factors'!$E946</f>
        <v>8.07</v>
      </c>
      <c r="Z947">
        <f>'25_Portfolios_5x5'!Z947-'F-F_Research_Data_Factors'!$E946</f>
        <v>6.84</v>
      </c>
    </row>
    <row r="948" spans="1:26" x14ac:dyDescent="0.3">
      <c r="A948">
        <v>201010</v>
      </c>
      <c r="B948">
        <f>'25_Portfolios_5x5'!B948-'F-F_Research_Data_Factors'!$E947</f>
        <v>6.57</v>
      </c>
      <c r="C948">
        <f>'25_Portfolios_5x5'!C948-'F-F_Research_Data_Factors'!$E947</f>
        <v>5.01</v>
      </c>
      <c r="D948">
        <f>'25_Portfolios_5x5'!D948-'F-F_Research_Data_Factors'!$E947</f>
        <v>5.38</v>
      </c>
      <c r="E948">
        <f>'25_Portfolios_5x5'!E948-'F-F_Research_Data_Factors'!$E947</f>
        <v>4.4800000000000004</v>
      </c>
      <c r="F948">
        <f>'25_Portfolios_5x5'!F948-'F-F_Research_Data_Factors'!$E947</f>
        <v>3.33</v>
      </c>
      <c r="G948">
        <f>'25_Portfolios_5x5'!G948-'F-F_Research_Data_Factors'!$E947</f>
        <v>4.0600000000000005</v>
      </c>
      <c r="H948">
        <f>'25_Portfolios_5x5'!H948-'F-F_Research_Data_Factors'!$E947</f>
        <v>4.1500000000000004</v>
      </c>
      <c r="I948">
        <f>'25_Portfolios_5x5'!I948-'F-F_Research_Data_Factors'!$E947</f>
        <v>3.1100000000000003</v>
      </c>
      <c r="J948">
        <f>'25_Portfolios_5x5'!J948-'F-F_Research_Data_Factors'!$E947</f>
        <v>3.0100000000000002</v>
      </c>
      <c r="K948">
        <f>'25_Portfolios_5x5'!K948-'F-F_Research_Data_Factors'!$E947</f>
        <v>3.64</v>
      </c>
      <c r="L948">
        <f>'25_Portfolios_5x5'!L948-'F-F_Research_Data_Factors'!$E947</f>
        <v>4.2</v>
      </c>
      <c r="M948">
        <f>'25_Portfolios_5x5'!M948-'F-F_Research_Data_Factors'!$E947</f>
        <v>4.1000000000000005</v>
      </c>
      <c r="N948">
        <f>'25_Portfolios_5x5'!N948-'F-F_Research_Data_Factors'!$E947</f>
        <v>3.99</v>
      </c>
      <c r="O948">
        <f>'25_Portfolios_5x5'!O948-'F-F_Research_Data_Factors'!$E947</f>
        <v>3.4400000000000004</v>
      </c>
      <c r="P948">
        <f>'25_Portfolios_5x5'!P948-'F-F_Research_Data_Factors'!$E947</f>
        <v>3.58</v>
      </c>
      <c r="Q948">
        <f>'25_Portfolios_5x5'!Q948-'F-F_Research_Data_Factors'!$E947</f>
        <v>2.7</v>
      </c>
      <c r="R948">
        <f>'25_Portfolios_5x5'!R948-'F-F_Research_Data_Factors'!$E947</f>
        <v>4.62</v>
      </c>
      <c r="S948">
        <f>'25_Portfolios_5x5'!S948-'F-F_Research_Data_Factors'!$E947</f>
        <v>4.4700000000000006</v>
      </c>
      <c r="T948">
        <f>'25_Portfolios_5x5'!T948-'F-F_Research_Data_Factors'!$E947</f>
        <v>3.4200000000000004</v>
      </c>
      <c r="U948">
        <f>'25_Portfolios_5x5'!U948-'F-F_Research_Data_Factors'!$E947</f>
        <v>0.36</v>
      </c>
      <c r="V948">
        <f>'25_Portfolios_5x5'!V948-'F-F_Research_Data_Factors'!$E947</f>
        <v>4.9700000000000006</v>
      </c>
      <c r="W948">
        <f>'25_Portfolios_5x5'!W948-'F-F_Research_Data_Factors'!$E947</f>
        <v>4.4400000000000004</v>
      </c>
      <c r="X948">
        <f>'25_Portfolios_5x5'!X948-'F-F_Research_Data_Factors'!$E947</f>
        <v>4.09</v>
      </c>
      <c r="Y948">
        <f>'25_Portfolios_5x5'!Y948-'F-F_Research_Data_Factors'!$E947</f>
        <v>1.46</v>
      </c>
      <c r="Z948">
        <f>'25_Portfolios_5x5'!Z948-'F-F_Research_Data_Factors'!$E947</f>
        <v>1.51</v>
      </c>
    </row>
    <row r="949" spans="1:26" x14ac:dyDescent="0.3">
      <c r="A949">
        <v>201011</v>
      </c>
      <c r="B949">
        <f>'25_Portfolios_5x5'!B949-'F-F_Research_Data_Factors'!$E948</f>
        <v>2.04</v>
      </c>
      <c r="C949">
        <f>'25_Portfolios_5x5'!C949-'F-F_Research_Data_Factors'!$E948</f>
        <v>3.58</v>
      </c>
      <c r="D949">
        <f>'25_Portfolios_5x5'!D949-'F-F_Research_Data_Factors'!$E948</f>
        <v>5.1400000000000006</v>
      </c>
      <c r="E949">
        <f>'25_Portfolios_5x5'!E949-'F-F_Research_Data_Factors'!$E948</f>
        <v>3.9800000000000004</v>
      </c>
      <c r="F949">
        <f>'25_Portfolios_5x5'!F949-'F-F_Research_Data_Factors'!$E948</f>
        <v>4.08</v>
      </c>
      <c r="G949">
        <f>'25_Portfolios_5x5'!G949-'F-F_Research_Data_Factors'!$E948</f>
        <v>3.6300000000000003</v>
      </c>
      <c r="H949">
        <f>'25_Portfolios_5x5'!H949-'F-F_Research_Data_Factors'!$E948</f>
        <v>4.4400000000000004</v>
      </c>
      <c r="I949">
        <f>'25_Portfolios_5x5'!I949-'F-F_Research_Data_Factors'!$E948</f>
        <v>2.83</v>
      </c>
      <c r="J949">
        <f>'25_Portfolios_5x5'!J949-'F-F_Research_Data_Factors'!$E948</f>
        <v>3.14</v>
      </c>
      <c r="K949">
        <f>'25_Portfolios_5x5'!K949-'F-F_Research_Data_Factors'!$E948</f>
        <v>4.5200000000000005</v>
      </c>
      <c r="L949">
        <f>'25_Portfolios_5x5'!L949-'F-F_Research_Data_Factors'!$E948</f>
        <v>4.42</v>
      </c>
      <c r="M949">
        <f>'25_Portfolios_5x5'!M949-'F-F_Research_Data_Factors'!$E948</f>
        <v>5.71</v>
      </c>
      <c r="N949">
        <f>'25_Portfolios_5x5'!N949-'F-F_Research_Data_Factors'!$E948</f>
        <v>2.97</v>
      </c>
      <c r="O949">
        <f>'25_Portfolios_5x5'!O949-'F-F_Research_Data_Factors'!$E948</f>
        <v>2.4900000000000002</v>
      </c>
      <c r="P949">
        <f>'25_Portfolios_5x5'!P949-'F-F_Research_Data_Factors'!$E948</f>
        <v>2.1500000000000004</v>
      </c>
      <c r="Q949">
        <f>'25_Portfolios_5x5'!Q949-'F-F_Research_Data_Factors'!$E948</f>
        <v>4.29</v>
      </c>
      <c r="R949">
        <f>'25_Portfolios_5x5'!R949-'F-F_Research_Data_Factors'!$E948</f>
        <v>2.9000000000000004</v>
      </c>
      <c r="S949">
        <f>'25_Portfolios_5x5'!S949-'F-F_Research_Data_Factors'!$E948</f>
        <v>2.66</v>
      </c>
      <c r="T949">
        <f>'25_Portfolios_5x5'!T949-'F-F_Research_Data_Factors'!$E948</f>
        <v>2.14</v>
      </c>
      <c r="U949">
        <f>'25_Portfolios_5x5'!U949-'F-F_Research_Data_Factors'!$E948</f>
        <v>-0.56000000000000005</v>
      </c>
      <c r="V949">
        <f>'25_Portfolios_5x5'!V949-'F-F_Research_Data_Factors'!$E948</f>
        <v>-0.68</v>
      </c>
      <c r="W949">
        <f>'25_Portfolios_5x5'!W949-'F-F_Research_Data_Factors'!$E948</f>
        <v>1.84</v>
      </c>
      <c r="X949">
        <f>'25_Portfolios_5x5'!X949-'F-F_Research_Data_Factors'!$E948</f>
        <v>-0.8</v>
      </c>
      <c r="Y949">
        <f>'25_Portfolios_5x5'!Y949-'F-F_Research_Data_Factors'!$E948</f>
        <v>-0.33</v>
      </c>
      <c r="Z949">
        <f>'25_Portfolios_5x5'!Z949-'F-F_Research_Data_Factors'!$E948</f>
        <v>-2.0699999999999998</v>
      </c>
    </row>
    <row r="950" spans="1:26" x14ac:dyDescent="0.3">
      <c r="A950">
        <v>201012</v>
      </c>
      <c r="B950">
        <f>'25_Portfolios_5x5'!B950-'F-F_Research_Data_Factors'!$E949</f>
        <v>10.44</v>
      </c>
      <c r="C950">
        <f>'25_Portfolios_5x5'!C950-'F-F_Research_Data_Factors'!$E949</f>
        <v>8.4600000000000009</v>
      </c>
      <c r="D950">
        <f>'25_Portfolios_5x5'!D950-'F-F_Research_Data_Factors'!$E949</f>
        <v>9.52</v>
      </c>
      <c r="E950">
        <f>'25_Portfolios_5x5'!E950-'F-F_Research_Data_Factors'!$E949</f>
        <v>8.0400000000000009</v>
      </c>
      <c r="F950">
        <f>'25_Portfolios_5x5'!F950-'F-F_Research_Data_Factors'!$E949</f>
        <v>9</v>
      </c>
      <c r="G950">
        <f>'25_Portfolios_5x5'!G950-'F-F_Research_Data_Factors'!$E949</f>
        <v>7.29</v>
      </c>
      <c r="H950">
        <f>'25_Portfolios_5x5'!H950-'F-F_Research_Data_Factors'!$E949</f>
        <v>7.66</v>
      </c>
      <c r="I950">
        <f>'25_Portfolios_5x5'!I950-'F-F_Research_Data_Factors'!$E949</f>
        <v>7.92</v>
      </c>
      <c r="J950">
        <f>'25_Portfolios_5x5'!J950-'F-F_Research_Data_Factors'!$E949</f>
        <v>8.4700000000000006</v>
      </c>
      <c r="K950">
        <f>'25_Portfolios_5x5'!K950-'F-F_Research_Data_Factors'!$E949</f>
        <v>9.98</v>
      </c>
      <c r="L950">
        <f>'25_Portfolios_5x5'!L950-'F-F_Research_Data_Factors'!$E949</f>
        <v>6.29</v>
      </c>
      <c r="M950">
        <f>'25_Portfolios_5x5'!M950-'F-F_Research_Data_Factors'!$E949</f>
        <v>7.9300000000000006</v>
      </c>
      <c r="N950">
        <f>'25_Portfolios_5x5'!N950-'F-F_Research_Data_Factors'!$E949</f>
        <v>7.49</v>
      </c>
      <c r="O950">
        <f>'25_Portfolios_5x5'!O950-'F-F_Research_Data_Factors'!$E949</f>
        <v>8.25</v>
      </c>
      <c r="P950">
        <f>'25_Portfolios_5x5'!P950-'F-F_Research_Data_Factors'!$E949</f>
        <v>8.24</v>
      </c>
      <c r="Q950">
        <f>'25_Portfolios_5x5'!Q950-'F-F_Research_Data_Factors'!$E949</f>
        <v>5.2</v>
      </c>
      <c r="R950">
        <f>'25_Portfolios_5x5'!R950-'F-F_Research_Data_Factors'!$E949</f>
        <v>6.7700000000000005</v>
      </c>
      <c r="S950">
        <f>'25_Portfolios_5x5'!S950-'F-F_Research_Data_Factors'!$E949</f>
        <v>8.98</v>
      </c>
      <c r="T950">
        <f>'25_Portfolios_5x5'!T950-'F-F_Research_Data_Factors'!$E949</f>
        <v>7.26</v>
      </c>
      <c r="U950">
        <f>'25_Portfolios_5x5'!U950-'F-F_Research_Data_Factors'!$E949</f>
        <v>8.74</v>
      </c>
      <c r="V950">
        <f>'25_Portfolios_5x5'!V950-'F-F_Research_Data_Factors'!$E949</f>
        <v>4.6500000000000004</v>
      </c>
      <c r="W950">
        <f>'25_Portfolios_5x5'!W950-'F-F_Research_Data_Factors'!$E949</f>
        <v>6.1000000000000005</v>
      </c>
      <c r="X950">
        <f>'25_Portfolios_5x5'!X950-'F-F_Research_Data_Factors'!$E949</f>
        <v>7.33</v>
      </c>
      <c r="Y950">
        <f>'25_Portfolios_5x5'!Y950-'F-F_Research_Data_Factors'!$E949</f>
        <v>8.14</v>
      </c>
      <c r="Z950">
        <f>'25_Portfolios_5x5'!Z950-'F-F_Research_Data_Factors'!$E949</f>
        <v>12.73</v>
      </c>
    </row>
    <row r="951" spans="1:26" x14ac:dyDescent="0.3">
      <c r="A951">
        <v>201101</v>
      </c>
      <c r="B951">
        <f>'25_Portfolios_5x5'!B951-'F-F_Research_Data_Factors'!$E950</f>
        <v>-3.1999999999999997</v>
      </c>
      <c r="C951">
        <f>'25_Portfolios_5x5'!C951-'F-F_Research_Data_Factors'!$E950</f>
        <v>-1.1399999999999999</v>
      </c>
      <c r="D951">
        <f>'25_Portfolios_5x5'!D951-'F-F_Research_Data_Factors'!$E950</f>
        <v>-0.57999999999999996</v>
      </c>
      <c r="E951">
        <f>'25_Portfolios_5x5'!E951-'F-F_Research_Data_Factors'!$E950</f>
        <v>-1.1499999999999999</v>
      </c>
      <c r="F951">
        <f>'25_Portfolios_5x5'!F951-'F-F_Research_Data_Factors'!$E950</f>
        <v>-0.91</v>
      </c>
      <c r="G951">
        <f>'25_Portfolios_5x5'!G951-'F-F_Research_Data_Factors'!$E950</f>
        <v>0.53</v>
      </c>
      <c r="H951">
        <f>'25_Portfolios_5x5'!H951-'F-F_Research_Data_Factors'!$E950</f>
        <v>-0.56000000000000005</v>
      </c>
      <c r="I951">
        <f>'25_Portfolios_5x5'!I951-'F-F_Research_Data_Factors'!$E950</f>
        <v>1.52</v>
      </c>
      <c r="J951">
        <f>'25_Portfolios_5x5'!J951-'F-F_Research_Data_Factors'!$E950</f>
        <v>1.27</v>
      </c>
      <c r="K951">
        <f>'25_Portfolios_5x5'!K951-'F-F_Research_Data_Factors'!$E950</f>
        <v>1.69</v>
      </c>
      <c r="L951">
        <f>'25_Portfolios_5x5'!L951-'F-F_Research_Data_Factors'!$E950</f>
        <v>2.02</v>
      </c>
      <c r="M951">
        <f>'25_Portfolios_5x5'!M951-'F-F_Research_Data_Factors'!$E950</f>
        <v>0.72</v>
      </c>
      <c r="N951">
        <f>'25_Portfolios_5x5'!N951-'F-F_Research_Data_Factors'!$E950</f>
        <v>2.37</v>
      </c>
      <c r="O951">
        <f>'25_Portfolios_5x5'!O951-'F-F_Research_Data_Factors'!$E950</f>
        <v>2.35</v>
      </c>
      <c r="P951">
        <f>'25_Portfolios_5x5'!P951-'F-F_Research_Data_Factors'!$E950</f>
        <v>-0.54</v>
      </c>
      <c r="Q951">
        <f>'25_Portfolios_5x5'!Q951-'F-F_Research_Data_Factors'!$E950</f>
        <v>1.99</v>
      </c>
      <c r="R951">
        <f>'25_Portfolios_5x5'!R951-'F-F_Research_Data_Factors'!$E950</f>
        <v>3.02</v>
      </c>
      <c r="S951">
        <f>'25_Portfolios_5x5'!S951-'F-F_Research_Data_Factors'!$E950</f>
        <v>2.54</v>
      </c>
      <c r="T951">
        <f>'25_Portfolios_5x5'!T951-'F-F_Research_Data_Factors'!$E950</f>
        <v>2.0900000000000003</v>
      </c>
      <c r="U951">
        <f>'25_Portfolios_5x5'!U951-'F-F_Research_Data_Factors'!$E950</f>
        <v>1.19</v>
      </c>
      <c r="V951">
        <f>'25_Portfolios_5x5'!V951-'F-F_Research_Data_Factors'!$E950</f>
        <v>1.19</v>
      </c>
      <c r="W951">
        <f>'25_Portfolios_5x5'!W951-'F-F_Research_Data_Factors'!$E950</f>
        <v>3.81</v>
      </c>
      <c r="X951">
        <f>'25_Portfolios_5x5'!X951-'F-F_Research_Data_Factors'!$E950</f>
        <v>2.5900000000000003</v>
      </c>
      <c r="Y951">
        <f>'25_Portfolios_5x5'!Y951-'F-F_Research_Data_Factors'!$E950</f>
        <v>2.5100000000000002</v>
      </c>
      <c r="Z951">
        <f>'25_Portfolios_5x5'!Z951-'F-F_Research_Data_Factors'!$E950</f>
        <v>3.12</v>
      </c>
    </row>
    <row r="952" spans="1:26" x14ac:dyDescent="0.3">
      <c r="A952">
        <v>201102</v>
      </c>
      <c r="B952">
        <f>'25_Portfolios_5x5'!B952-'F-F_Research_Data_Factors'!$E951</f>
        <v>2.2200000000000002</v>
      </c>
      <c r="C952">
        <f>'25_Portfolios_5x5'!C952-'F-F_Research_Data_Factors'!$E951</f>
        <v>6.3100000000000005</v>
      </c>
      <c r="D952">
        <f>'25_Portfolios_5x5'!D952-'F-F_Research_Data_Factors'!$E951</f>
        <v>3.7300000000000004</v>
      </c>
      <c r="E952">
        <f>'25_Portfolios_5x5'!E952-'F-F_Research_Data_Factors'!$E951</f>
        <v>6.11</v>
      </c>
      <c r="F952">
        <f>'25_Portfolios_5x5'!F952-'F-F_Research_Data_Factors'!$E951</f>
        <v>6.04</v>
      </c>
      <c r="G952">
        <f>'25_Portfolios_5x5'!G952-'F-F_Research_Data_Factors'!$E951</f>
        <v>5.98</v>
      </c>
      <c r="H952">
        <f>'25_Portfolios_5x5'!H952-'F-F_Research_Data_Factors'!$E951</f>
        <v>6.54</v>
      </c>
      <c r="I952">
        <f>'25_Portfolios_5x5'!I952-'F-F_Research_Data_Factors'!$E951</f>
        <v>6.91</v>
      </c>
      <c r="J952">
        <f>'25_Portfolios_5x5'!J952-'F-F_Research_Data_Factors'!$E951</f>
        <v>5.03</v>
      </c>
      <c r="K952">
        <f>'25_Portfolios_5x5'!K952-'F-F_Research_Data_Factors'!$E951</f>
        <v>5.38</v>
      </c>
      <c r="L952">
        <f>'25_Portfolios_5x5'!L952-'F-F_Research_Data_Factors'!$E951</f>
        <v>5.98</v>
      </c>
      <c r="M952">
        <f>'25_Portfolios_5x5'!M952-'F-F_Research_Data_Factors'!$E951</f>
        <v>5.78</v>
      </c>
      <c r="N952">
        <f>'25_Portfolios_5x5'!N952-'F-F_Research_Data_Factors'!$E951</f>
        <v>5.44</v>
      </c>
      <c r="O952">
        <f>'25_Portfolios_5x5'!O952-'F-F_Research_Data_Factors'!$E951</f>
        <v>5.94</v>
      </c>
      <c r="P952">
        <f>'25_Portfolios_5x5'!P952-'F-F_Research_Data_Factors'!$E951</f>
        <v>3.75</v>
      </c>
      <c r="Q952">
        <f>'25_Portfolios_5x5'!Q952-'F-F_Research_Data_Factors'!$E951</f>
        <v>4.0200000000000005</v>
      </c>
      <c r="R952">
        <f>'25_Portfolios_5x5'!R952-'F-F_Research_Data_Factors'!$E951</f>
        <v>4.17</v>
      </c>
      <c r="S952">
        <f>'25_Portfolios_5x5'!S952-'F-F_Research_Data_Factors'!$E951</f>
        <v>4.17</v>
      </c>
      <c r="T952">
        <f>'25_Portfolios_5x5'!T952-'F-F_Research_Data_Factors'!$E951</f>
        <v>4.2700000000000005</v>
      </c>
      <c r="U952">
        <f>'25_Portfolios_5x5'!U952-'F-F_Research_Data_Factors'!$E951</f>
        <v>3.18</v>
      </c>
      <c r="V952">
        <f>'25_Portfolios_5x5'!V952-'F-F_Research_Data_Factors'!$E951</f>
        <v>2.0900000000000003</v>
      </c>
      <c r="W952">
        <f>'25_Portfolios_5x5'!W952-'F-F_Research_Data_Factors'!$E951</f>
        <v>3.35</v>
      </c>
      <c r="X952">
        <f>'25_Portfolios_5x5'!X952-'F-F_Research_Data_Factors'!$E951</f>
        <v>4.38</v>
      </c>
      <c r="Y952">
        <f>'25_Portfolios_5x5'!Y952-'F-F_Research_Data_Factors'!$E951</f>
        <v>4.1400000000000006</v>
      </c>
      <c r="Z952">
        <f>'25_Portfolios_5x5'!Z952-'F-F_Research_Data_Factors'!$E951</f>
        <v>4.3900000000000006</v>
      </c>
    </row>
    <row r="953" spans="1:26" x14ac:dyDescent="0.3">
      <c r="A953">
        <v>201103</v>
      </c>
      <c r="B953">
        <f>'25_Portfolios_5x5'!B953-'F-F_Research_Data_Factors'!$E952</f>
        <v>4.8900000000000006</v>
      </c>
      <c r="C953">
        <f>'25_Portfolios_5x5'!C953-'F-F_Research_Data_Factors'!$E952</f>
        <v>4.7200000000000006</v>
      </c>
      <c r="D953">
        <f>'25_Portfolios_5x5'!D953-'F-F_Research_Data_Factors'!$E952</f>
        <v>2.14</v>
      </c>
      <c r="E953">
        <f>'25_Portfolios_5x5'!E953-'F-F_Research_Data_Factors'!$E952</f>
        <v>1.63</v>
      </c>
      <c r="F953">
        <f>'25_Portfolios_5x5'!F953-'F-F_Research_Data_Factors'!$E952</f>
        <v>1.81</v>
      </c>
      <c r="G953">
        <f>'25_Portfolios_5x5'!G953-'F-F_Research_Data_Factors'!$E952</f>
        <v>2.4200000000000004</v>
      </c>
      <c r="H953">
        <f>'25_Portfolios_5x5'!H953-'F-F_Research_Data_Factors'!$E952</f>
        <v>3.39</v>
      </c>
      <c r="I953">
        <f>'25_Portfolios_5x5'!I953-'F-F_Research_Data_Factors'!$E952</f>
        <v>2.87</v>
      </c>
      <c r="J953">
        <f>'25_Portfolios_5x5'!J953-'F-F_Research_Data_Factors'!$E952</f>
        <v>0.71</v>
      </c>
      <c r="K953">
        <f>'25_Portfolios_5x5'!K953-'F-F_Research_Data_Factors'!$E952</f>
        <v>3.49</v>
      </c>
      <c r="L953">
        <f>'25_Portfolios_5x5'!L953-'F-F_Research_Data_Factors'!$E952</f>
        <v>4.34</v>
      </c>
      <c r="M953">
        <f>'25_Portfolios_5x5'!M953-'F-F_Research_Data_Factors'!$E952</f>
        <v>2.4900000000000002</v>
      </c>
      <c r="N953">
        <f>'25_Portfolios_5x5'!N953-'F-F_Research_Data_Factors'!$E952</f>
        <v>3.5900000000000003</v>
      </c>
      <c r="O953">
        <f>'25_Portfolios_5x5'!O953-'F-F_Research_Data_Factors'!$E952</f>
        <v>1.92</v>
      </c>
      <c r="P953">
        <f>'25_Portfolios_5x5'!P953-'F-F_Research_Data_Factors'!$E952</f>
        <v>2.25</v>
      </c>
      <c r="Q953">
        <f>'25_Portfolios_5x5'!Q953-'F-F_Research_Data_Factors'!$E952</f>
        <v>1.99</v>
      </c>
      <c r="R953">
        <f>'25_Portfolios_5x5'!R953-'F-F_Research_Data_Factors'!$E952</f>
        <v>2.8400000000000003</v>
      </c>
      <c r="S953">
        <f>'25_Portfolios_5x5'!S953-'F-F_Research_Data_Factors'!$E952</f>
        <v>2.3200000000000003</v>
      </c>
      <c r="T953">
        <f>'25_Portfolios_5x5'!T953-'F-F_Research_Data_Factors'!$E952</f>
        <v>2.66</v>
      </c>
      <c r="U953">
        <f>'25_Portfolios_5x5'!U953-'F-F_Research_Data_Factors'!$E952</f>
        <v>-0.11</v>
      </c>
      <c r="V953">
        <f>'25_Portfolios_5x5'!V953-'F-F_Research_Data_Factors'!$E952</f>
        <v>-0.01</v>
      </c>
      <c r="W953">
        <f>'25_Portfolios_5x5'!W953-'F-F_Research_Data_Factors'!$E952</f>
        <v>-0.54</v>
      </c>
      <c r="X953">
        <f>'25_Portfolios_5x5'!X953-'F-F_Research_Data_Factors'!$E952</f>
        <v>0.91</v>
      </c>
      <c r="Y953">
        <f>'25_Portfolios_5x5'!Y953-'F-F_Research_Data_Factors'!$E952</f>
        <v>0.12000000000000001</v>
      </c>
      <c r="Z953">
        <f>'25_Portfolios_5x5'!Z953-'F-F_Research_Data_Factors'!$E952</f>
        <v>-2.1199999999999997</v>
      </c>
    </row>
    <row r="954" spans="1:26" x14ac:dyDescent="0.3">
      <c r="A954">
        <v>201104</v>
      </c>
      <c r="B954">
        <f>'25_Portfolios_5x5'!B954-'F-F_Research_Data_Factors'!$E953</f>
        <v>3.21</v>
      </c>
      <c r="C954">
        <f>'25_Portfolios_5x5'!C954-'F-F_Research_Data_Factors'!$E953</f>
        <v>1.5</v>
      </c>
      <c r="D954">
        <f>'25_Portfolios_5x5'!D954-'F-F_Research_Data_Factors'!$E953</f>
        <v>0.26</v>
      </c>
      <c r="E954">
        <f>'25_Portfolios_5x5'!E954-'F-F_Research_Data_Factors'!$E953</f>
        <v>1.7</v>
      </c>
      <c r="F954">
        <f>'25_Portfolios_5x5'!F954-'F-F_Research_Data_Factors'!$E953</f>
        <v>0.74</v>
      </c>
      <c r="G954">
        <f>'25_Portfolios_5x5'!G954-'F-F_Research_Data_Factors'!$E953</f>
        <v>4.6500000000000004</v>
      </c>
      <c r="H954">
        <f>'25_Portfolios_5x5'!H954-'F-F_Research_Data_Factors'!$E953</f>
        <v>2.63</v>
      </c>
      <c r="I954">
        <f>'25_Portfolios_5x5'!I954-'F-F_Research_Data_Factors'!$E953</f>
        <v>1.26</v>
      </c>
      <c r="J954">
        <f>'25_Portfolios_5x5'!J954-'F-F_Research_Data_Factors'!$E953</f>
        <v>1.4</v>
      </c>
      <c r="K954">
        <f>'25_Portfolios_5x5'!K954-'F-F_Research_Data_Factors'!$E953</f>
        <v>0.14000000000000001</v>
      </c>
      <c r="L954">
        <f>'25_Portfolios_5x5'!L954-'F-F_Research_Data_Factors'!$E953</f>
        <v>3.5</v>
      </c>
      <c r="M954">
        <f>'25_Portfolios_5x5'!M954-'F-F_Research_Data_Factors'!$E953</f>
        <v>3.93</v>
      </c>
      <c r="N954">
        <f>'25_Portfolios_5x5'!N954-'F-F_Research_Data_Factors'!$E953</f>
        <v>2.96</v>
      </c>
      <c r="O954">
        <f>'25_Portfolios_5x5'!O954-'F-F_Research_Data_Factors'!$E953</f>
        <v>3.67</v>
      </c>
      <c r="P954">
        <f>'25_Portfolios_5x5'!P954-'F-F_Research_Data_Factors'!$E953</f>
        <v>2.08</v>
      </c>
      <c r="Q954">
        <f>'25_Portfolios_5x5'!Q954-'F-F_Research_Data_Factors'!$E953</f>
        <v>3.15</v>
      </c>
      <c r="R954">
        <f>'25_Portfolios_5x5'!R954-'F-F_Research_Data_Factors'!$E953</f>
        <v>1.71</v>
      </c>
      <c r="S954">
        <f>'25_Portfolios_5x5'!S954-'F-F_Research_Data_Factors'!$E953</f>
        <v>2.37</v>
      </c>
      <c r="T954">
        <f>'25_Portfolios_5x5'!T954-'F-F_Research_Data_Factors'!$E953</f>
        <v>3.22</v>
      </c>
      <c r="U954">
        <f>'25_Portfolios_5x5'!U954-'F-F_Research_Data_Factors'!$E953</f>
        <v>2.33</v>
      </c>
      <c r="V954">
        <f>'25_Portfolios_5x5'!V954-'F-F_Research_Data_Factors'!$E953</f>
        <v>3.76</v>
      </c>
      <c r="W954">
        <f>'25_Portfolios_5x5'!W954-'F-F_Research_Data_Factors'!$E953</f>
        <v>4.0199999999999996</v>
      </c>
      <c r="X954">
        <f>'25_Portfolios_5x5'!X954-'F-F_Research_Data_Factors'!$E953</f>
        <v>1.92</v>
      </c>
      <c r="Y954">
        <f>'25_Portfolios_5x5'!Y954-'F-F_Research_Data_Factors'!$E953</f>
        <v>1.89</v>
      </c>
      <c r="Z954">
        <f>'25_Portfolios_5x5'!Z954-'F-F_Research_Data_Factors'!$E953</f>
        <v>1.1100000000000001</v>
      </c>
    </row>
    <row r="955" spans="1:26" x14ac:dyDescent="0.3">
      <c r="A955">
        <v>201105</v>
      </c>
      <c r="B955">
        <f>'25_Portfolios_5x5'!B955-'F-F_Research_Data_Factors'!$E954</f>
        <v>0</v>
      </c>
      <c r="C955">
        <f>'25_Portfolios_5x5'!C955-'F-F_Research_Data_Factors'!$E954</f>
        <v>-1.1100000000000001</v>
      </c>
      <c r="D955">
        <f>'25_Portfolios_5x5'!D955-'F-F_Research_Data_Factors'!$E954</f>
        <v>-2.16</v>
      </c>
      <c r="E955">
        <f>'25_Portfolios_5x5'!E955-'F-F_Research_Data_Factors'!$E954</f>
        <v>-4.33</v>
      </c>
      <c r="F955">
        <f>'25_Portfolios_5x5'!F955-'F-F_Research_Data_Factors'!$E954</f>
        <v>-2.34</v>
      </c>
      <c r="G955">
        <f>'25_Portfolios_5x5'!G955-'F-F_Research_Data_Factors'!$E954</f>
        <v>-1.66</v>
      </c>
      <c r="H955">
        <f>'25_Portfolios_5x5'!H955-'F-F_Research_Data_Factors'!$E954</f>
        <v>-1.62</v>
      </c>
      <c r="I955">
        <f>'25_Portfolios_5x5'!I955-'F-F_Research_Data_Factors'!$E954</f>
        <v>-0.92</v>
      </c>
      <c r="J955">
        <f>'25_Portfolios_5x5'!J955-'F-F_Research_Data_Factors'!$E954</f>
        <v>-3.04</v>
      </c>
      <c r="K955">
        <f>'25_Portfolios_5x5'!K955-'F-F_Research_Data_Factors'!$E954</f>
        <v>-3.41</v>
      </c>
      <c r="L955">
        <f>'25_Portfolios_5x5'!L955-'F-F_Research_Data_Factors'!$E954</f>
        <v>-0.31</v>
      </c>
      <c r="M955">
        <f>'25_Portfolios_5x5'!M955-'F-F_Research_Data_Factors'!$E954</f>
        <v>-1.24</v>
      </c>
      <c r="N955">
        <f>'25_Portfolios_5x5'!N955-'F-F_Research_Data_Factors'!$E954</f>
        <v>-2.66</v>
      </c>
      <c r="O955">
        <f>'25_Portfolios_5x5'!O955-'F-F_Research_Data_Factors'!$E954</f>
        <v>-2.67</v>
      </c>
      <c r="P955">
        <f>'25_Portfolios_5x5'!P955-'F-F_Research_Data_Factors'!$E954</f>
        <v>-1.31</v>
      </c>
      <c r="Q955">
        <f>'25_Portfolios_5x5'!Q955-'F-F_Research_Data_Factors'!$E954</f>
        <v>0.14000000000000001</v>
      </c>
      <c r="R955">
        <f>'25_Portfolios_5x5'!R955-'F-F_Research_Data_Factors'!$E954</f>
        <v>0.27</v>
      </c>
      <c r="S955">
        <f>'25_Portfolios_5x5'!S955-'F-F_Research_Data_Factors'!$E954</f>
        <v>-2.2799999999999998</v>
      </c>
      <c r="T955">
        <f>'25_Portfolios_5x5'!T955-'F-F_Research_Data_Factors'!$E954</f>
        <v>-0.81</v>
      </c>
      <c r="U955">
        <f>'25_Portfolios_5x5'!U955-'F-F_Research_Data_Factors'!$E954</f>
        <v>0.22</v>
      </c>
      <c r="V955">
        <f>'25_Portfolios_5x5'!V955-'F-F_Research_Data_Factors'!$E954</f>
        <v>-0.14000000000000001</v>
      </c>
      <c r="W955">
        <f>'25_Portfolios_5x5'!W955-'F-F_Research_Data_Factors'!$E954</f>
        <v>-2.4900000000000002</v>
      </c>
      <c r="X955">
        <f>'25_Portfolios_5x5'!X955-'F-F_Research_Data_Factors'!$E954</f>
        <v>-1.73</v>
      </c>
      <c r="Y955">
        <f>'25_Portfolios_5x5'!Y955-'F-F_Research_Data_Factors'!$E954</f>
        <v>-1.49</v>
      </c>
      <c r="Z955">
        <f>'25_Portfolios_5x5'!Z955-'F-F_Research_Data_Factors'!$E954</f>
        <v>-3.15</v>
      </c>
    </row>
    <row r="956" spans="1:26" x14ac:dyDescent="0.3">
      <c r="A956">
        <v>201106</v>
      </c>
      <c r="B956">
        <f>'25_Portfolios_5x5'!B956-'F-F_Research_Data_Factors'!$E955</f>
        <v>-4.63</v>
      </c>
      <c r="C956">
        <f>'25_Portfolios_5x5'!C956-'F-F_Research_Data_Factors'!$E955</f>
        <v>-2.74</v>
      </c>
      <c r="D956">
        <f>'25_Portfolios_5x5'!D956-'F-F_Research_Data_Factors'!$E955</f>
        <v>-1.99</v>
      </c>
      <c r="E956">
        <f>'25_Portfolios_5x5'!E956-'F-F_Research_Data_Factors'!$E955</f>
        <v>-1.87</v>
      </c>
      <c r="F956">
        <f>'25_Portfolios_5x5'!F956-'F-F_Research_Data_Factors'!$E955</f>
        <v>-2.2400000000000002</v>
      </c>
      <c r="G956">
        <f>'25_Portfolios_5x5'!G956-'F-F_Research_Data_Factors'!$E955</f>
        <v>-1.04</v>
      </c>
      <c r="H956">
        <f>'25_Portfolios_5x5'!H956-'F-F_Research_Data_Factors'!$E955</f>
        <v>-1.56</v>
      </c>
      <c r="I956">
        <f>'25_Portfolios_5x5'!I956-'F-F_Research_Data_Factors'!$E955</f>
        <v>-1.1200000000000001</v>
      </c>
      <c r="J956">
        <f>'25_Portfolios_5x5'!J956-'F-F_Research_Data_Factors'!$E955</f>
        <v>-0.82</v>
      </c>
      <c r="K956">
        <f>'25_Portfolios_5x5'!K956-'F-F_Research_Data_Factors'!$E955</f>
        <v>-1.66</v>
      </c>
      <c r="L956">
        <f>'25_Portfolios_5x5'!L956-'F-F_Research_Data_Factors'!$E955</f>
        <v>-0.57999999999999996</v>
      </c>
      <c r="M956">
        <f>'25_Portfolios_5x5'!M956-'F-F_Research_Data_Factors'!$E955</f>
        <v>-2.56</v>
      </c>
      <c r="N956">
        <f>'25_Portfolios_5x5'!N956-'F-F_Research_Data_Factors'!$E955</f>
        <v>-1.1499999999999999</v>
      </c>
      <c r="O956">
        <f>'25_Portfolios_5x5'!O956-'F-F_Research_Data_Factors'!$E955</f>
        <v>-1.07</v>
      </c>
      <c r="P956">
        <f>'25_Portfolios_5x5'!P956-'F-F_Research_Data_Factors'!$E955</f>
        <v>-2.98</v>
      </c>
      <c r="Q956">
        <f>'25_Portfolios_5x5'!Q956-'F-F_Research_Data_Factors'!$E955</f>
        <v>-1.76</v>
      </c>
      <c r="R956">
        <f>'25_Portfolios_5x5'!R956-'F-F_Research_Data_Factors'!$E955</f>
        <v>-2.1</v>
      </c>
      <c r="S956">
        <f>'25_Portfolios_5x5'!S956-'F-F_Research_Data_Factors'!$E955</f>
        <v>-2.9</v>
      </c>
      <c r="T956">
        <f>'25_Portfolios_5x5'!T956-'F-F_Research_Data_Factors'!$E955</f>
        <v>-1.84</v>
      </c>
      <c r="U956">
        <f>'25_Portfolios_5x5'!U956-'F-F_Research_Data_Factors'!$E955</f>
        <v>-1.32</v>
      </c>
      <c r="V956">
        <f>'25_Portfolios_5x5'!V956-'F-F_Research_Data_Factors'!$E955</f>
        <v>-1.1499999999999999</v>
      </c>
      <c r="W956">
        <f>'25_Portfolios_5x5'!W956-'F-F_Research_Data_Factors'!$E955</f>
        <v>-2.41</v>
      </c>
      <c r="X956">
        <f>'25_Portfolios_5x5'!X956-'F-F_Research_Data_Factors'!$E955</f>
        <v>-1.76</v>
      </c>
      <c r="Y956">
        <f>'25_Portfolios_5x5'!Y956-'F-F_Research_Data_Factors'!$E955</f>
        <v>-1.8</v>
      </c>
      <c r="Z956">
        <f>'25_Portfolios_5x5'!Z956-'F-F_Research_Data_Factors'!$E955</f>
        <v>-1.37</v>
      </c>
    </row>
    <row r="957" spans="1:26" x14ac:dyDescent="0.3">
      <c r="A957">
        <v>201107</v>
      </c>
      <c r="B957">
        <f>'25_Portfolios_5x5'!B957-'F-F_Research_Data_Factors'!$E956</f>
        <v>-5.14</v>
      </c>
      <c r="C957">
        <f>'25_Portfolios_5x5'!C957-'F-F_Research_Data_Factors'!$E956</f>
        <v>-2.69</v>
      </c>
      <c r="D957">
        <f>'25_Portfolios_5x5'!D957-'F-F_Research_Data_Factors'!$E956</f>
        <v>-3.4</v>
      </c>
      <c r="E957">
        <f>'25_Portfolios_5x5'!E957-'F-F_Research_Data_Factors'!$E956</f>
        <v>-1</v>
      </c>
      <c r="F957">
        <f>'25_Portfolios_5x5'!F957-'F-F_Research_Data_Factors'!$E956</f>
        <v>-1.93</v>
      </c>
      <c r="G957">
        <f>'25_Portfolios_5x5'!G957-'F-F_Research_Data_Factors'!$E956</f>
        <v>-3.42</v>
      </c>
      <c r="H957">
        <f>'25_Portfolios_5x5'!H957-'F-F_Research_Data_Factors'!$E956</f>
        <v>-4.01</v>
      </c>
      <c r="I957">
        <f>'25_Portfolios_5x5'!I957-'F-F_Research_Data_Factors'!$E956</f>
        <v>-5.34</v>
      </c>
      <c r="J957">
        <f>'25_Portfolios_5x5'!J957-'F-F_Research_Data_Factors'!$E956</f>
        <v>-2.9</v>
      </c>
      <c r="K957">
        <f>'25_Portfolios_5x5'!K957-'F-F_Research_Data_Factors'!$E956</f>
        <v>-4.74</v>
      </c>
      <c r="L957">
        <f>'25_Portfolios_5x5'!L957-'F-F_Research_Data_Factors'!$E956</f>
        <v>-4.6500000000000004</v>
      </c>
      <c r="M957">
        <f>'25_Portfolios_5x5'!M957-'F-F_Research_Data_Factors'!$E956</f>
        <v>-4.42</v>
      </c>
      <c r="N957">
        <f>'25_Portfolios_5x5'!N957-'F-F_Research_Data_Factors'!$E956</f>
        <v>-3.53</v>
      </c>
      <c r="O957">
        <f>'25_Portfolios_5x5'!O957-'F-F_Research_Data_Factors'!$E956</f>
        <v>-6.22</v>
      </c>
      <c r="P957">
        <f>'25_Portfolios_5x5'!P957-'F-F_Research_Data_Factors'!$E956</f>
        <v>-2.85</v>
      </c>
      <c r="Q957">
        <f>'25_Portfolios_5x5'!Q957-'F-F_Research_Data_Factors'!$E956</f>
        <v>-4.3099999999999996</v>
      </c>
      <c r="R957">
        <f>'25_Portfolios_5x5'!R957-'F-F_Research_Data_Factors'!$E956</f>
        <v>-3.7</v>
      </c>
      <c r="S957">
        <f>'25_Portfolios_5x5'!S957-'F-F_Research_Data_Factors'!$E956</f>
        <v>-1.88</v>
      </c>
      <c r="T957">
        <f>'25_Portfolios_5x5'!T957-'F-F_Research_Data_Factors'!$E956</f>
        <v>-4.12</v>
      </c>
      <c r="U957">
        <f>'25_Portfolios_5x5'!U957-'F-F_Research_Data_Factors'!$E956</f>
        <v>-3.15</v>
      </c>
      <c r="V957">
        <f>'25_Portfolios_5x5'!V957-'F-F_Research_Data_Factors'!$E956</f>
        <v>-0.06</v>
      </c>
      <c r="W957">
        <f>'25_Portfolios_5x5'!W957-'F-F_Research_Data_Factors'!$E956</f>
        <v>-1.76</v>
      </c>
      <c r="X957">
        <f>'25_Portfolios_5x5'!X957-'F-F_Research_Data_Factors'!$E956</f>
        <v>-2.25</v>
      </c>
      <c r="Y957">
        <f>'25_Portfolios_5x5'!Y957-'F-F_Research_Data_Factors'!$E956</f>
        <v>-3.13</v>
      </c>
      <c r="Z957">
        <f>'25_Portfolios_5x5'!Z957-'F-F_Research_Data_Factors'!$E956</f>
        <v>-4.9400000000000004</v>
      </c>
    </row>
    <row r="958" spans="1:26" x14ac:dyDescent="0.3">
      <c r="A958">
        <v>201108</v>
      </c>
      <c r="B958">
        <f>'25_Portfolios_5x5'!B958-'F-F_Research_Data_Factors'!$E957</f>
        <v>-12.299999999999999</v>
      </c>
      <c r="C958">
        <f>'25_Portfolios_5x5'!C958-'F-F_Research_Data_Factors'!$E957</f>
        <v>-11.92</v>
      </c>
      <c r="D958">
        <f>'25_Portfolios_5x5'!D958-'F-F_Research_Data_Factors'!$E957</f>
        <v>-9.7999999999999989</v>
      </c>
      <c r="E958">
        <f>'25_Portfolios_5x5'!E958-'F-F_Research_Data_Factors'!$E957</f>
        <v>-9.7799999999999994</v>
      </c>
      <c r="F958">
        <f>'25_Portfolios_5x5'!F958-'F-F_Research_Data_Factors'!$E957</f>
        <v>-9.879999999999999</v>
      </c>
      <c r="G958">
        <f>'25_Portfolios_5x5'!G958-'F-F_Research_Data_Factors'!$E957</f>
        <v>-8.9499999999999993</v>
      </c>
      <c r="H958">
        <f>'25_Portfolios_5x5'!H958-'F-F_Research_Data_Factors'!$E957</f>
        <v>-9.4700000000000006</v>
      </c>
      <c r="I958">
        <f>'25_Portfolios_5x5'!I958-'F-F_Research_Data_Factors'!$E957</f>
        <v>-9.5</v>
      </c>
      <c r="J958">
        <f>'25_Portfolios_5x5'!J958-'F-F_Research_Data_Factors'!$E957</f>
        <v>-8.61</v>
      </c>
      <c r="K958">
        <f>'25_Portfolios_5x5'!K958-'F-F_Research_Data_Factors'!$E957</f>
        <v>-10.35</v>
      </c>
      <c r="L958">
        <f>'25_Portfolios_5x5'!L958-'F-F_Research_Data_Factors'!$E957</f>
        <v>-7.81</v>
      </c>
      <c r="M958">
        <f>'25_Portfolios_5x5'!M958-'F-F_Research_Data_Factors'!$E957</f>
        <v>-8.36</v>
      </c>
      <c r="N958">
        <f>'25_Portfolios_5x5'!N958-'F-F_Research_Data_Factors'!$E957</f>
        <v>-8.16</v>
      </c>
      <c r="O958">
        <f>'25_Portfolios_5x5'!O958-'F-F_Research_Data_Factors'!$E957</f>
        <v>-10.79</v>
      </c>
      <c r="P958">
        <f>'25_Portfolios_5x5'!P958-'F-F_Research_Data_Factors'!$E957</f>
        <v>-7.27</v>
      </c>
      <c r="Q958">
        <f>'25_Portfolios_5x5'!Q958-'F-F_Research_Data_Factors'!$E957</f>
        <v>-7.59</v>
      </c>
      <c r="R958">
        <f>'25_Portfolios_5x5'!R958-'F-F_Research_Data_Factors'!$E957</f>
        <v>-7.37</v>
      </c>
      <c r="S958">
        <f>'25_Portfolios_5x5'!S958-'F-F_Research_Data_Factors'!$E957</f>
        <v>-8.06</v>
      </c>
      <c r="T958">
        <f>'25_Portfolios_5x5'!T958-'F-F_Research_Data_Factors'!$E957</f>
        <v>-9.629999999999999</v>
      </c>
      <c r="U958">
        <f>'25_Portfolios_5x5'!U958-'F-F_Research_Data_Factors'!$E957</f>
        <v>-6.56</v>
      </c>
      <c r="V958">
        <f>'25_Portfolios_5x5'!V958-'F-F_Research_Data_Factors'!$E957</f>
        <v>-3.8</v>
      </c>
      <c r="W958">
        <f>'25_Portfolios_5x5'!W958-'F-F_Research_Data_Factors'!$E957</f>
        <v>-3.59</v>
      </c>
      <c r="X958">
        <f>'25_Portfolios_5x5'!X958-'F-F_Research_Data_Factors'!$E957</f>
        <v>-8.5299999999999994</v>
      </c>
      <c r="Y958">
        <f>'25_Portfolios_5x5'!Y958-'F-F_Research_Data_Factors'!$E957</f>
        <v>-4.08</v>
      </c>
      <c r="Z958">
        <f>'25_Portfolios_5x5'!Z958-'F-F_Research_Data_Factors'!$E957</f>
        <v>-8.7799999999999994</v>
      </c>
    </row>
    <row r="959" spans="1:26" x14ac:dyDescent="0.3">
      <c r="A959">
        <v>201109</v>
      </c>
      <c r="B959">
        <f>'25_Portfolios_5x5'!B959-'F-F_Research_Data_Factors'!$E958</f>
        <v>-11.66</v>
      </c>
      <c r="C959">
        <f>'25_Portfolios_5x5'!C959-'F-F_Research_Data_Factors'!$E958</f>
        <v>-13.57</v>
      </c>
      <c r="D959">
        <f>'25_Portfolios_5x5'!D959-'F-F_Research_Data_Factors'!$E958</f>
        <v>-10.039999999999999</v>
      </c>
      <c r="E959">
        <f>'25_Portfolios_5x5'!E959-'F-F_Research_Data_Factors'!$E958</f>
        <v>-10.43</v>
      </c>
      <c r="F959">
        <f>'25_Portfolios_5x5'!F959-'F-F_Research_Data_Factors'!$E958</f>
        <v>-10.29</v>
      </c>
      <c r="G959">
        <f>'25_Portfolios_5x5'!G959-'F-F_Research_Data_Factors'!$E958</f>
        <v>-10.02</v>
      </c>
      <c r="H959">
        <f>'25_Portfolios_5x5'!H959-'F-F_Research_Data_Factors'!$E958</f>
        <v>-10.96</v>
      </c>
      <c r="I959">
        <f>'25_Portfolios_5x5'!I959-'F-F_Research_Data_Factors'!$E958</f>
        <v>-12.95</v>
      </c>
      <c r="J959">
        <f>'25_Portfolios_5x5'!J959-'F-F_Research_Data_Factors'!$E958</f>
        <v>-10.65</v>
      </c>
      <c r="K959">
        <f>'25_Portfolios_5x5'!K959-'F-F_Research_Data_Factors'!$E958</f>
        <v>-10.01</v>
      </c>
      <c r="L959">
        <f>'25_Portfolios_5x5'!L959-'F-F_Research_Data_Factors'!$E958</f>
        <v>-10.130000000000001</v>
      </c>
      <c r="M959">
        <f>'25_Portfolios_5x5'!M959-'F-F_Research_Data_Factors'!$E958</f>
        <v>-11.99</v>
      </c>
      <c r="N959">
        <f>'25_Portfolios_5x5'!N959-'F-F_Research_Data_Factors'!$E958</f>
        <v>-12.93</v>
      </c>
      <c r="O959">
        <f>'25_Portfolios_5x5'!O959-'F-F_Research_Data_Factors'!$E958</f>
        <v>-10.25</v>
      </c>
      <c r="P959">
        <f>'25_Portfolios_5x5'!P959-'F-F_Research_Data_Factors'!$E958</f>
        <v>-10.81</v>
      </c>
      <c r="Q959">
        <f>'25_Portfolios_5x5'!Q959-'F-F_Research_Data_Factors'!$E958</f>
        <v>-8.2200000000000006</v>
      </c>
      <c r="R959">
        <f>'25_Portfolios_5x5'!R959-'F-F_Research_Data_Factors'!$E958</f>
        <v>-11.39</v>
      </c>
      <c r="S959">
        <f>'25_Portfolios_5x5'!S959-'F-F_Research_Data_Factors'!$E958</f>
        <v>-10.8</v>
      </c>
      <c r="T959">
        <f>'25_Portfolios_5x5'!T959-'F-F_Research_Data_Factors'!$E958</f>
        <v>-10.64</v>
      </c>
      <c r="U959">
        <f>'25_Portfolios_5x5'!U959-'F-F_Research_Data_Factors'!$E958</f>
        <v>-9.26</v>
      </c>
      <c r="V959">
        <f>'25_Portfolios_5x5'!V959-'F-F_Research_Data_Factors'!$E958</f>
        <v>-6.08</v>
      </c>
      <c r="W959">
        <f>'25_Portfolios_5x5'!W959-'F-F_Research_Data_Factors'!$E958</f>
        <v>-4.9800000000000004</v>
      </c>
      <c r="X959">
        <f>'25_Portfolios_5x5'!X959-'F-F_Research_Data_Factors'!$E958</f>
        <v>-7.9</v>
      </c>
      <c r="Y959">
        <f>'25_Portfolios_5x5'!Y959-'F-F_Research_Data_Factors'!$E958</f>
        <v>-5.92</v>
      </c>
      <c r="Z959">
        <f>'25_Portfolios_5x5'!Z959-'F-F_Research_Data_Factors'!$E958</f>
        <v>-10.7</v>
      </c>
    </row>
    <row r="960" spans="1:26" x14ac:dyDescent="0.3">
      <c r="A960">
        <v>201110</v>
      </c>
      <c r="B960">
        <f>'25_Portfolios_5x5'!B960-'F-F_Research_Data_Factors'!$E959</f>
        <v>13.67</v>
      </c>
      <c r="C960">
        <f>'25_Portfolios_5x5'!C960-'F-F_Research_Data_Factors'!$E959</f>
        <v>15.05</v>
      </c>
      <c r="D960">
        <f>'25_Portfolios_5x5'!D960-'F-F_Research_Data_Factors'!$E959</f>
        <v>14.95</v>
      </c>
      <c r="E960">
        <f>'25_Portfolios_5x5'!E960-'F-F_Research_Data_Factors'!$E959</f>
        <v>14</v>
      </c>
      <c r="F960">
        <f>'25_Portfolios_5x5'!F960-'F-F_Research_Data_Factors'!$E959</f>
        <v>9.7899999999999991</v>
      </c>
      <c r="G960">
        <f>'25_Portfolios_5x5'!G960-'F-F_Research_Data_Factors'!$E959</f>
        <v>17.190000000000001</v>
      </c>
      <c r="H960">
        <f>'25_Portfolios_5x5'!H960-'F-F_Research_Data_Factors'!$E959</f>
        <v>14.66</v>
      </c>
      <c r="I960">
        <f>'25_Portfolios_5x5'!I960-'F-F_Research_Data_Factors'!$E959</f>
        <v>17.29</v>
      </c>
      <c r="J960">
        <f>'25_Portfolios_5x5'!J960-'F-F_Research_Data_Factors'!$E959</f>
        <v>15.88</v>
      </c>
      <c r="K960">
        <f>'25_Portfolios_5x5'!K960-'F-F_Research_Data_Factors'!$E959</f>
        <v>12.27</v>
      </c>
      <c r="L960">
        <f>'25_Portfolios_5x5'!L960-'F-F_Research_Data_Factors'!$E959</f>
        <v>14.54</v>
      </c>
      <c r="M960">
        <f>'25_Portfolios_5x5'!M960-'F-F_Research_Data_Factors'!$E959</f>
        <v>16.850000000000001</v>
      </c>
      <c r="N960">
        <f>'25_Portfolios_5x5'!N960-'F-F_Research_Data_Factors'!$E959</f>
        <v>16.149999999999999</v>
      </c>
      <c r="O960">
        <f>'25_Portfolios_5x5'!O960-'F-F_Research_Data_Factors'!$E959</f>
        <v>16.13</v>
      </c>
      <c r="P960">
        <f>'25_Portfolios_5x5'!P960-'F-F_Research_Data_Factors'!$E959</f>
        <v>12.49</v>
      </c>
      <c r="Q960">
        <f>'25_Portfolios_5x5'!Q960-'F-F_Research_Data_Factors'!$E959</f>
        <v>14.2</v>
      </c>
      <c r="R960">
        <f>'25_Portfolios_5x5'!R960-'F-F_Research_Data_Factors'!$E959</f>
        <v>15.9</v>
      </c>
      <c r="S960">
        <f>'25_Portfolios_5x5'!S960-'F-F_Research_Data_Factors'!$E959</f>
        <v>14.11</v>
      </c>
      <c r="T960">
        <f>'25_Portfolios_5x5'!T960-'F-F_Research_Data_Factors'!$E959</f>
        <v>12.76</v>
      </c>
      <c r="U960">
        <f>'25_Portfolios_5x5'!U960-'F-F_Research_Data_Factors'!$E959</f>
        <v>11.66</v>
      </c>
      <c r="V960">
        <f>'25_Portfolios_5x5'!V960-'F-F_Research_Data_Factors'!$E959</f>
        <v>9.0399999999999991</v>
      </c>
      <c r="W960">
        <f>'25_Portfolios_5x5'!W960-'F-F_Research_Data_Factors'!$E959</f>
        <v>10.77</v>
      </c>
      <c r="X960">
        <f>'25_Portfolios_5x5'!X960-'F-F_Research_Data_Factors'!$E959</f>
        <v>12.82</v>
      </c>
      <c r="Y960">
        <f>'25_Portfolios_5x5'!Y960-'F-F_Research_Data_Factors'!$E959</f>
        <v>9.16</v>
      </c>
      <c r="Z960">
        <f>'25_Portfolios_5x5'!Z960-'F-F_Research_Data_Factors'!$E959</f>
        <v>12.72</v>
      </c>
    </row>
    <row r="961" spans="1:26" x14ac:dyDescent="0.3">
      <c r="A961">
        <v>201111</v>
      </c>
      <c r="B961">
        <f>'25_Portfolios_5x5'!B961-'F-F_Research_Data_Factors'!$E960</f>
        <v>-1.85</v>
      </c>
      <c r="C961">
        <f>'25_Portfolios_5x5'!C961-'F-F_Research_Data_Factors'!$E960</f>
        <v>-1.1599999999999999</v>
      </c>
      <c r="D961">
        <f>'25_Portfolios_5x5'!D961-'F-F_Research_Data_Factors'!$E960</f>
        <v>-3.15</v>
      </c>
      <c r="E961">
        <f>'25_Portfolios_5x5'!E961-'F-F_Research_Data_Factors'!$E960</f>
        <v>-0.1</v>
      </c>
      <c r="F961">
        <f>'25_Portfolios_5x5'!F961-'F-F_Research_Data_Factors'!$E960</f>
        <v>-0.56999999999999995</v>
      </c>
      <c r="G961">
        <f>'25_Portfolios_5x5'!G961-'F-F_Research_Data_Factors'!$E960</f>
        <v>-0.18</v>
      </c>
      <c r="H961">
        <f>'25_Portfolios_5x5'!H961-'F-F_Research_Data_Factors'!$E960</f>
        <v>-1.4</v>
      </c>
      <c r="I961">
        <f>'25_Portfolios_5x5'!I961-'F-F_Research_Data_Factors'!$E960</f>
        <v>0.2</v>
      </c>
      <c r="J961">
        <f>'25_Portfolios_5x5'!J961-'F-F_Research_Data_Factors'!$E960</f>
        <v>1.47</v>
      </c>
      <c r="K961">
        <f>'25_Portfolios_5x5'!K961-'F-F_Research_Data_Factors'!$E960</f>
        <v>1.1200000000000001</v>
      </c>
      <c r="L961">
        <f>'25_Portfolios_5x5'!L961-'F-F_Research_Data_Factors'!$E960</f>
        <v>-1.34</v>
      </c>
      <c r="M961">
        <f>'25_Portfolios_5x5'!M961-'F-F_Research_Data_Factors'!$E960</f>
        <v>1.2</v>
      </c>
      <c r="N961">
        <f>'25_Portfolios_5x5'!N961-'F-F_Research_Data_Factors'!$E960</f>
        <v>0.53</v>
      </c>
      <c r="O961">
        <f>'25_Portfolios_5x5'!O961-'F-F_Research_Data_Factors'!$E960</f>
        <v>0.1</v>
      </c>
      <c r="P961">
        <f>'25_Portfolios_5x5'!P961-'F-F_Research_Data_Factors'!$E960</f>
        <v>0.06</v>
      </c>
      <c r="Q961">
        <f>'25_Portfolios_5x5'!Q961-'F-F_Research_Data_Factors'!$E960</f>
        <v>-0.13</v>
      </c>
      <c r="R961">
        <f>'25_Portfolios_5x5'!R961-'F-F_Research_Data_Factors'!$E960</f>
        <v>-0.42</v>
      </c>
      <c r="S961">
        <f>'25_Portfolios_5x5'!S961-'F-F_Research_Data_Factors'!$E960</f>
        <v>1.24</v>
      </c>
      <c r="T961">
        <f>'25_Portfolios_5x5'!T961-'F-F_Research_Data_Factors'!$E960</f>
        <v>0.01</v>
      </c>
      <c r="U961">
        <f>'25_Portfolios_5x5'!U961-'F-F_Research_Data_Factors'!$E960</f>
        <v>-0.26</v>
      </c>
      <c r="V961">
        <f>'25_Portfolios_5x5'!V961-'F-F_Research_Data_Factors'!$E960</f>
        <v>-0.5</v>
      </c>
      <c r="W961">
        <f>'25_Portfolios_5x5'!W961-'F-F_Research_Data_Factors'!$E960</f>
        <v>0.83</v>
      </c>
      <c r="X961">
        <f>'25_Portfolios_5x5'!X961-'F-F_Research_Data_Factors'!$E960</f>
        <v>0.84</v>
      </c>
      <c r="Y961">
        <f>'25_Portfolios_5x5'!Y961-'F-F_Research_Data_Factors'!$E960</f>
        <v>0.72</v>
      </c>
      <c r="Z961">
        <f>'25_Portfolios_5x5'!Z961-'F-F_Research_Data_Factors'!$E960</f>
        <v>-4.46</v>
      </c>
    </row>
    <row r="962" spans="1:26" x14ac:dyDescent="0.3">
      <c r="A962">
        <v>201112</v>
      </c>
      <c r="B962">
        <f>'25_Portfolios_5x5'!B962-'F-F_Research_Data_Factors'!$E961</f>
        <v>-0.05</v>
      </c>
      <c r="C962">
        <f>'25_Portfolios_5x5'!C962-'F-F_Research_Data_Factors'!$E961</f>
        <v>2.02</v>
      </c>
      <c r="D962">
        <f>'25_Portfolios_5x5'!D962-'F-F_Research_Data_Factors'!$E961</f>
        <v>1.55</v>
      </c>
      <c r="E962">
        <f>'25_Portfolios_5x5'!E962-'F-F_Research_Data_Factors'!$E961</f>
        <v>1.5</v>
      </c>
      <c r="F962">
        <f>'25_Portfolios_5x5'!F962-'F-F_Research_Data_Factors'!$E961</f>
        <v>1.75</v>
      </c>
      <c r="G962">
        <f>'25_Portfolios_5x5'!G962-'F-F_Research_Data_Factors'!$E961</f>
        <v>-0.42</v>
      </c>
      <c r="H962">
        <f>'25_Portfolios_5x5'!H962-'F-F_Research_Data_Factors'!$E961</f>
        <v>0.93</v>
      </c>
      <c r="I962">
        <f>'25_Portfolios_5x5'!I962-'F-F_Research_Data_Factors'!$E961</f>
        <v>1.58</v>
      </c>
      <c r="J962">
        <f>'25_Portfolios_5x5'!J962-'F-F_Research_Data_Factors'!$E961</f>
        <v>0.28999999999999998</v>
      </c>
      <c r="K962">
        <f>'25_Portfolios_5x5'!K962-'F-F_Research_Data_Factors'!$E961</f>
        <v>1.07</v>
      </c>
      <c r="L962">
        <f>'25_Portfolios_5x5'!L962-'F-F_Research_Data_Factors'!$E961</f>
        <v>-1.82</v>
      </c>
      <c r="M962">
        <f>'25_Portfolios_5x5'!M962-'F-F_Research_Data_Factors'!$E961</f>
        <v>0.11</v>
      </c>
      <c r="N962">
        <f>'25_Portfolios_5x5'!N962-'F-F_Research_Data_Factors'!$E961</f>
        <v>0.1</v>
      </c>
      <c r="O962">
        <f>'25_Portfolios_5x5'!O962-'F-F_Research_Data_Factors'!$E961</f>
        <v>1.1299999999999999</v>
      </c>
      <c r="P962">
        <f>'25_Portfolios_5x5'!P962-'F-F_Research_Data_Factors'!$E961</f>
        <v>1.47</v>
      </c>
      <c r="Q962">
        <f>'25_Portfolios_5x5'!Q962-'F-F_Research_Data_Factors'!$E961</f>
        <v>-2.61</v>
      </c>
      <c r="R962">
        <f>'25_Portfolios_5x5'!R962-'F-F_Research_Data_Factors'!$E961</f>
        <v>0.36</v>
      </c>
      <c r="S962">
        <f>'25_Portfolios_5x5'!S962-'F-F_Research_Data_Factors'!$E961</f>
        <v>-0.11</v>
      </c>
      <c r="T962">
        <f>'25_Portfolios_5x5'!T962-'F-F_Research_Data_Factors'!$E961</f>
        <v>2.48</v>
      </c>
      <c r="U962">
        <f>'25_Portfolios_5x5'!U962-'F-F_Research_Data_Factors'!$E961</f>
        <v>-0.1</v>
      </c>
      <c r="V962">
        <f>'25_Portfolios_5x5'!V962-'F-F_Research_Data_Factors'!$E961</f>
        <v>-0.46</v>
      </c>
      <c r="W962">
        <f>'25_Portfolios_5x5'!W962-'F-F_Research_Data_Factors'!$E961</f>
        <v>0.82</v>
      </c>
      <c r="X962">
        <f>'25_Portfolios_5x5'!X962-'F-F_Research_Data_Factors'!$E961</f>
        <v>2.74</v>
      </c>
      <c r="Y962">
        <f>'25_Portfolios_5x5'!Y962-'F-F_Research_Data_Factors'!$E961</f>
        <v>3.2</v>
      </c>
      <c r="Z962">
        <f>'25_Portfolios_5x5'!Z962-'F-F_Research_Data_Factors'!$E961</f>
        <v>0.61</v>
      </c>
    </row>
    <row r="964" spans="1:26" x14ac:dyDescent="0.3">
      <c r="A964" t="s">
        <v>39</v>
      </c>
      <c r="B964" s="2" t="s">
        <v>14</v>
      </c>
      <c r="C964" s="2" t="s">
        <v>15</v>
      </c>
      <c r="D964" s="2" t="s">
        <v>16</v>
      </c>
      <c r="E964" s="2" t="s">
        <v>17</v>
      </c>
      <c r="F964" s="2" t="s">
        <v>18</v>
      </c>
      <c r="G964" s="2" t="s">
        <v>19</v>
      </c>
      <c r="H964" s="2" t="s">
        <v>20</v>
      </c>
      <c r="I964" s="2" t="s">
        <v>21</v>
      </c>
      <c r="J964" s="2" t="s">
        <v>22</v>
      </c>
      <c r="K964" s="2" t="s">
        <v>23</v>
      </c>
      <c r="L964" s="2" t="s">
        <v>24</v>
      </c>
      <c r="M964" s="2" t="s">
        <v>25</v>
      </c>
      <c r="N964" s="2" t="s">
        <v>26</v>
      </c>
      <c r="O964" s="2" t="s">
        <v>27</v>
      </c>
      <c r="P964" s="2" t="s">
        <v>28</v>
      </c>
      <c r="Q964" s="2" t="s">
        <v>29</v>
      </c>
      <c r="R964" s="2" t="s">
        <v>30</v>
      </c>
      <c r="S964" s="2" t="s">
        <v>31</v>
      </c>
      <c r="T964" s="2" t="s">
        <v>32</v>
      </c>
      <c r="U964" s="2" t="s">
        <v>33</v>
      </c>
      <c r="V964" s="2" t="s">
        <v>34</v>
      </c>
      <c r="W964" s="2" t="s">
        <v>35</v>
      </c>
      <c r="X964" s="2" t="s">
        <v>36</v>
      </c>
      <c r="Y964" s="2" t="s">
        <v>37</v>
      </c>
      <c r="Z964" s="2" t="s">
        <v>38</v>
      </c>
    </row>
    <row r="965" spans="1:26" x14ac:dyDescent="0.3">
      <c r="A965" t="s">
        <v>11</v>
      </c>
      <c r="B965" s="3">
        <f>AVERAGE(B3:B962)</f>
        <v>0.63966666666666672</v>
      </c>
      <c r="C965" s="3">
        <f t="shared" ref="C965:Z965" si="0">AVERAGE(C3:C962)</f>
        <v>0.98315624999999973</v>
      </c>
      <c r="D965" s="3">
        <f t="shared" si="0"/>
        <v>1.1964166666666678</v>
      </c>
      <c r="E965" s="3">
        <f t="shared" si="0"/>
        <v>1.3394791666666663</v>
      </c>
      <c r="F965" s="3">
        <f t="shared" si="0"/>
        <v>1.5350416666666675</v>
      </c>
      <c r="G965" s="3">
        <f t="shared" si="0"/>
        <v>0.73980208333333342</v>
      </c>
      <c r="H965" s="3">
        <f t="shared" si="0"/>
        <v>1.0794687500000009</v>
      </c>
      <c r="I965" s="3">
        <f t="shared" si="0"/>
        <v>1.1862604166666664</v>
      </c>
      <c r="J965" s="3">
        <f t="shared" si="0"/>
        <v>1.2302916666666666</v>
      </c>
      <c r="K965" s="3">
        <f t="shared" si="0"/>
        <v>1.343489583333332</v>
      </c>
      <c r="L965" s="3">
        <f t="shared" si="0"/>
        <v>0.81331250000000055</v>
      </c>
      <c r="M965" s="3">
        <f t="shared" si="0"/>
        <v>0.97841666666666638</v>
      </c>
      <c r="N965" s="3">
        <f t="shared" si="0"/>
        <v>1.0552604166666688</v>
      </c>
      <c r="O965" s="3">
        <f t="shared" si="0"/>
        <v>1.1276666666666684</v>
      </c>
      <c r="P965" s="3">
        <f t="shared" si="0"/>
        <v>1.2807395833333317</v>
      </c>
      <c r="Q965" s="3">
        <f t="shared" si="0"/>
        <v>0.74504166666666494</v>
      </c>
      <c r="R965" s="3">
        <f t="shared" si="0"/>
        <v>0.82460416666666536</v>
      </c>
      <c r="S965" s="3">
        <f t="shared" si="0"/>
        <v>0.97937500000000044</v>
      </c>
      <c r="T965" s="3">
        <f t="shared" si="0"/>
        <v>1.0637083333333337</v>
      </c>
      <c r="U965" s="3">
        <f t="shared" si="0"/>
        <v>1.1693645833333359</v>
      </c>
      <c r="V965" s="3">
        <f t="shared" si="0"/>
        <v>0.63427083333333389</v>
      </c>
      <c r="W965" s="3">
        <f t="shared" si="0"/>
        <v>0.65431249999999941</v>
      </c>
      <c r="X965" s="3">
        <f t="shared" si="0"/>
        <v>0.78141666666666809</v>
      </c>
      <c r="Y965" s="3">
        <f t="shared" si="0"/>
        <v>0.81552083333333369</v>
      </c>
      <c r="Z965" s="3">
        <f t="shared" si="0"/>
        <v>0.9496145833333336</v>
      </c>
    </row>
    <row r="966" spans="1:26" x14ac:dyDescent="0.3">
      <c r="A966" t="s">
        <v>10</v>
      </c>
      <c r="B966" s="3">
        <f>INDEX(LINEST(B3:B962,'F-F_Research_Data_Factors'!$B$2:$B$961,,1),1,2)</f>
        <v>-0.5035676967097974</v>
      </c>
      <c r="C966" s="3">
        <f>INDEX(LINEST(C3:C962,'F-F_Research_Data_Factors'!$B$2:$B$961,,1),1,2)</f>
        <v>-6.4550318753004765E-2</v>
      </c>
      <c r="D966" s="3">
        <f>INDEX(LINEST(D3:D962,'F-F_Research_Data_Factors'!$B$2:$B$961,,1),1,2)</f>
        <v>0.24621025281299702</v>
      </c>
      <c r="E966" s="3">
        <f>INDEX(LINEST(E3:E962,'F-F_Research_Data_Factors'!$B$2:$B$961,,1),1,2)</f>
        <v>0.42814930844512211</v>
      </c>
      <c r="F966" s="3">
        <f>INDEX(LINEST(F3:F962,'F-F_Research_Data_Factors'!$B$2:$B$961,,1),1,2)</f>
        <v>0.55844113692393749</v>
      </c>
      <c r="G966" s="3">
        <f>INDEX(LINEST(G3:G962,'F-F_Research_Data_Factors'!$B$2:$B$961,,1),1,2)</f>
        <v>-0.15179914024909646</v>
      </c>
      <c r="H966" s="3">
        <f>INDEX(LINEST(H3:H962,'F-F_Research_Data_Factors'!$B$2:$B$961,,1),1,2)</f>
        <v>0.1725535761346868</v>
      </c>
      <c r="I966" s="3">
        <f>INDEX(LINEST(I3:I962,'F-F_Research_Data_Factors'!$B$2:$B$961,,1),1,2)</f>
        <v>0.33721376619159582</v>
      </c>
      <c r="J966" s="3">
        <f>INDEX(LINEST(J3:J962,'F-F_Research_Data_Factors'!$B$2:$B$961,,1),1,2)</f>
        <v>0.36719375579822233</v>
      </c>
      <c r="K966" s="3">
        <f>INDEX(LINEST(K3:K962,'F-F_Research_Data_Factors'!$B$2:$B$961,,1),1,2)</f>
        <v>0.37809811088518563</v>
      </c>
      <c r="L966" s="3">
        <f>INDEX(LINEST(L3:L962,'F-F_Research_Data_Factors'!$B$2:$B$961,,1),1,2)</f>
        <v>-9.2171957129036919E-2</v>
      </c>
      <c r="M966" s="3">
        <f>INDEX(LINEST(M3:M962,'F-F_Research_Data_Factors'!$B$2:$B$961,,1),1,2)</f>
        <v>0.19007520422532631</v>
      </c>
      <c r="N966" s="3">
        <f>INDEX(LINEST(N3:N962,'F-F_Research_Data_Factors'!$B$2:$B$961,,1),1,2)</f>
        <v>0.23973227046040213</v>
      </c>
      <c r="O966" s="3">
        <f>INDEX(LINEST(O3:O962,'F-F_Research_Data_Factors'!$B$2:$B$961,,1),1,2)</f>
        <v>0.33782697785020599</v>
      </c>
      <c r="P966" s="3">
        <f>INDEX(LINEST(P3:P962,'F-F_Research_Data_Factors'!$B$2:$B$961,,1),1,2)</f>
        <v>0.3148168720938066</v>
      </c>
      <c r="Q966" s="3">
        <f>INDEX(LINEST(Q3:Q962,'F-F_Research_Data_Factors'!$B$2:$B$961,,1),1,2)</f>
        <v>3.9543352852418057E-3</v>
      </c>
      <c r="R966" s="3">
        <f>INDEX(LINEST(R3:R962,'F-F_Research_Data_Factors'!$B$2:$B$961,,1),1,2)</f>
        <v>4.3776275910166751E-2</v>
      </c>
      <c r="S966" s="3">
        <f>INDEX(LINEST(S3:S962,'F-F_Research_Data_Factors'!$B$2:$B$961,,1),1,2)</f>
        <v>0.20782800522660316</v>
      </c>
      <c r="T966" s="3">
        <f>INDEX(LINEST(T3:T962,'F-F_Research_Data_Factors'!$B$2:$B$961,,1),1,2)</f>
        <v>0.24496338614403457</v>
      </c>
      <c r="U966" s="3">
        <f>INDEX(LINEST(U3:U962,'F-F_Research_Data_Factors'!$B$2:$B$961,,1),1,2)</f>
        <v>0.17010493150269901</v>
      </c>
      <c r="V966" s="3">
        <f>INDEX(LINEST(V3:V962,'F-F_Research_Data_Factors'!$B$2:$B$961,,1),1,2)</f>
        <v>-2.8744861878015726E-2</v>
      </c>
      <c r="W966" s="3">
        <f>INDEX(LINEST(W3:W962,'F-F_Research_Data_Factors'!$B$2:$B$961,,1),1,2)</f>
        <v>2.2046116331473131E-2</v>
      </c>
      <c r="X966" s="3">
        <f>INDEX(LINEST(X3:X962,'F-F_Research_Data_Factors'!$B$2:$B$961,,1),1,2)</f>
        <v>0.10710122161537328</v>
      </c>
      <c r="Y966" s="3">
        <f>INDEX(LINEST(Y3:Y962,'F-F_Research_Data_Factors'!$B$2:$B$961,,1),1,2)</f>
        <v>3.0460105954386862E-2</v>
      </c>
      <c r="Z966" s="3">
        <f>INDEX(LINEST(Z3:Z962,'F-F_Research_Data_Factors'!$B$2:$B$961,,1),1,2)</f>
        <v>0.1482882420653685</v>
      </c>
    </row>
    <row r="967" spans="1:26" x14ac:dyDescent="0.3">
      <c r="A967" t="s">
        <v>9</v>
      </c>
      <c r="B967" s="3">
        <f>INDEX(LINEST(B3:B962,'F-F_Research_Data_Factors'!$B$2:$B$961,,1),1,1)</f>
        <v>1.6462245587709359</v>
      </c>
      <c r="C967" s="3">
        <f>INDEX(LINEST(C3:C962,'F-F_Research_Data_Factors'!$B$2:$B$961,,1),1,1)</f>
        <v>1.5086672856586161</v>
      </c>
      <c r="D967" s="3">
        <f>INDEX(LINEST(D3:D962,'F-F_Research_Data_Factors'!$B$2:$B$961,,1),1,1)</f>
        <v>1.3682698705518774</v>
      </c>
      <c r="E967" s="3">
        <f>INDEX(LINEST(E3:E962,'F-F_Research_Data_Factors'!$B$2:$B$961,,1),1,1)</f>
        <v>1.3122887500640248</v>
      </c>
      <c r="F967" s="3">
        <f>INDEX(LINEST(F3:F962,'F-F_Research_Data_Factors'!$B$2:$B$961,,1),1,1)</f>
        <v>1.4062766372967879</v>
      </c>
      <c r="G967" s="3">
        <f>INDEX(LINEST(G3:G962,'F-F_Research_Data_Factors'!$B$2:$B$961,,1),1,1)</f>
        <v>1.2838800843570142</v>
      </c>
      <c r="H967" s="3">
        <f>INDEX(LINEST(H3:H962,'F-F_Research_Data_Factors'!$B$2:$B$961,,1),1,1)</f>
        <v>1.3059317317314201</v>
      </c>
      <c r="I967" s="3">
        <f>INDEX(LINEST(I3:I962,'F-F_Research_Data_Factors'!$B$2:$B$961,,1),1,1)</f>
        <v>1.2226027246296112</v>
      </c>
      <c r="J967" s="3">
        <f>INDEX(LINEST(J3:J962,'F-F_Research_Data_Factors'!$B$2:$B$961,,1),1,1)</f>
        <v>1.2428361349278634</v>
      </c>
      <c r="K967" s="3">
        <f>INDEX(LINEST(K3:K962,'F-F_Research_Data_Factors'!$B$2:$B$961,,1),1,1)</f>
        <v>1.3901359176069812</v>
      </c>
      <c r="L967" s="3">
        <f>INDEX(LINEST(L3:L962,'F-F_Research_Data_Factors'!$B$2:$B$961,,1),1,1)</f>
        <v>1.3038715408349997</v>
      </c>
      <c r="M967" s="3">
        <f>INDEX(LINEST(M3:M962,'F-F_Research_Data_Factors'!$B$2:$B$961,,1),1,1)</f>
        <v>1.1351890021354891</v>
      </c>
      <c r="N967" s="3">
        <f>INDEX(LINEST(N3:N962,'F-F_Research_Data_Factors'!$B$2:$B$961,,1),1,1)</f>
        <v>1.1743370437961502</v>
      </c>
      <c r="O967" s="3">
        <f>INDEX(LINEST(O3:O962,'F-F_Research_Data_Factors'!$B$2:$B$961,,1),1,1)</f>
        <v>1.1373464049676085</v>
      </c>
      <c r="P967" s="3">
        <f>INDEX(LINEST(P3:P962,'F-F_Research_Data_Factors'!$B$2:$B$961,,1),1,1)</f>
        <v>1.3909008861671954</v>
      </c>
      <c r="Q967" s="3">
        <f>INDEX(LINEST(Q3:Q962,'F-F_Research_Data_Factors'!$B$2:$B$961,,1),1,1)</f>
        <v>1.0671444143009652</v>
      </c>
      <c r="R967" s="3">
        <f>INDEX(LINEST(R3:R962,'F-F_Research_Data_Factors'!$B$2:$B$961,,1),1,1)</f>
        <v>1.1243696752958541</v>
      </c>
      <c r="S967" s="3">
        <f>INDEX(LINEST(S3:S962,'F-F_Research_Data_Factors'!$B$2:$B$961,,1),1,1)</f>
        <v>1.1110054523646469</v>
      </c>
      <c r="T967" s="3">
        <f>INDEX(LINEST(T3:T962,'F-F_Research_Data_Factors'!$B$2:$B$961,,1),1,1)</f>
        <v>1.1789691445697015</v>
      </c>
      <c r="U967" s="3">
        <f>INDEX(LINEST(U3:U962,'F-F_Research_Data_Factors'!$B$2:$B$961,,1),1,1)</f>
        <v>1.4389051205337091</v>
      </c>
      <c r="V967" s="3">
        <f>INDEX(LINEST(V3:V962,'F-F_Research_Data_Factors'!$B$2:$B$961,,1),1,1)</f>
        <v>0.95472350663421257</v>
      </c>
      <c r="W967" s="3">
        <f>INDEX(LINEST(W3:W962,'F-F_Research_Data_Factors'!$B$2:$B$961,,1),1,1)</f>
        <v>0.91044538357500804</v>
      </c>
      <c r="X967" s="3">
        <f>INDEX(LINEST(X3:X962,'F-F_Research_Data_Factors'!$B$2:$B$961,,1),1,1)</f>
        <v>0.97099482097744672</v>
      </c>
      <c r="Y967" s="3">
        <f>INDEX(LINEST(Y3:Y962,'F-F_Research_Data_Factors'!$B$2:$B$961,,1),1,1)</f>
        <v>1.1304648381289228</v>
      </c>
      <c r="Z967" s="3">
        <f>INDEX(LINEST(Z3:Z962,'F-F_Research_Data_Factors'!$B$2:$B$961,,1),1,1)</f>
        <v>1.1538868536887981</v>
      </c>
    </row>
    <row r="969" spans="1:26" x14ac:dyDescent="0.3">
      <c r="A969" t="s">
        <v>12</v>
      </c>
      <c r="B969">
        <f>AVERAGE('F-F_Research_Data_Factors'!B2:B961)</f>
        <v>0.69445833333333207</v>
      </c>
    </row>
    <row r="971" spans="1:26" x14ac:dyDescent="0.3">
      <c r="A971" t="s">
        <v>13</v>
      </c>
      <c r="B971" s="3">
        <f>$B$969*B967</f>
        <v>1.1432343633764641</v>
      </c>
      <c r="C971" s="3">
        <f t="shared" ref="C971:Z971" si="1">$B$969*C967</f>
        <v>1.0477065687530045</v>
      </c>
      <c r="D971" s="3">
        <f t="shared" si="1"/>
        <v>0.95020641385367077</v>
      </c>
      <c r="E971" s="3">
        <f t="shared" si="1"/>
        <v>0.91132985822154422</v>
      </c>
      <c r="F971" s="3">
        <f t="shared" si="1"/>
        <v>0.97660052974273004</v>
      </c>
      <c r="G971" s="3">
        <f>$B$969*G967</f>
        <v>0.89160122358242988</v>
      </c>
      <c r="H971" s="3">
        <f t="shared" si="1"/>
        <v>0.90691517386531406</v>
      </c>
      <c r="I971" s="3">
        <f t="shared" si="1"/>
        <v>0.84904665047507055</v>
      </c>
      <c r="J971" s="3">
        <f t="shared" si="1"/>
        <v>0.86309791086844423</v>
      </c>
      <c r="K971" s="3">
        <f t="shared" si="1"/>
        <v>0.96539147244814638</v>
      </c>
      <c r="L971" s="3">
        <f t="shared" si="1"/>
        <v>0.90548445712903747</v>
      </c>
      <c r="M971" s="3">
        <f t="shared" si="1"/>
        <v>0.78834146244134007</v>
      </c>
      <c r="N971" s="3">
        <f t="shared" si="1"/>
        <v>0.81552814620626668</v>
      </c>
      <c r="O971" s="3">
        <f t="shared" si="1"/>
        <v>0.78983968881646238</v>
      </c>
      <c r="P971" s="3">
        <f t="shared" si="1"/>
        <v>0.96592271123952511</v>
      </c>
      <c r="Q971" s="3">
        <f t="shared" si="1"/>
        <v>0.74108733138142313</v>
      </c>
      <c r="R971" s="3">
        <f t="shared" si="1"/>
        <v>0.78082789075649861</v>
      </c>
      <c r="S971" s="3">
        <f t="shared" si="1"/>
        <v>0.77154699477339728</v>
      </c>
      <c r="T971" s="3">
        <f t="shared" si="1"/>
        <v>0.81874494718929913</v>
      </c>
      <c r="U971" s="3">
        <f t="shared" si="1"/>
        <v>0.99925965183063692</v>
      </c>
      <c r="V971" s="3">
        <f t="shared" si="1"/>
        <v>0.66301569521134962</v>
      </c>
      <c r="W971" s="3">
        <f t="shared" si="1"/>
        <v>0.63226638366852628</v>
      </c>
      <c r="X971" s="3">
        <f t="shared" si="1"/>
        <v>0.67431544505129482</v>
      </c>
      <c r="Y971" s="3">
        <f t="shared" si="1"/>
        <v>0.78506072737894683</v>
      </c>
      <c r="Z971" s="3">
        <f t="shared" si="1"/>
        <v>0.80132634126796509</v>
      </c>
    </row>
    <row r="973" spans="1:26" x14ac:dyDescent="0.3">
      <c r="A973" t="s">
        <v>40</v>
      </c>
      <c r="B973">
        <v>0</v>
      </c>
      <c r="C973">
        <v>0</v>
      </c>
    </row>
    <row r="974" spans="1:26" x14ac:dyDescent="0.3">
      <c r="A974" t="s">
        <v>41</v>
      </c>
      <c r="B974">
        <v>1</v>
      </c>
      <c r="C974">
        <v>1</v>
      </c>
    </row>
  </sheetData>
  <mergeCells count="5">
    <mergeCell ref="B1:F1"/>
    <mergeCell ref="G1:K1"/>
    <mergeCell ref="L1:P1"/>
    <mergeCell ref="Q1:U1"/>
    <mergeCell ref="V1:Z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F-F_Research_Data_Factors</vt:lpstr>
      <vt:lpstr>25_Portfolios_5x5</vt:lpstr>
      <vt:lpstr>Answers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Gray,Wesley</dc:creator>
  <cp:lastModifiedBy>Main Account</cp:lastModifiedBy>
  <dcterms:created xsi:type="dcterms:W3CDTF">2010-11-01T15:33:41Z</dcterms:created>
  <dcterms:modified xsi:type="dcterms:W3CDTF">2012-05-20T19:36:11Z</dcterms:modified>
</cp:coreProperties>
</file>