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6" windowWidth="15072" windowHeight="8220" firstSheet="2" activeTab="2"/>
  </bookViews>
  <sheets>
    <sheet name="F-F_Research_Data_Factors_daily" sheetId="1" state="hidden" r:id="rId1"/>
    <sheet name="Sheet6" sheetId="7" state="hidden" r:id="rId2"/>
    <sheet name="CAPM" sheetId="4" r:id="rId3"/>
  </sheets>
  <calcPr calcId="144525"/>
</workbook>
</file>

<file path=xl/calcChain.xml><?xml version="1.0" encoding="utf-8"?>
<calcChain xmlns="http://schemas.openxmlformats.org/spreadsheetml/2006/main">
  <c r="L19" i="4" l="1"/>
  <c r="M12" i="4"/>
  <c r="M4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3" i="4"/>
  <c r="M13" i="4" l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H4" i="4" l="1"/>
  <c r="I4" i="4" s="1"/>
  <c r="H8" i="4"/>
  <c r="I8" i="4" s="1"/>
  <c r="H12" i="4"/>
  <c r="I12" i="4" s="1"/>
  <c r="H16" i="4"/>
  <c r="I16" i="4" s="1"/>
  <c r="H20" i="4"/>
  <c r="I20" i="4" s="1"/>
  <c r="H24" i="4"/>
  <c r="I24" i="4" s="1"/>
  <c r="H28" i="4"/>
  <c r="I28" i="4" s="1"/>
  <c r="H32" i="4"/>
  <c r="I32" i="4" s="1"/>
  <c r="H36" i="4"/>
  <c r="I36" i="4" s="1"/>
  <c r="H40" i="4"/>
  <c r="I40" i="4" s="1"/>
  <c r="H44" i="4"/>
  <c r="I44" i="4" s="1"/>
  <c r="H48" i="4"/>
  <c r="I48" i="4" s="1"/>
  <c r="H52" i="4"/>
  <c r="I52" i="4" s="1"/>
  <c r="H56" i="4"/>
  <c r="I56" i="4" s="1"/>
  <c r="H60" i="4"/>
  <c r="I60" i="4" s="1"/>
  <c r="H64" i="4"/>
  <c r="I64" i="4" s="1"/>
  <c r="H68" i="4"/>
  <c r="I68" i="4" s="1"/>
  <c r="H72" i="4"/>
  <c r="I72" i="4" s="1"/>
  <c r="H76" i="4"/>
  <c r="I76" i="4" s="1"/>
  <c r="H80" i="4"/>
  <c r="I80" i="4" s="1"/>
  <c r="H84" i="4"/>
  <c r="I84" i="4" s="1"/>
  <c r="H88" i="4"/>
  <c r="I88" i="4" s="1"/>
  <c r="H92" i="4"/>
  <c r="I92" i="4" s="1"/>
  <c r="H96" i="4"/>
  <c r="I96" i="4" s="1"/>
  <c r="H100" i="4"/>
  <c r="I100" i="4" s="1"/>
  <c r="H104" i="4"/>
  <c r="I104" i="4" s="1"/>
  <c r="H108" i="4"/>
  <c r="I108" i="4" s="1"/>
  <c r="H112" i="4"/>
  <c r="I112" i="4" s="1"/>
  <c r="H116" i="4"/>
  <c r="I116" i="4" s="1"/>
  <c r="H120" i="4"/>
  <c r="I120" i="4" s="1"/>
  <c r="H124" i="4"/>
  <c r="I124" i="4" s="1"/>
  <c r="H128" i="4"/>
  <c r="I128" i="4" s="1"/>
  <c r="H132" i="4"/>
  <c r="I132" i="4" s="1"/>
  <c r="H136" i="4"/>
  <c r="I136" i="4" s="1"/>
  <c r="H140" i="4"/>
  <c r="I140" i="4" s="1"/>
  <c r="H144" i="4"/>
  <c r="I144" i="4" s="1"/>
  <c r="H148" i="4"/>
  <c r="I148" i="4" s="1"/>
  <c r="H152" i="4"/>
  <c r="I152" i="4" s="1"/>
  <c r="H156" i="4"/>
  <c r="I156" i="4" s="1"/>
  <c r="H160" i="4"/>
  <c r="I160" i="4" s="1"/>
  <c r="H164" i="4"/>
  <c r="I164" i="4" s="1"/>
  <c r="H168" i="4"/>
  <c r="I168" i="4" s="1"/>
  <c r="H172" i="4"/>
  <c r="I172" i="4" s="1"/>
  <c r="H176" i="4"/>
  <c r="I176" i="4" s="1"/>
  <c r="H180" i="4"/>
  <c r="I180" i="4" s="1"/>
  <c r="H184" i="4"/>
  <c r="I184" i="4" s="1"/>
  <c r="H188" i="4"/>
  <c r="I188" i="4" s="1"/>
  <c r="H192" i="4"/>
  <c r="I192" i="4" s="1"/>
  <c r="H196" i="4"/>
  <c r="I196" i="4" s="1"/>
  <c r="H200" i="4"/>
  <c r="I200" i="4" s="1"/>
  <c r="H204" i="4"/>
  <c r="I204" i="4" s="1"/>
  <c r="H208" i="4"/>
  <c r="I208" i="4" s="1"/>
  <c r="H212" i="4"/>
  <c r="I212" i="4" s="1"/>
  <c r="H216" i="4"/>
  <c r="I216" i="4" s="1"/>
  <c r="H220" i="4"/>
  <c r="I220" i="4" s="1"/>
  <c r="H224" i="4"/>
  <c r="I224" i="4" s="1"/>
  <c r="H228" i="4"/>
  <c r="I228" i="4" s="1"/>
  <c r="H232" i="4"/>
  <c r="I232" i="4" s="1"/>
  <c r="H236" i="4"/>
  <c r="I236" i="4" s="1"/>
  <c r="H240" i="4"/>
  <c r="I240" i="4" s="1"/>
  <c r="H244" i="4"/>
  <c r="I244" i="4" s="1"/>
  <c r="H248" i="4"/>
  <c r="I248" i="4" s="1"/>
  <c r="H252" i="4"/>
  <c r="I252" i="4" s="1"/>
  <c r="H5" i="4"/>
  <c r="I5" i="4" s="1"/>
  <c r="H9" i="4"/>
  <c r="I9" i="4" s="1"/>
  <c r="H13" i="4"/>
  <c r="I13" i="4" s="1"/>
  <c r="H17" i="4"/>
  <c r="I17" i="4" s="1"/>
  <c r="H21" i="4"/>
  <c r="I21" i="4" s="1"/>
  <c r="H25" i="4"/>
  <c r="I25" i="4" s="1"/>
  <c r="H29" i="4"/>
  <c r="I29" i="4" s="1"/>
  <c r="H33" i="4"/>
  <c r="I33" i="4" s="1"/>
  <c r="H37" i="4"/>
  <c r="I37" i="4" s="1"/>
  <c r="H41" i="4"/>
  <c r="I41" i="4" s="1"/>
  <c r="H45" i="4"/>
  <c r="I45" i="4" s="1"/>
  <c r="H49" i="4"/>
  <c r="I49" i="4" s="1"/>
  <c r="H53" i="4"/>
  <c r="I53" i="4" s="1"/>
  <c r="H57" i="4"/>
  <c r="I57" i="4" s="1"/>
  <c r="H61" i="4"/>
  <c r="I61" i="4" s="1"/>
  <c r="H65" i="4"/>
  <c r="I65" i="4" s="1"/>
  <c r="H69" i="4"/>
  <c r="I69" i="4" s="1"/>
  <c r="H73" i="4"/>
  <c r="I73" i="4" s="1"/>
  <c r="H77" i="4"/>
  <c r="I77" i="4" s="1"/>
  <c r="H81" i="4"/>
  <c r="I81" i="4" s="1"/>
  <c r="H85" i="4"/>
  <c r="I85" i="4" s="1"/>
  <c r="H89" i="4"/>
  <c r="I89" i="4" s="1"/>
  <c r="H6" i="4"/>
  <c r="I6" i="4" s="1"/>
  <c r="H10" i="4"/>
  <c r="I10" i="4" s="1"/>
  <c r="H14" i="4"/>
  <c r="I14" i="4" s="1"/>
  <c r="H18" i="4"/>
  <c r="I18" i="4" s="1"/>
  <c r="H22" i="4"/>
  <c r="I22" i="4" s="1"/>
  <c r="H26" i="4"/>
  <c r="I26" i="4" s="1"/>
  <c r="H30" i="4"/>
  <c r="I30" i="4" s="1"/>
  <c r="H34" i="4"/>
  <c r="I34" i="4" s="1"/>
  <c r="H38" i="4"/>
  <c r="I38" i="4" s="1"/>
  <c r="H42" i="4"/>
  <c r="I42" i="4" s="1"/>
  <c r="H46" i="4"/>
  <c r="I46" i="4" s="1"/>
  <c r="H50" i="4"/>
  <c r="I50" i="4" s="1"/>
  <c r="H54" i="4"/>
  <c r="I54" i="4" s="1"/>
  <c r="H58" i="4"/>
  <c r="I58" i="4" s="1"/>
  <c r="H62" i="4"/>
  <c r="I62" i="4" s="1"/>
  <c r="H66" i="4"/>
  <c r="I66" i="4" s="1"/>
  <c r="H70" i="4"/>
  <c r="I70" i="4" s="1"/>
  <c r="H74" i="4"/>
  <c r="I74" i="4" s="1"/>
  <c r="H78" i="4"/>
  <c r="I78" i="4" s="1"/>
  <c r="H82" i="4"/>
  <c r="I82" i="4" s="1"/>
  <c r="H86" i="4"/>
  <c r="I86" i="4" s="1"/>
  <c r="H90" i="4"/>
  <c r="I90" i="4" s="1"/>
  <c r="H94" i="4"/>
  <c r="I94" i="4" s="1"/>
  <c r="H98" i="4"/>
  <c r="I98" i="4" s="1"/>
  <c r="H102" i="4"/>
  <c r="I102" i="4" s="1"/>
  <c r="H106" i="4"/>
  <c r="I106" i="4" s="1"/>
  <c r="H110" i="4"/>
  <c r="I110" i="4" s="1"/>
  <c r="H114" i="4"/>
  <c r="I114" i="4" s="1"/>
  <c r="H118" i="4"/>
  <c r="I118" i="4" s="1"/>
  <c r="H122" i="4"/>
  <c r="I122" i="4" s="1"/>
  <c r="H126" i="4"/>
  <c r="I126" i="4" s="1"/>
  <c r="H130" i="4"/>
  <c r="I130" i="4" s="1"/>
  <c r="H134" i="4"/>
  <c r="I134" i="4" s="1"/>
  <c r="H138" i="4"/>
  <c r="I138" i="4" s="1"/>
  <c r="H142" i="4"/>
  <c r="I142" i="4" s="1"/>
  <c r="H146" i="4"/>
  <c r="I146" i="4" s="1"/>
  <c r="H150" i="4"/>
  <c r="I150" i="4" s="1"/>
  <c r="H154" i="4"/>
  <c r="I154" i="4" s="1"/>
  <c r="H158" i="4"/>
  <c r="I158" i="4" s="1"/>
  <c r="H162" i="4"/>
  <c r="I162" i="4" s="1"/>
  <c r="H166" i="4"/>
  <c r="I166" i="4" s="1"/>
  <c r="H170" i="4"/>
  <c r="I170" i="4" s="1"/>
  <c r="H174" i="4"/>
  <c r="I174" i="4" s="1"/>
  <c r="H178" i="4"/>
  <c r="I178" i="4" s="1"/>
  <c r="H182" i="4"/>
  <c r="I182" i="4" s="1"/>
  <c r="H186" i="4"/>
  <c r="I186" i="4" s="1"/>
  <c r="H190" i="4"/>
  <c r="I190" i="4" s="1"/>
  <c r="H194" i="4"/>
  <c r="I194" i="4" s="1"/>
  <c r="H198" i="4"/>
  <c r="I198" i="4" s="1"/>
  <c r="H202" i="4"/>
  <c r="I202" i="4" s="1"/>
  <c r="H206" i="4"/>
  <c r="I206" i="4" s="1"/>
  <c r="H210" i="4"/>
  <c r="I210" i="4" s="1"/>
  <c r="H214" i="4"/>
  <c r="I214" i="4" s="1"/>
  <c r="H218" i="4"/>
  <c r="I218" i="4" s="1"/>
  <c r="H222" i="4"/>
  <c r="I222" i="4" s="1"/>
  <c r="H226" i="4"/>
  <c r="I226" i="4" s="1"/>
  <c r="H230" i="4"/>
  <c r="I230" i="4" s="1"/>
  <c r="H234" i="4"/>
  <c r="I234" i="4" s="1"/>
  <c r="H238" i="4"/>
  <c r="I238" i="4" s="1"/>
  <c r="H242" i="4"/>
  <c r="I242" i="4" s="1"/>
  <c r="H246" i="4"/>
  <c r="I246" i="4" s="1"/>
  <c r="H250" i="4"/>
  <c r="I250" i="4" s="1"/>
  <c r="H254" i="4"/>
  <c r="I254" i="4" s="1"/>
  <c r="H7" i="4"/>
  <c r="I7" i="4" s="1"/>
  <c r="H11" i="4"/>
  <c r="I11" i="4" s="1"/>
  <c r="H15" i="4"/>
  <c r="I15" i="4" s="1"/>
  <c r="H19" i="4"/>
  <c r="I19" i="4" s="1"/>
  <c r="H23" i="4"/>
  <c r="I23" i="4" s="1"/>
  <c r="H27" i="4"/>
  <c r="I27" i="4" s="1"/>
  <c r="H31" i="4"/>
  <c r="I31" i="4" s="1"/>
  <c r="H35" i="4"/>
  <c r="I35" i="4" s="1"/>
  <c r="H39" i="4"/>
  <c r="I39" i="4" s="1"/>
  <c r="H43" i="4"/>
  <c r="I43" i="4" s="1"/>
  <c r="H47" i="4"/>
  <c r="I47" i="4" s="1"/>
  <c r="H51" i="4"/>
  <c r="I51" i="4" s="1"/>
  <c r="H55" i="4"/>
  <c r="I55" i="4" s="1"/>
  <c r="H59" i="4"/>
  <c r="I59" i="4" s="1"/>
  <c r="H63" i="4"/>
  <c r="I63" i="4" s="1"/>
  <c r="H67" i="4"/>
  <c r="I67" i="4" s="1"/>
  <c r="H71" i="4"/>
  <c r="I71" i="4" s="1"/>
  <c r="H75" i="4"/>
  <c r="I75" i="4" s="1"/>
  <c r="H79" i="4"/>
  <c r="I79" i="4" s="1"/>
  <c r="H83" i="4"/>
  <c r="I83" i="4" s="1"/>
  <c r="H87" i="4"/>
  <c r="I87" i="4" s="1"/>
  <c r="H91" i="4"/>
  <c r="I91" i="4" s="1"/>
  <c r="H93" i="4"/>
  <c r="I93" i="4" s="1"/>
  <c r="H117" i="4"/>
  <c r="I117" i="4" s="1"/>
  <c r="H149" i="4"/>
  <c r="I149" i="4" s="1"/>
  <c r="H181" i="4"/>
  <c r="I181" i="4" s="1"/>
  <c r="H213" i="4"/>
  <c r="I213" i="4" s="1"/>
  <c r="H245" i="4"/>
  <c r="I245" i="4" s="1"/>
  <c r="H103" i="4"/>
  <c r="I103" i="4" s="1"/>
  <c r="H111" i="4"/>
  <c r="I111" i="4" s="1"/>
  <c r="H119" i="4"/>
  <c r="I119" i="4" s="1"/>
  <c r="H127" i="4"/>
  <c r="I127" i="4" s="1"/>
  <c r="H135" i="4"/>
  <c r="I135" i="4" s="1"/>
  <c r="H151" i="4"/>
  <c r="I151" i="4" s="1"/>
  <c r="H159" i="4"/>
  <c r="I159" i="4" s="1"/>
  <c r="H175" i="4"/>
  <c r="I175" i="4" s="1"/>
  <c r="H191" i="4"/>
  <c r="I191" i="4" s="1"/>
  <c r="H207" i="4"/>
  <c r="I207" i="4" s="1"/>
  <c r="H223" i="4"/>
  <c r="I223" i="4" s="1"/>
  <c r="H239" i="4"/>
  <c r="I239" i="4" s="1"/>
  <c r="H3" i="4"/>
  <c r="I3" i="4" s="1"/>
  <c r="H97" i="4"/>
  <c r="I97" i="4" s="1"/>
  <c r="H105" i="4"/>
  <c r="I105" i="4" s="1"/>
  <c r="H113" i="4"/>
  <c r="I113" i="4" s="1"/>
  <c r="H121" i="4"/>
  <c r="I121" i="4" s="1"/>
  <c r="H129" i="4"/>
  <c r="I129" i="4" s="1"/>
  <c r="H137" i="4"/>
  <c r="I137" i="4" s="1"/>
  <c r="H145" i="4"/>
  <c r="I145" i="4" s="1"/>
  <c r="H153" i="4"/>
  <c r="I153" i="4" s="1"/>
  <c r="H161" i="4"/>
  <c r="I161" i="4" s="1"/>
  <c r="H169" i="4"/>
  <c r="I169" i="4" s="1"/>
  <c r="H177" i="4"/>
  <c r="I177" i="4" s="1"/>
  <c r="H185" i="4"/>
  <c r="I185" i="4" s="1"/>
  <c r="H193" i="4"/>
  <c r="I193" i="4" s="1"/>
  <c r="H201" i="4"/>
  <c r="I201" i="4" s="1"/>
  <c r="H209" i="4"/>
  <c r="I209" i="4" s="1"/>
  <c r="H217" i="4"/>
  <c r="I217" i="4" s="1"/>
  <c r="H225" i="4"/>
  <c r="I225" i="4" s="1"/>
  <c r="H233" i="4"/>
  <c r="I233" i="4" s="1"/>
  <c r="H241" i="4"/>
  <c r="I241" i="4" s="1"/>
  <c r="H249" i="4"/>
  <c r="I249" i="4" s="1"/>
  <c r="H99" i="4"/>
  <c r="I99" i="4" s="1"/>
  <c r="H107" i="4"/>
  <c r="I107" i="4" s="1"/>
  <c r="H115" i="4"/>
  <c r="I115" i="4" s="1"/>
  <c r="H123" i="4"/>
  <c r="I123" i="4" s="1"/>
  <c r="H131" i="4"/>
  <c r="I131" i="4" s="1"/>
  <c r="H139" i="4"/>
  <c r="I139" i="4" s="1"/>
  <c r="H147" i="4"/>
  <c r="I147" i="4" s="1"/>
  <c r="H155" i="4"/>
  <c r="I155" i="4" s="1"/>
  <c r="H163" i="4"/>
  <c r="I163" i="4" s="1"/>
  <c r="H171" i="4"/>
  <c r="I171" i="4" s="1"/>
  <c r="H179" i="4"/>
  <c r="I179" i="4" s="1"/>
  <c r="H187" i="4"/>
  <c r="I187" i="4" s="1"/>
  <c r="H195" i="4"/>
  <c r="I195" i="4" s="1"/>
  <c r="H203" i="4"/>
  <c r="I203" i="4" s="1"/>
  <c r="H211" i="4"/>
  <c r="I211" i="4" s="1"/>
  <c r="H219" i="4"/>
  <c r="I219" i="4" s="1"/>
  <c r="H227" i="4"/>
  <c r="I227" i="4" s="1"/>
  <c r="H235" i="4"/>
  <c r="I235" i="4" s="1"/>
  <c r="H243" i="4"/>
  <c r="I243" i="4" s="1"/>
  <c r="H251" i="4"/>
  <c r="I251" i="4" s="1"/>
  <c r="H101" i="4"/>
  <c r="I101" i="4" s="1"/>
  <c r="H109" i="4"/>
  <c r="I109" i="4" s="1"/>
  <c r="H125" i="4"/>
  <c r="I125" i="4" s="1"/>
  <c r="H133" i="4"/>
  <c r="I133" i="4" s="1"/>
  <c r="H141" i="4"/>
  <c r="I141" i="4" s="1"/>
  <c r="H157" i="4"/>
  <c r="I157" i="4" s="1"/>
  <c r="H165" i="4"/>
  <c r="I165" i="4" s="1"/>
  <c r="H173" i="4"/>
  <c r="I173" i="4" s="1"/>
  <c r="H189" i="4"/>
  <c r="I189" i="4" s="1"/>
  <c r="H197" i="4"/>
  <c r="I197" i="4" s="1"/>
  <c r="H205" i="4"/>
  <c r="I205" i="4" s="1"/>
  <c r="H221" i="4"/>
  <c r="I221" i="4" s="1"/>
  <c r="H229" i="4"/>
  <c r="I229" i="4" s="1"/>
  <c r="H237" i="4"/>
  <c r="I237" i="4" s="1"/>
  <c r="H253" i="4"/>
  <c r="I253" i="4" s="1"/>
  <c r="H95" i="4"/>
  <c r="I95" i="4" s="1"/>
  <c r="H143" i="4"/>
  <c r="I143" i="4" s="1"/>
  <c r="H167" i="4"/>
  <c r="I167" i="4" s="1"/>
  <c r="H183" i="4"/>
  <c r="I183" i="4" s="1"/>
  <c r="H199" i="4"/>
  <c r="I199" i="4" s="1"/>
  <c r="H215" i="4"/>
  <c r="I215" i="4" s="1"/>
  <c r="H231" i="4"/>
  <c r="I231" i="4" s="1"/>
  <c r="H247" i="4"/>
  <c r="I247" i="4" s="1"/>
  <c r="M40" i="4" l="1"/>
</calcChain>
</file>

<file path=xl/sharedStrings.xml><?xml version="1.0" encoding="utf-8"?>
<sst xmlns="http://schemas.openxmlformats.org/spreadsheetml/2006/main" count="65" uniqueCount="56">
  <si>
    <t>Mkt-RF</t>
  </si>
  <si>
    <t>SMB</t>
  </si>
  <si>
    <t>HML</t>
  </si>
  <si>
    <t>RF</t>
  </si>
  <si>
    <t>Mkt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</si>
  <si>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</si>
  <si>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</si>
  <si>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</si>
  <si>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</si>
  <si>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</si>
  <si>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</si>
  <si>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</si>
  <si>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</si>
  <si>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</si>
  <si>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</si>
  <si>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</si>
  <si>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</si>
  <si>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</si>
  <si>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</si>
  <si>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</si>
  <si>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</si>
  <si>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</si>
  <si>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</si>
  <si>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</si>
  <si>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</si>
  <si>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</si>
  <si>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</si>
  <si>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</si>
  <si>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</si>
  <si>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</si>
  <si>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</si>
  <si>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Residuals</t>
  </si>
  <si>
    <t>R(AMZN)</t>
  </si>
  <si>
    <t>R(AMZN)-RF</t>
  </si>
  <si>
    <t>Beta</t>
  </si>
  <si>
    <t>E[R(AMZN)-RF]</t>
  </si>
  <si>
    <t>Total Variance = Systematic Variance + Unsystematic Variance.</t>
  </si>
  <si>
    <t>The risk specific to a particular investment is called idiosyncratic or firm-specific risk.</t>
  </si>
  <si>
    <t>Or, simply by using the formula below we can get the exact same result:</t>
  </si>
  <si>
    <t>Regression Result:</t>
  </si>
  <si>
    <t>X Variable 2</t>
  </si>
  <si>
    <t>X Variable 3</t>
  </si>
  <si>
    <t xml:space="preserve">If forming portfolio on 1/31/13, we would compute the Beta using daily returns from 1/31/12-1/31/13. </t>
  </si>
  <si>
    <t>Volatility is measured by variance of stock returns</t>
  </si>
  <si>
    <t>Idiosyncratic risk</t>
  </si>
  <si>
    <t xml:space="preserve">Volatility </t>
  </si>
  <si>
    <t>Data is from Fama French library and Yahoofinance.com</t>
  </si>
  <si>
    <t>Or</t>
  </si>
  <si>
    <t>We use daily data to improve frequency and accuracy.</t>
  </si>
  <si>
    <t xml:space="preserve">There are 2 types of risk: systematic and unsystematic risk. </t>
  </si>
  <si>
    <t xml:space="preserve">Beta is the co-movement of an asset with the market. </t>
  </si>
  <si>
    <t>BETA is computed by regressing daily stock returns on a market benchmark over the past X years</t>
  </si>
  <si>
    <t>Formula in Excel: COVARIANCE.P(F3:F254,G3:G254)/VAR.P(F3:F254)</t>
  </si>
  <si>
    <t>The idiosyncratic risk is the portion of risk unexplained by the market factor</t>
  </si>
  <si>
    <t xml:space="preserve">Idiosyncratic risk can be minimized by holding a well-diversified portfolio. </t>
  </si>
  <si>
    <t>(Note: this is a population estimate, not a sample 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</si>
</sst>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6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16" fillId="0" borderId="0" xfId="0" applyFont="1" applyAlignment="1">
      <alignment horizontal="center"/>
    </xf>
    <xf numFmtId="0" fontId="0" fillId="34" borderId="0" xfId="0" applyFill="1"/>
    <xf numFmtId="165" fontId="0" fillId="34" borderId="0" xfId="0" applyNumberFormat="1" applyFill="1"/>
    <xf numFmtId="166" fontId="0" fillId="33" borderId="0" xfId="0" applyNumberFormat="1" applyFill="1"/>
    <xf numFmtId="0" fontId="0" fillId="0" borderId="0" xfId="0"/>
    <xf numFmtId="0" fontId="16" fillId="0" borderId="0" xfId="0" applyFont="1" applyFill="1" applyBorder="1" applyAlignment="1">
      <alignment horizontal="center"/>
    </xf>
    <xf numFmtId="0" fontId="0" fillId="0" borderId="0" xfId="0" applyFill="1"/>
    <xf numFmtId="0" fontId="18" fillId="0" borderId="0" xfId="0" applyFont="1"/>
    <xf numFmtId="167" fontId="0" fillId="0" borderId="0" xfId="0" applyNumberFormat="1" applyFill="1"/>
    <xf numFmtId="0" fontId="16" fillId="0" borderId="10" xfId="0" applyFont="1" applyBorder="1" applyAlignment="1">
      <alignment horizontal="right"/>
    </xf>
    <xf numFmtId="0" fontId="16" fillId="34" borderId="10" xfId="0" applyFont="1" applyFill="1" applyBorder="1" applyAlignment="1">
      <alignment horizontal="right"/>
    </xf>
    <xf numFmtId="0" fontId="16" fillId="33" borderId="10" xfId="0" applyFont="1" applyFill="1" applyBorder="1" applyAlignment="1">
      <alignment horizontal="right"/>
    </xf>
    <xf numFmtId="0" fontId="0" fillId="35" borderId="12" xfId="0" applyFill="1" applyBorder="1"/>
    <xf numFmtId="0" fontId="0" fillId="35" borderId="12" xfId="0" applyFill="1" applyBorder="1" applyAlignment="1"/>
    <xf numFmtId="0" fontId="16" fillId="35" borderId="10" xfId="0" applyFont="1" applyFill="1" applyBorder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19051</xdr:colOff>
      <xdr:row>15</xdr:row>
      <xdr:rowOff>19050</xdr:rowOff>
    </xdr:from>
    <xdr:to>
      <xdr:col>13</xdr:col>
      <xdr:colOff>219075</xdr:colOff>
      <xdr:row>17</xdr:row>
      <xdr:rowOff>158771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1952625"/>
          <a:ext cx="2085974" cy="52072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11</xdr:col>
      <xdr:colOff>19050</xdr:colOff>
      <xdr:row>23</xdr:row>
      <xdr:rowOff>19051</xdr:rowOff>
    </xdr:from>
    <xdr:to>
      <xdr:col>20</xdr:col>
      <xdr:colOff>181857</xdr:colOff>
      <xdr:row>38</xdr:row>
      <xdr:rowOff>19051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594"/>
        <a:stretch/>
      </xdr:blipFill>
      <xdr:spPr>
        <a:xfrm>
          <a:off x="6667500" y="4438651"/>
          <a:ext cx="6315957" cy="28575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14</xdr:col>
      <xdr:colOff>552450</xdr:colOff>
      <xdr:row>28</xdr:row>
      <xdr:rowOff>123825</xdr:rowOff>
    </xdr:from>
    <xdr:to>
      <xdr:col>15</xdr:col>
      <xdr:colOff>133350</xdr:colOff>
      <xdr:row>29</xdr:row>
      <xdr:rowOff>171450</xdr:rowOff>
    </xdr:to>
    <xdr:sp macro="" textlink="">
      <xdr:nvSpPr>
        <xdr:cNvPr id="14" name="Rectangle 13"/>
        <xdr:cNvSpPr/>
      </xdr:nvSpPr>
      <xdr:spPr>
        <a:xfrm>
          <a:off x="9696450" y="5495925"/>
          <a:ext cx="190500" cy="2381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323850</xdr:colOff>
      <xdr:row>28</xdr:row>
      <xdr:rowOff>114300</xdr:rowOff>
    </xdr:from>
    <xdr:to>
      <xdr:col>16</xdr:col>
      <xdr:colOff>514350</xdr:colOff>
      <xdr:row>29</xdr:row>
      <xdr:rowOff>161925</xdr:rowOff>
    </xdr:to>
    <xdr:sp macro="" textlink="">
      <xdr:nvSpPr>
        <xdr:cNvPr id="15" name="Rectangle 14"/>
        <xdr:cNvSpPr/>
      </xdr:nvSpPr>
      <xdr:spPr>
        <a:xfrm>
          <a:off x="10687050" y="5486400"/>
          <a:ext cx="190500" cy="2381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66674</xdr:colOff>
      <xdr:row>36</xdr:row>
      <xdr:rowOff>85725</xdr:rowOff>
    </xdr:from>
    <xdr:to>
      <xdr:col>12</xdr:col>
      <xdr:colOff>228599</xdr:colOff>
      <xdr:row>37</xdr:row>
      <xdr:rowOff>171450</xdr:rowOff>
    </xdr:to>
    <xdr:sp macro="" textlink="">
      <xdr:nvSpPr>
        <xdr:cNvPr id="18" name="Rectangle 17"/>
        <xdr:cNvSpPr/>
      </xdr:nvSpPr>
      <xdr:spPr>
        <a:xfrm>
          <a:off x="6715124" y="6981825"/>
          <a:ext cx="1247775" cy="2762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352425</xdr:colOff>
      <xdr:row>15</xdr:row>
      <xdr:rowOff>19050</xdr:rowOff>
    </xdr:from>
    <xdr:to>
      <xdr:col>16</xdr:col>
      <xdr:colOff>47625</xdr:colOff>
      <xdr:row>17</xdr:row>
      <xdr:rowOff>158003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96425" y="2914650"/>
          <a:ext cx="914400" cy="51995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11</xdr:col>
      <xdr:colOff>304800</xdr:colOff>
      <xdr:row>12</xdr:row>
      <xdr:rowOff>175260</xdr:rowOff>
    </xdr:from>
    <xdr:to>
      <xdr:col>12</xdr:col>
      <xdr:colOff>281940</xdr:colOff>
      <xdr:row>18</xdr:row>
      <xdr:rowOff>83820</xdr:rowOff>
    </xdr:to>
    <xdr:cxnSp macro="">
      <xdr:nvCxnSpPr>
        <xdr:cNvPr id="3" name="Straight Arrow Connector 2"/>
        <xdr:cNvCxnSpPr/>
      </xdr:nvCxnSpPr>
      <xdr:spPr>
        <a:xfrm flipV="1">
          <a:off x="7139940" y="2446020"/>
          <a:ext cx="1097280" cy="103632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topLeftCell="A636" workbookViewId="0">
      <selection activeCell="C1" sqref="C1:D672"/>
    </sheetView>
  </sheetViews>
  <sheetFormatPr defaultRowHeight="14.4" x14ac:dyDescent="0.3"/>
  <cols>
    <col min="2" max="5" width="9.109375" customWidth="1"/>
  </cols>
  <sheetData>
    <row r="1" spans="1:6" ht="15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ht="15" x14ac:dyDescent="0.25">
      <c r="A2">
        <v>20120131</v>
      </c>
      <c r="B2">
        <v>-0.05</v>
      </c>
      <c r="C2">
        <v>-0.04</v>
      </c>
      <c r="D2">
        <v>0.06</v>
      </c>
      <c r="E2" s="1">
        <v>0</v>
      </c>
      <c r="F2">
        <f t="shared" ref="F2:F8" si="0">B2+E2</f>
        <v>-0.05</v>
      </c>
    </row>
    <row r="3" spans="1:6" ht="15" x14ac:dyDescent="0.25">
      <c r="A3">
        <v>20120201</v>
      </c>
      <c r="B3">
        <v>1.1000000000000001</v>
      </c>
      <c r="C3">
        <v>1.1100000000000001</v>
      </c>
      <c r="D3">
        <v>0.17</v>
      </c>
      <c r="E3" s="1">
        <v>0</v>
      </c>
      <c r="F3">
        <f t="shared" si="0"/>
        <v>1.1000000000000001</v>
      </c>
    </row>
    <row r="4" spans="1:6" ht="15" x14ac:dyDescent="0.25">
      <c r="A4">
        <v>20120202</v>
      </c>
      <c r="B4">
        <v>0.17</v>
      </c>
      <c r="C4">
        <v>0.37</v>
      </c>
      <c r="D4">
        <v>0.02</v>
      </c>
      <c r="E4" s="1">
        <v>0</v>
      </c>
      <c r="F4">
        <f t="shared" si="0"/>
        <v>0.17</v>
      </c>
    </row>
    <row r="5" spans="1:6" ht="15" x14ac:dyDescent="0.25">
      <c r="A5">
        <v>20120203</v>
      </c>
      <c r="B5">
        <v>1.58</v>
      </c>
      <c r="C5">
        <v>0.6</v>
      </c>
      <c r="D5">
        <v>7.0000000000000007E-2</v>
      </c>
      <c r="E5" s="1">
        <v>0</v>
      </c>
      <c r="F5">
        <f t="shared" si="0"/>
        <v>1.58</v>
      </c>
    </row>
    <row r="6" spans="1:6" ht="15" x14ac:dyDescent="0.25">
      <c r="A6">
        <v>20120206</v>
      </c>
      <c r="B6">
        <v>-0.05</v>
      </c>
      <c r="C6">
        <v>-0.28000000000000003</v>
      </c>
      <c r="D6">
        <v>-7.0000000000000007E-2</v>
      </c>
      <c r="E6" s="1">
        <v>0</v>
      </c>
      <c r="F6">
        <f t="shared" si="0"/>
        <v>-0.05</v>
      </c>
    </row>
    <row r="7" spans="1:6" ht="15" x14ac:dyDescent="0.25">
      <c r="A7">
        <v>20120207</v>
      </c>
      <c r="B7">
        <v>0.16</v>
      </c>
      <c r="C7">
        <v>-0.28999999999999998</v>
      </c>
      <c r="D7">
        <v>-0.02</v>
      </c>
      <c r="E7" s="1">
        <v>0</v>
      </c>
      <c r="F7">
        <f t="shared" si="0"/>
        <v>0.16</v>
      </c>
    </row>
    <row r="8" spans="1:6" ht="15" x14ac:dyDescent="0.25">
      <c r="A8">
        <v>20120208</v>
      </c>
      <c r="B8">
        <v>0.25</v>
      </c>
      <c r="C8">
        <v>-7.0000000000000007E-2</v>
      </c>
      <c r="D8">
        <v>0.33</v>
      </c>
      <c r="E8" s="1">
        <v>0</v>
      </c>
      <c r="F8">
        <f t="shared" si="0"/>
        <v>0.25</v>
      </c>
    </row>
    <row r="9" spans="1:6" ht="15" x14ac:dyDescent="0.25">
      <c r="A9">
        <v>20120209</v>
      </c>
      <c r="B9">
        <v>0.15</v>
      </c>
      <c r="C9">
        <v>-0.38</v>
      </c>
      <c r="D9">
        <v>-0.33</v>
      </c>
      <c r="E9" s="1">
        <v>0</v>
      </c>
      <c r="F9">
        <f t="shared" ref="F9:F72" si="1">B9+E9</f>
        <v>0.15</v>
      </c>
    </row>
    <row r="10" spans="1:6" ht="15" x14ac:dyDescent="0.25">
      <c r="A10">
        <v>20120210</v>
      </c>
      <c r="B10">
        <v>-0.75</v>
      </c>
      <c r="C10">
        <v>-0.56999999999999995</v>
      </c>
      <c r="D10">
        <v>0.01</v>
      </c>
      <c r="E10" s="1">
        <v>0</v>
      </c>
      <c r="F10">
        <f t="shared" si="1"/>
        <v>-0.75</v>
      </c>
    </row>
    <row r="11" spans="1:6" ht="15" x14ac:dyDescent="0.25">
      <c r="A11">
        <v>20120213</v>
      </c>
      <c r="B11">
        <v>0.75</v>
      </c>
      <c r="C11">
        <v>0.56000000000000005</v>
      </c>
      <c r="D11">
        <v>-0.15</v>
      </c>
      <c r="E11" s="1">
        <v>0</v>
      </c>
      <c r="F11">
        <f t="shared" si="1"/>
        <v>0.75</v>
      </c>
    </row>
    <row r="12" spans="1:6" ht="15" x14ac:dyDescent="0.25">
      <c r="A12">
        <v>20120214</v>
      </c>
      <c r="B12">
        <v>-0.09</v>
      </c>
      <c r="C12">
        <v>-0.42</v>
      </c>
      <c r="D12">
        <v>-0.28999999999999998</v>
      </c>
      <c r="E12" s="1">
        <v>0</v>
      </c>
      <c r="F12">
        <f t="shared" si="1"/>
        <v>-0.09</v>
      </c>
    </row>
    <row r="13" spans="1:6" ht="15" x14ac:dyDescent="0.25">
      <c r="A13">
        <v>20120215</v>
      </c>
      <c r="B13">
        <v>-0.5</v>
      </c>
      <c r="C13">
        <v>-0.23</v>
      </c>
      <c r="D13">
        <v>0.18</v>
      </c>
      <c r="E13" s="1">
        <v>0</v>
      </c>
      <c r="F13">
        <f t="shared" si="1"/>
        <v>-0.5</v>
      </c>
    </row>
    <row r="14" spans="1:6" ht="15" x14ac:dyDescent="0.25">
      <c r="A14">
        <v>20120216</v>
      </c>
      <c r="B14">
        <v>1.27</v>
      </c>
      <c r="C14">
        <v>0.65</v>
      </c>
      <c r="D14">
        <v>0.11</v>
      </c>
      <c r="E14" s="1">
        <v>0</v>
      </c>
      <c r="F14">
        <f t="shared" si="1"/>
        <v>1.27</v>
      </c>
    </row>
    <row r="15" spans="1:6" ht="15" x14ac:dyDescent="0.25">
      <c r="A15">
        <v>20120217</v>
      </c>
      <c r="B15">
        <v>0.16</v>
      </c>
      <c r="C15">
        <v>-0.28000000000000003</v>
      </c>
      <c r="D15">
        <v>0.45</v>
      </c>
      <c r="E15" s="1">
        <v>0</v>
      </c>
      <c r="F15">
        <f t="shared" si="1"/>
        <v>0.16</v>
      </c>
    </row>
    <row r="16" spans="1:6" ht="15" x14ac:dyDescent="0.25">
      <c r="A16">
        <v>20120221</v>
      </c>
      <c r="B16">
        <v>-0.05</v>
      </c>
      <c r="C16">
        <v>-0.6</v>
      </c>
      <c r="D16">
        <v>0.32</v>
      </c>
      <c r="E16" s="1">
        <v>0</v>
      </c>
      <c r="F16">
        <f t="shared" si="1"/>
        <v>-0.05</v>
      </c>
    </row>
    <row r="17" spans="1:6" ht="15" x14ac:dyDescent="0.25">
      <c r="A17">
        <v>20120222</v>
      </c>
      <c r="B17">
        <v>-0.39</v>
      </c>
      <c r="C17">
        <v>-0.38</v>
      </c>
      <c r="D17">
        <v>-0.5</v>
      </c>
      <c r="E17" s="1">
        <v>0</v>
      </c>
      <c r="F17">
        <f t="shared" si="1"/>
        <v>-0.39</v>
      </c>
    </row>
    <row r="18" spans="1:6" ht="15" x14ac:dyDescent="0.25">
      <c r="A18">
        <v>20120223</v>
      </c>
      <c r="B18">
        <v>0.56000000000000005</v>
      </c>
      <c r="C18">
        <v>0.87</v>
      </c>
      <c r="D18">
        <v>-0.04</v>
      </c>
      <c r="E18" s="1">
        <v>0</v>
      </c>
      <c r="F18">
        <f t="shared" si="1"/>
        <v>0.56000000000000005</v>
      </c>
    </row>
    <row r="19" spans="1:6" ht="15" x14ac:dyDescent="0.25">
      <c r="A19">
        <v>20120224</v>
      </c>
      <c r="B19">
        <v>0.15</v>
      </c>
      <c r="C19">
        <v>-0.47</v>
      </c>
      <c r="D19">
        <v>-0.49</v>
      </c>
      <c r="E19" s="1">
        <v>0</v>
      </c>
      <c r="F19">
        <f t="shared" si="1"/>
        <v>0.15</v>
      </c>
    </row>
    <row r="20" spans="1:6" ht="15" x14ac:dyDescent="0.25">
      <c r="A20">
        <v>20120227</v>
      </c>
      <c r="B20">
        <v>0.14000000000000001</v>
      </c>
      <c r="C20">
        <v>-0.15</v>
      </c>
      <c r="D20">
        <v>0.24</v>
      </c>
      <c r="E20" s="1">
        <v>0</v>
      </c>
      <c r="F20">
        <f t="shared" si="1"/>
        <v>0.14000000000000001</v>
      </c>
    </row>
    <row r="21" spans="1:6" ht="15" x14ac:dyDescent="0.25">
      <c r="A21">
        <v>20120228</v>
      </c>
      <c r="B21">
        <v>0.28000000000000003</v>
      </c>
      <c r="C21">
        <v>-0.62</v>
      </c>
      <c r="D21">
        <v>-0.17</v>
      </c>
      <c r="E21" s="1">
        <v>0</v>
      </c>
      <c r="F21">
        <f t="shared" si="1"/>
        <v>0.28000000000000003</v>
      </c>
    </row>
    <row r="22" spans="1:6" ht="15" x14ac:dyDescent="0.25">
      <c r="A22">
        <v>20120229</v>
      </c>
      <c r="B22">
        <v>-0.55000000000000004</v>
      </c>
      <c r="C22">
        <v>-0.98</v>
      </c>
      <c r="D22">
        <v>0.22</v>
      </c>
      <c r="E22" s="1">
        <v>0</v>
      </c>
      <c r="F22">
        <f t="shared" si="1"/>
        <v>-0.55000000000000004</v>
      </c>
    </row>
    <row r="23" spans="1:6" ht="15" x14ac:dyDescent="0.25">
      <c r="A23">
        <v>20120301</v>
      </c>
      <c r="B23">
        <v>0.64</v>
      </c>
      <c r="C23">
        <v>-0.21</v>
      </c>
      <c r="D23">
        <v>-0.03</v>
      </c>
      <c r="E23" s="1">
        <v>0</v>
      </c>
      <c r="F23">
        <f t="shared" si="1"/>
        <v>0.64</v>
      </c>
    </row>
    <row r="24" spans="1:6" ht="15" x14ac:dyDescent="0.25">
      <c r="A24">
        <v>20120302</v>
      </c>
      <c r="B24">
        <v>-0.46</v>
      </c>
      <c r="C24">
        <v>-1.1599999999999999</v>
      </c>
      <c r="D24">
        <v>7.0000000000000007E-2</v>
      </c>
      <c r="E24" s="1">
        <v>0</v>
      </c>
      <c r="F24">
        <f t="shared" si="1"/>
        <v>-0.46</v>
      </c>
    </row>
    <row r="25" spans="1:6" ht="15" x14ac:dyDescent="0.25">
      <c r="A25">
        <v>20120305</v>
      </c>
      <c r="B25">
        <v>-0.4</v>
      </c>
      <c r="C25">
        <v>0.42</v>
      </c>
      <c r="D25">
        <v>0.34</v>
      </c>
      <c r="E25" s="1">
        <v>0</v>
      </c>
      <c r="F25">
        <f t="shared" si="1"/>
        <v>-0.4</v>
      </c>
    </row>
    <row r="26" spans="1:6" ht="15" x14ac:dyDescent="0.25">
      <c r="A26">
        <v>20120306</v>
      </c>
      <c r="B26">
        <v>-1.62</v>
      </c>
      <c r="C26">
        <v>-0.33</v>
      </c>
      <c r="D26">
        <v>-0.14000000000000001</v>
      </c>
      <c r="E26" s="1">
        <v>0</v>
      </c>
      <c r="F26">
        <f t="shared" si="1"/>
        <v>-1.62</v>
      </c>
    </row>
    <row r="27" spans="1:6" ht="15" x14ac:dyDescent="0.25">
      <c r="A27">
        <v>20120307</v>
      </c>
      <c r="B27">
        <v>0.8</v>
      </c>
      <c r="C27">
        <v>0.31</v>
      </c>
      <c r="D27">
        <v>0.1</v>
      </c>
      <c r="E27" s="1">
        <v>0</v>
      </c>
      <c r="F27">
        <f t="shared" si="1"/>
        <v>0.8</v>
      </c>
    </row>
    <row r="28" spans="1:6" ht="15" x14ac:dyDescent="0.25">
      <c r="A28">
        <v>20120308</v>
      </c>
      <c r="B28">
        <v>1.07</v>
      </c>
      <c r="C28">
        <v>0.36</v>
      </c>
      <c r="D28">
        <v>-0.38</v>
      </c>
      <c r="E28" s="1">
        <v>0</v>
      </c>
      <c r="F28">
        <f t="shared" si="1"/>
        <v>1.07</v>
      </c>
    </row>
    <row r="29" spans="1:6" ht="15" x14ac:dyDescent="0.25">
      <c r="A29">
        <v>20120309</v>
      </c>
      <c r="B29">
        <v>0.49</v>
      </c>
      <c r="C29">
        <v>0.87</v>
      </c>
      <c r="D29">
        <v>0.1</v>
      </c>
      <c r="E29" s="1">
        <v>0</v>
      </c>
      <c r="F29">
        <f t="shared" si="1"/>
        <v>0.49</v>
      </c>
    </row>
    <row r="30" spans="1:6" ht="15" x14ac:dyDescent="0.25">
      <c r="A30">
        <v>20120312</v>
      </c>
      <c r="B30">
        <v>-7.0000000000000007E-2</v>
      </c>
      <c r="C30">
        <v>-0.23</v>
      </c>
      <c r="D30">
        <v>-0.01</v>
      </c>
      <c r="E30" s="1">
        <v>0</v>
      </c>
      <c r="F30">
        <f t="shared" si="1"/>
        <v>-7.0000000000000007E-2</v>
      </c>
    </row>
    <row r="31" spans="1:6" ht="15" x14ac:dyDescent="0.25">
      <c r="A31">
        <v>20120313</v>
      </c>
      <c r="B31">
        <v>1.86</v>
      </c>
      <c r="C31">
        <v>0.17</v>
      </c>
      <c r="D31">
        <v>0.46</v>
      </c>
      <c r="E31" s="1">
        <v>0</v>
      </c>
      <c r="F31">
        <f t="shared" si="1"/>
        <v>1.86</v>
      </c>
    </row>
    <row r="32" spans="1:6" ht="15" x14ac:dyDescent="0.25">
      <c r="A32">
        <v>20120314</v>
      </c>
      <c r="B32">
        <v>-0.23</v>
      </c>
      <c r="C32">
        <v>-0.56999999999999995</v>
      </c>
      <c r="D32">
        <v>-0.31</v>
      </c>
      <c r="E32" s="1">
        <v>0</v>
      </c>
      <c r="F32">
        <f t="shared" si="1"/>
        <v>-0.23</v>
      </c>
    </row>
    <row r="33" spans="1:6" ht="15" x14ac:dyDescent="0.25">
      <c r="A33">
        <v>20120315</v>
      </c>
      <c r="B33">
        <v>0.67</v>
      </c>
      <c r="C33">
        <v>0.3</v>
      </c>
      <c r="D33">
        <v>0.38</v>
      </c>
      <c r="E33" s="1">
        <v>0</v>
      </c>
      <c r="F33">
        <f t="shared" si="1"/>
        <v>0.67</v>
      </c>
    </row>
    <row r="34" spans="1:6" ht="15" x14ac:dyDescent="0.25">
      <c r="A34">
        <v>20120316</v>
      </c>
      <c r="B34">
        <v>0.06</v>
      </c>
      <c r="C34">
        <v>-0.24</v>
      </c>
      <c r="D34">
        <v>0.44</v>
      </c>
      <c r="E34" s="1">
        <v>0</v>
      </c>
      <c r="F34">
        <f t="shared" si="1"/>
        <v>0.06</v>
      </c>
    </row>
    <row r="35" spans="1:6" ht="15" x14ac:dyDescent="0.25">
      <c r="A35">
        <v>20120319</v>
      </c>
      <c r="B35">
        <v>0.41</v>
      </c>
      <c r="C35">
        <v>0.48</v>
      </c>
      <c r="D35">
        <v>-0.18</v>
      </c>
      <c r="E35" s="1">
        <v>0</v>
      </c>
      <c r="F35">
        <f t="shared" si="1"/>
        <v>0.41</v>
      </c>
    </row>
    <row r="36" spans="1:6" ht="15" x14ac:dyDescent="0.25">
      <c r="A36">
        <v>20120320</v>
      </c>
      <c r="B36">
        <v>-0.39</v>
      </c>
      <c r="C36">
        <v>-0.57999999999999996</v>
      </c>
      <c r="D36">
        <v>0.22</v>
      </c>
      <c r="E36" s="1">
        <v>0</v>
      </c>
      <c r="F36">
        <f t="shared" si="1"/>
        <v>-0.39</v>
      </c>
    </row>
    <row r="37" spans="1:6" ht="15" x14ac:dyDescent="0.25">
      <c r="A37">
        <v>20120321</v>
      </c>
      <c r="B37">
        <v>-0.1</v>
      </c>
      <c r="C37">
        <v>0.27</v>
      </c>
      <c r="D37">
        <v>-0.35</v>
      </c>
      <c r="E37" s="1">
        <v>0</v>
      </c>
      <c r="F37">
        <f t="shared" si="1"/>
        <v>-0.1</v>
      </c>
    </row>
    <row r="38" spans="1:6" ht="15" x14ac:dyDescent="0.25">
      <c r="A38">
        <v>20120322</v>
      </c>
      <c r="B38">
        <v>-0.74</v>
      </c>
      <c r="C38">
        <v>-0.12</v>
      </c>
      <c r="D38">
        <v>-0.39</v>
      </c>
      <c r="E38" s="1">
        <v>0</v>
      </c>
      <c r="F38">
        <f t="shared" si="1"/>
        <v>-0.74</v>
      </c>
    </row>
    <row r="39" spans="1:6" ht="15" x14ac:dyDescent="0.25">
      <c r="A39">
        <v>20120323</v>
      </c>
      <c r="B39">
        <v>0.39</v>
      </c>
      <c r="C39">
        <v>0.56999999999999995</v>
      </c>
      <c r="D39">
        <v>0.27</v>
      </c>
      <c r="E39" s="1">
        <v>0</v>
      </c>
      <c r="F39">
        <f t="shared" si="1"/>
        <v>0.39</v>
      </c>
    </row>
    <row r="40" spans="1:6" ht="15" x14ac:dyDescent="0.25">
      <c r="A40">
        <v>20120326</v>
      </c>
      <c r="B40">
        <v>1.45</v>
      </c>
      <c r="C40">
        <v>0.44</v>
      </c>
      <c r="D40">
        <v>-0.41</v>
      </c>
      <c r="E40" s="1">
        <v>0</v>
      </c>
      <c r="F40">
        <f t="shared" si="1"/>
        <v>1.45</v>
      </c>
    </row>
    <row r="41" spans="1:6" ht="15" x14ac:dyDescent="0.25">
      <c r="A41">
        <v>20120327</v>
      </c>
      <c r="B41">
        <v>-0.3</v>
      </c>
      <c r="C41">
        <v>-0.34</v>
      </c>
      <c r="D41">
        <v>-0.27</v>
      </c>
      <c r="E41" s="1">
        <v>0</v>
      </c>
      <c r="F41">
        <f t="shared" si="1"/>
        <v>-0.3</v>
      </c>
    </row>
    <row r="42" spans="1:6" ht="15" x14ac:dyDescent="0.25">
      <c r="A42">
        <v>20120328</v>
      </c>
      <c r="B42">
        <v>-0.51</v>
      </c>
      <c r="C42">
        <v>0.04</v>
      </c>
      <c r="D42">
        <v>0.22</v>
      </c>
      <c r="E42" s="1">
        <v>0</v>
      </c>
      <c r="F42">
        <f t="shared" si="1"/>
        <v>-0.51</v>
      </c>
    </row>
    <row r="43" spans="1:6" ht="15" x14ac:dyDescent="0.25">
      <c r="A43">
        <v>20120329</v>
      </c>
      <c r="B43">
        <v>-0.16</v>
      </c>
      <c r="C43">
        <v>-0.04</v>
      </c>
      <c r="D43">
        <v>-0.15</v>
      </c>
      <c r="E43" s="1">
        <v>0</v>
      </c>
      <c r="F43">
        <f t="shared" si="1"/>
        <v>-0.16</v>
      </c>
    </row>
    <row r="44" spans="1:6" ht="15" x14ac:dyDescent="0.25">
      <c r="A44">
        <v>20120330</v>
      </c>
      <c r="B44">
        <v>0.28000000000000003</v>
      </c>
      <c r="C44">
        <v>-0.66</v>
      </c>
      <c r="D44">
        <v>-0.05</v>
      </c>
      <c r="E44" s="1">
        <v>0</v>
      </c>
      <c r="F44">
        <f t="shared" si="1"/>
        <v>0.28000000000000003</v>
      </c>
    </row>
    <row r="45" spans="1:6" ht="15" x14ac:dyDescent="0.25">
      <c r="A45">
        <v>20120402</v>
      </c>
      <c r="B45">
        <v>0.77</v>
      </c>
      <c r="C45">
        <v>0.32</v>
      </c>
      <c r="D45">
        <v>0.03</v>
      </c>
      <c r="E45" s="1">
        <v>0</v>
      </c>
      <c r="F45">
        <f t="shared" si="1"/>
        <v>0.77</v>
      </c>
    </row>
    <row r="46" spans="1:6" ht="15" x14ac:dyDescent="0.25">
      <c r="A46">
        <v>20120403</v>
      </c>
      <c r="B46">
        <v>-0.34</v>
      </c>
      <c r="C46">
        <v>-0.27</v>
      </c>
      <c r="D46">
        <v>-0.27</v>
      </c>
      <c r="E46" s="1">
        <v>0</v>
      </c>
      <c r="F46">
        <f t="shared" si="1"/>
        <v>-0.34</v>
      </c>
    </row>
    <row r="47" spans="1:6" ht="15" x14ac:dyDescent="0.25">
      <c r="A47">
        <v>20120404</v>
      </c>
      <c r="B47">
        <v>-1.1100000000000001</v>
      </c>
      <c r="C47">
        <v>-0.57999999999999996</v>
      </c>
      <c r="D47">
        <v>0.19</v>
      </c>
      <c r="E47" s="1">
        <v>0</v>
      </c>
      <c r="F47">
        <f t="shared" si="1"/>
        <v>-1.1100000000000001</v>
      </c>
    </row>
    <row r="48" spans="1:6" ht="15" x14ac:dyDescent="0.25">
      <c r="A48">
        <v>20120405</v>
      </c>
      <c r="B48">
        <v>-0.03</v>
      </c>
      <c r="C48">
        <v>-0.09</v>
      </c>
      <c r="D48">
        <v>-0.44</v>
      </c>
      <c r="E48" s="1">
        <v>0</v>
      </c>
      <c r="F48">
        <f t="shared" si="1"/>
        <v>-0.03</v>
      </c>
    </row>
    <row r="49" spans="1:6" ht="15" x14ac:dyDescent="0.25">
      <c r="A49">
        <v>20120409</v>
      </c>
      <c r="B49">
        <v>-1.21</v>
      </c>
      <c r="C49">
        <v>-0.42</v>
      </c>
      <c r="D49">
        <v>0</v>
      </c>
      <c r="E49" s="1">
        <v>0</v>
      </c>
      <c r="F49">
        <f t="shared" si="1"/>
        <v>-1.21</v>
      </c>
    </row>
    <row r="50" spans="1:6" ht="15" x14ac:dyDescent="0.25">
      <c r="A50">
        <v>20120410</v>
      </c>
      <c r="B50">
        <v>-1.85</v>
      </c>
      <c r="C50">
        <v>-0.37</v>
      </c>
      <c r="D50">
        <v>0.1</v>
      </c>
      <c r="E50" s="1">
        <v>0</v>
      </c>
      <c r="F50">
        <f t="shared" si="1"/>
        <v>-1.85</v>
      </c>
    </row>
    <row r="51" spans="1:6" ht="15" x14ac:dyDescent="0.25">
      <c r="A51">
        <v>20120411</v>
      </c>
      <c r="B51">
        <v>0.85</v>
      </c>
      <c r="C51">
        <v>0.75</v>
      </c>
      <c r="D51">
        <v>0.08</v>
      </c>
      <c r="E51" s="1">
        <v>0</v>
      </c>
      <c r="F51">
        <f t="shared" si="1"/>
        <v>0.85</v>
      </c>
    </row>
    <row r="52" spans="1:6" ht="15" x14ac:dyDescent="0.25">
      <c r="A52">
        <v>20120412</v>
      </c>
      <c r="B52">
        <v>1.44</v>
      </c>
      <c r="C52">
        <v>0.05</v>
      </c>
      <c r="D52">
        <v>0.24</v>
      </c>
      <c r="E52" s="1">
        <v>0</v>
      </c>
      <c r="F52">
        <f t="shared" si="1"/>
        <v>1.44</v>
      </c>
    </row>
    <row r="53" spans="1:6" ht="15" x14ac:dyDescent="0.25">
      <c r="A53">
        <v>20120413</v>
      </c>
      <c r="B53">
        <v>-1.25</v>
      </c>
      <c r="C53">
        <v>-0.2</v>
      </c>
      <c r="D53">
        <v>-0.48</v>
      </c>
      <c r="E53" s="1">
        <v>0</v>
      </c>
      <c r="F53">
        <f t="shared" si="1"/>
        <v>-1.25</v>
      </c>
    </row>
    <row r="54" spans="1:6" ht="15" x14ac:dyDescent="0.25">
      <c r="A54">
        <v>20120416</v>
      </c>
      <c r="B54">
        <v>-0.09</v>
      </c>
      <c r="C54">
        <v>0.16</v>
      </c>
      <c r="D54">
        <v>0.75</v>
      </c>
      <c r="E54" s="1">
        <v>0</v>
      </c>
      <c r="F54">
        <f t="shared" si="1"/>
        <v>-0.09</v>
      </c>
    </row>
    <row r="55" spans="1:6" ht="15" x14ac:dyDescent="0.25">
      <c r="A55">
        <v>20120417</v>
      </c>
      <c r="B55">
        <v>1.55</v>
      </c>
      <c r="C55">
        <v>0.02</v>
      </c>
      <c r="D55">
        <v>-0.28999999999999998</v>
      </c>
      <c r="E55" s="1">
        <v>0</v>
      </c>
      <c r="F55">
        <f t="shared" si="1"/>
        <v>1.55</v>
      </c>
    </row>
    <row r="56" spans="1:6" ht="15" x14ac:dyDescent="0.25">
      <c r="A56">
        <v>20120418</v>
      </c>
      <c r="B56">
        <v>-0.43</v>
      </c>
      <c r="C56">
        <v>-0.42</v>
      </c>
      <c r="D56">
        <v>-0.43</v>
      </c>
      <c r="E56" s="1">
        <v>0</v>
      </c>
      <c r="F56">
        <f t="shared" si="1"/>
        <v>-0.43</v>
      </c>
    </row>
    <row r="57" spans="1:6" ht="15" x14ac:dyDescent="0.25">
      <c r="A57">
        <v>20120419</v>
      </c>
      <c r="B57">
        <v>-0.56999999999999995</v>
      </c>
      <c r="C57">
        <v>-0.04</v>
      </c>
      <c r="D57">
        <v>0.33</v>
      </c>
      <c r="E57" s="1">
        <v>0</v>
      </c>
      <c r="F57">
        <f t="shared" si="1"/>
        <v>-0.56999999999999995</v>
      </c>
    </row>
    <row r="58" spans="1:6" ht="15" x14ac:dyDescent="0.25">
      <c r="A58">
        <v>20120420</v>
      </c>
      <c r="B58">
        <v>0.11</v>
      </c>
      <c r="C58">
        <v>0.47</v>
      </c>
      <c r="D58">
        <v>0.01</v>
      </c>
      <c r="E58" s="1">
        <v>0</v>
      </c>
      <c r="F58">
        <f t="shared" si="1"/>
        <v>0.11</v>
      </c>
    </row>
    <row r="59" spans="1:6" ht="15" x14ac:dyDescent="0.25">
      <c r="A59">
        <v>20120423</v>
      </c>
      <c r="B59">
        <v>-0.95</v>
      </c>
      <c r="C59">
        <v>-0.51</v>
      </c>
      <c r="D59">
        <v>0.2</v>
      </c>
      <c r="E59" s="1">
        <v>0</v>
      </c>
      <c r="F59">
        <f t="shared" si="1"/>
        <v>-0.95</v>
      </c>
    </row>
    <row r="60" spans="1:6" ht="15" x14ac:dyDescent="0.25">
      <c r="A60">
        <v>20120424</v>
      </c>
      <c r="B60">
        <v>0.28999999999999998</v>
      </c>
      <c r="C60">
        <v>0.22</v>
      </c>
      <c r="D60">
        <v>0.92</v>
      </c>
      <c r="E60" s="1">
        <v>0</v>
      </c>
      <c r="F60">
        <f t="shared" si="1"/>
        <v>0.28999999999999998</v>
      </c>
    </row>
    <row r="61" spans="1:6" ht="15" x14ac:dyDescent="0.25">
      <c r="A61">
        <v>20120425</v>
      </c>
      <c r="B61">
        <v>1.44</v>
      </c>
      <c r="C61">
        <v>0.34</v>
      </c>
      <c r="D61">
        <v>-1.03</v>
      </c>
      <c r="E61" s="1">
        <v>0</v>
      </c>
      <c r="F61">
        <f t="shared" si="1"/>
        <v>1.44</v>
      </c>
    </row>
    <row r="62" spans="1:6" ht="15" x14ac:dyDescent="0.25">
      <c r="A62">
        <v>20120426</v>
      </c>
      <c r="B62">
        <v>0.75</v>
      </c>
      <c r="C62">
        <v>-0.04</v>
      </c>
      <c r="D62">
        <v>-0.04</v>
      </c>
      <c r="E62" s="1">
        <v>0</v>
      </c>
      <c r="F62">
        <f t="shared" si="1"/>
        <v>0.75</v>
      </c>
    </row>
    <row r="63" spans="1:6" ht="15" x14ac:dyDescent="0.25">
      <c r="A63">
        <v>20120427</v>
      </c>
      <c r="B63">
        <v>0.35</v>
      </c>
      <c r="C63">
        <v>0.67</v>
      </c>
      <c r="D63">
        <v>-0.27</v>
      </c>
      <c r="E63" s="1">
        <v>0</v>
      </c>
      <c r="F63">
        <f t="shared" si="1"/>
        <v>0.35</v>
      </c>
    </row>
    <row r="64" spans="1:6" ht="15" x14ac:dyDescent="0.25">
      <c r="A64">
        <v>20120430</v>
      </c>
      <c r="B64">
        <v>-0.49</v>
      </c>
      <c r="C64">
        <v>-0.59</v>
      </c>
      <c r="D64">
        <v>0.21</v>
      </c>
      <c r="E64" s="1">
        <v>0</v>
      </c>
      <c r="F64">
        <f t="shared" si="1"/>
        <v>-0.49</v>
      </c>
    </row>
    <row r="65" spans="1:6" ht="15" x14ac:dyDescent="0.25">
      <c r="A65">
        <v>20120501</v>
      </c>
      <c r="B65">
        <v>0.48</v>
      </c>
      <c r="C65">
        <v>-0.78</v>
      </c>
      <c r="D65">
        <v>0.47</v>
      </c>
      <c r="E65" s="1">
        <v>0</v>
      </c>
      <c r="F65">
        <f t="shared" si="1"/>
        <v>0.48</v>
      </c>
    </row>
    <row r="66" spans="1:6" ht="15" x14ac:dyDescent="0.25">
      <c r="A66">
        <v>20120502</v>
      </c>
      <c r="B66">
        <v>-0.15</v>
      </c>
      <c r="C66">
        <v>0.68</v>
      </c>
      <c r="D66">
        <v>-0.62</v>
      </c>
      <c r="E66" s="1">
        <v>0</v>
      </c>
      <c r="F66">
        <f t="shared" si="1"/>
        <v>-0.15</v>
      </c>
    </row>
    <row r="67" spans="1:6" ht="15" x14ac:dyDescent="0.25">
      <c r="A67">
        <v>20120503</v>
      </c>
      <c r="B67">
        <v>-0.92</v>
      </c>
      <c r="C67">
        <v>-0.59</v>
      </c>
      <c r="D67">
        <v>0.11</v>
      </c>
      <c r="E67" s="1">
        <v>0</v>
      </c>
      <c r="F67">
        <f t="shared" si="1"/>
        <v>-0.92</v>
      </c>
    </row>
    <row r="68" spans="1:6" ht="15" x14ac:dyDescent="0.25">
      <c r="A68">
        <v>20120504</v>
      </c>
      <c r="B68">
        <v>-1.62</v>
      </c>
      <c r="C68">
        <v>-0.18</v>
      </c>
      <c r="D68">
        <v>0.27</v>
      </c>
      <c r="E68" s="1">
        <v>0</v>
      </c>
      <c r="F68">
        <f t="shared" si="1"/>
        <v>-1.62</v>
      </c>
    </row>
    <row r="69" spans="1:6" ht="15" x14ac:dyDescent="0.25">
      <c r="A69">
        <v>20120507</v>
      </c>
      <c r="B69">
        <v>0.04</v>
      </c>
      <c r="C69">
        <v>0.17</v>
      </c>
      <c r="D69">
        <v>0.45</v>
      </c>
      <c r="E69" s="1">
        <v>0</v>
      </c>
      <c r="F69">
        <f t="shared" si="1"/>
        <v>0.04</v>
      </c>
    </row>
    <row r="70" spans="1:6" ht="15" x14ac:dyDescent="0.25">
      <c r="A70">
        <v>20120508</v>
      </c>
      <c r="B70">
        <v>-0.41</v>
      </c>
      <c r="C70">
        <v>0.32</v>
      </c>
      <c r="D70">
        <v>0.43</v>
      </c>
      <c r="E70" s="1">
        <v>0</v>
      </c>
      <c r="F70">
        <f t="shared" si="1"/>
        <v>-0.41</v>
      </c>
    </row>
    <row r="71" spans="1:6" ht="15" x14ac:dyDescent="0.25">
      <c r="A71">
        <v>20120509</v>
      </c>
      <c r="B71">
        <v>-0.62</v>
      </c>
      <c r="C71">
        <v>0.17</v>
      </c>
      <c r="D71">
        <v>-0.23</v>
      </c>
      <c r="E71" s="1">
        <v>0</v>
      </c>
      <c r="F71">
        <f t="shared" si="1"/>
        <v>-0.62</v>
      </c>
    </row>
    <row r="72" spans="1:6" ht="15" x14ac:dyDescent="0.25">
      <c r="A72">
        <v>20120510</v>
      </c>
      <c r="B72">
        <v>0.28999999999999998</v>
      </c>
      <c r="C72">
        <v>0.03</v>
      </c>
      <c r="D72">
        <v>0.62</v>
      </c>
      <c r="E72" s="1">
        <v>0</v>
      </c>
      <c r="F72">
        <f t="shared" si="1"/>
        <v>0.28999999999999998</v>
      </c>
    </row>
    <row r="73" spans="1:6" ht="15" x14ac:dyDescent="0.25">
      <c r="A73">
        <v>20120511</v>
      </c>
      <c r="B73">
        <v>-0.28999999999999998</v>
      </c>
      <c r="C73">
        <v>0.18</v>
      </c>
      <c r="D73">
        <v>-0.86</v>
      </c>
      <c r="E73" s="1">
        <v>0</v>
      </c>
      <c r="F73">
        <f t="shared" ref="F73:F136" si="2">B73+E73</f>
        <v>-0.28999999999999998</v>
      </c>
    </row>
    <row r="74" spans="1:6" ht="15" x14ac:dyDescent="0.25">
      <c r="A74">
        <v>20120514</v>
      </c>
      <c r="B74">
        <v>-1.1399999999999999</v>
      </c>
      <c r="C74">
        <v>-0.09</v>
      </c>
      <c r="D74">
        <v>-0.01</v>
      </c>
      <c r="E74" s="1">
        <v>0</v>
      </c>
      <c r="F74">
        <f t="shared" si="2"/>
        <v>-1.1399999999999999</v>
      </c>
    </row>
    <row r="75" spans="1:6" ht="15" x14ac:dyDescent="0.25">
      <c r="A75">
        <v>20120515</v>
      </c>
      <c r="B75">
        <v>-0.52</v>
      </c>
      <c r="C75">
        <v>0.49</v>
      </c>
      <c r="D75">
        <v>-0.18</v>
      </c>
      <c r="E75" s="1">
        <v>0</v>
      </c>
      <c r="F75">
        <f t="shared" si="2"/>
        <v>-0.52</v>
      </c>
    </row>
    <row r="76" spans="1:6" ht="15" x14ac:dyDescent="0.25">
      <c r="A76">
        <v>20120516</v>
      </c>
      <c r="B76">
        <v>-0.44</v>
      </c>
      <c r="C76">
        <v>-0.21</v>
      </c>
      <c r="D76">
        <v>-0.36</v>
      </c>
      <c r="E76" s="1">
        <v>0</v>
      </c>
      <c r="F76">
        <f t="shared" si="2"/>
        <v>-0.44</v>
      </c>
    </row>
    <row r="77" spans="1:6" ht="15" x14ac:dyDescent="0.25">
      <c r="A77">
        <v>20120517</v>
      </c>
      <c r="B77">
        <v>-1.64</v>
      </c>
      <c r="C77">
        <v>-0.47</v>
      </c>
      <c r="D77">
        <v>0.46</v>
      </c>
      <c r="E77" s="1">
        <v>0</v>
      </c>
      <c r="F77">
        <f t="shared" si="2"/>
        <v>-1.64</v>
      </c>
    </row>
    <row r="78" spans="1:6" ht="15" x14ac:dyDescent="0.25">
      <c r="A78">
        <v>20120518</v>
      </c>
      <c r="B78">
        <v>-0.8</v>
      </c>
      <c r="C78">
        <v>-0.16</v>
      </c>
      <c r="D78">
        <v>0.25</v>
      </c>
      <c r="E78" s="1">
        <v>0</v>
      </c>
      <c r="F78">
        <f t="shared" si="2"/>
        <v>-0.8</v>
      </c>
    </row>
    <row r="79" spans="1:6" ht="15" x14ac:dyDescent="0.25">
      <c r="A79">
        <v>20120521</v>
      </c>
      <c r="B79">
        <v>1.69</v>
      </c>
      <c r="C79">
        <v>0.56000000000000005</v>
      </c>
      <c r="D79">
        <v>-1.1299999999999999</v>
      </c>
      <c r="E79" s="1">
        <v>0</v>
      </c>
      <c r="F79">
        <f t="shared" si="2"/>
        <v>1.69</v>
      </c>
    </row>
    <row r="80" spans="1:6" ht="15" x14ac:dyDescent="0.25">
      <c r="A80">
        <v>20120522</v>
      </c>
      <c r="B80">
        <v>0</v>
      </c>
      <c r="C80">
        <v>-0.78</v>
      </c>
      <c r="D80">
        <v>0.28999999999999998</v>
      </c>
      <c r="E80" s="1">
        <v>0</v>
      </c>
      <c r="F80">
        <f t="shared" si="2"/>
        <v>0</v>
      </c>
    </row>
    <row r="81" spans="1:6" ht="15" x14ac:dyDescent="0.25">
      <c r="A81">
        <v>20120523</v>
      </c>
      <c r="B81">
        <v>0.26</v>
      </c>
      <c r="C81">
        <v>0.48</v>
      </c>
      <c r="D81">
        <v>-0.31</v>
      </c>
      <c r="E81" s="1">
        <v>0</v>
      </c>
      <c r="F81">
        <f t="shared" si="2"/>
        <v>0.26</v>
      </c>
    </row>
    <row r="82" spans="1:6" ht="15" x14ac:dyDescent="0.25">
      <c r="A82">
        <v>20120524</v>
      </c>
      <c r="B82">
        <v>0.16</v>
      </c>
      <c r="C82">
        <v>-0.03</v>
      </c>
      <c r="D82">
        <v>0.21</v>
      </c>
      <c r="E82" s="1">
        <v>0</v>
      </c>
      <c r="F82">
        <f t="shared" si="2"/>
        <v>0.16</v>
      </c>
    </row>
    <row r="83" spans="1:6" ht="15" x14ac:dyDescent="0.25">
      <c r="A83">
        <v>20120525</v>
      </c>
      <c r="B83">
        <v>-0.16</v>
      </c>
      <c r="C83">
        <v>0.23</v>
      </c>
      <c r="D83">
        <v>-0.06</v>
      </c>
      <c r="E83" s="1">
        <v>0</v>
      </c>
      <c r="F83">
        <f t="shared" si="2"/>
        <v>-0.16</v>
      </c>
    </row>
    <row r="84" spans="1:6" ht="15" x14ac:dyDescent="0.25">
      <c r="A84">
        <v>20120529</v>
      </c>
      <c r="B84">
        <v>1.1399999999999999</v>
      </c>
      <c r="C84">
        <v>0.15</v>
      </c>
      <c r="D84">
        <v>-0.05</v>
      </c>
      <c r="E84" s="1">
        <v>0</v>
      </c>
      <c r="F84">
        <f t="shared" si="2"/>
        <v>1.1399999999999999</v>
      </c>
    </row>
    <row r="85" spans="1:6" ht="15" x14ac:dyDescent="0.25">
      <c r="A85">
        <v>20120530</v>
      </c>
      <c r="B85">
        <v>-1.47</v>
      </c>
      <c r="C85">
        <v>-0.22</v>
      </c>
      <c r="D85">
        <v>-0.21</v>
      </c>
      <c r="E85" s="1">
        <v>0</v>
      </c>
      <c r="F85">
        <f t="shared" si="2"/>
        <v>-1.47</v>
      </c>
    </row>
    <row r="86" spans="1:6" ht="15" x14ac:dyDescent="0.25">
      <c r="A86">
        <v>20120531</v>
      </c>
      <c r="B86">
        <v>-0.23</v>
      </c>
      <c r="C86">
        <v>0.17</v>
      </c>
      <c r="D86">
        <v>0.51</v>
      </c>
      <c r="E86" s="1">
        <v>0</v>
      </c>
      <c r="F86">
        <f t="shared" si="2"/>
        <v>-0.23</v>
      </c>
    </row>
    <row r="87" spans="1:6" ht="15" x14ac:dyDescent="0.25">
      <c r="A87">
        <v>20120601</v>
      </c>
      <c r="B87">
        <v>-2.6</v>
      </c>
      <c r="C87">
        <v>-0.48</v>
      </c>
      <c r="D87">
        <v>0.43</v>
      </c>
      <c r="E87" s="1">
        <v>0</v>
      </c>
      <c r="F87">
        <f t="shared" si="2"/>
        <v>-2.6</v>
      </c>
    </row>
    <row r="88" spans="1:6" ht="15" x14ac:dyDescent="0.25">
      <c r="A88">
        <v>20120604</v>
      </c>
      <c r="B88">
        <v>-0.05</v>
      </c>
      <c r="C88">
        <v>0.06</v>
      </c>
      <c r="D88">
        <v>-0.46</v>
      </c>
      <c r="E88" s="1">
        <v>0</v>
      </c>
      <c r="F88">
        <f t="shared" si="2"/>
        <v>-0.05</v>
      </c>
    </row>
    <row r="89" spans="1:6" ht="15" x14ac:dyDescent="0.25">
      <c r="A89">
        <v>20120605</v>
      </c>
      <c r="B89">
        <v>0.68</v>
      </c>
      <c r="C89">
        <v>0.28000000000000003</v>
      </c>
      <c r="D89">
        <v>0.01</v>
      </c>
      <c r="E89" s="1">
        <v>0</v>
      </c>
      <c r="F89">
        <f t="shared" si="2"/>
        <v>0.68</v>
      </c>
    </row>
    <row r="90" spans="1:6" ht="15" x14ac:dyDescent="0.25">
      <c r="A90">
        <v>20120606</v>
      </c>
      <c r="B90">
        <v>2.3199999999999998</v>
      </c>
      <c r="C90">
        <v>0.01</v>
      </c>
      <c r="D90">
        <v>0.18</v>
      </c>
      <c r="E90" s="1">
        <v>0</v>
      </c>
      <c r="F90">
        <f t="shared" si="2"/>
        <v>2.3199999999999998</v>
      </c>
    </row>
    <row r="91" spans="1:6" ht="15" x14ac:dyDescent="0.25">
      <c r="A91">
        <v>20120607</v>
      </c>
      <c r="B91">
        <v>-0.1</v>
      </c>
      <c r="C91">
        <v>-0.45</v>
      </c>
      <c r="D91">
        <v>0.16</v>
      </c>
      <c r="E91" s="1">
        <v>0</v>
      </c>
      <c r="F91">
        <f t="shared" si="2"/>
        <v>-0.1</v>
      </c>
    </row>
    <row r="92" spans="1:6" ht="15" x14ac:dyDescent="0.25">
      <c r="A92">
        <v>20120608</v>
      </c>
      <c r="B92">
        <v>0.85</v>
      </c>
      <c r="C92">
        <v>0.19</v>
      </c>
      <c r="D92">
        <v>-0.06</v>
      </c>
      <c r="E92" s="1">
        <v>0</v>
      </c>
      <c r="F92">
        <f t="shared" si="2"/>
        <v>0.85</v>
      </c>
    </row>
    <row r="93" spans="1:6" ht="15" x14ac:dyDescent="0.25">
      <c r="A93">
        <v>20120611</v>
      </c>
      <c r="B93">
        <v>-1.4</v>
      </c>
      <c r="C93">
        <v>-0.82</v>
      </c>
      <c r="D93">
        <v>0.12</v>
      </c>
      <c r="E93" s="1">
        <v>0</v>
      </c>
      <c r="F93">
        <f t="shared" si="2"/>
        <v>-1.4</v>
      </c>
    </row>
    <row r="94" spans="1:6" ht="15" x14ac:dyDescent="0.25">
      <c r="A94">
        <v>20120612</v>
      </c>
      <c r="B94">
        <v>1.1599999999999999</v>
      </c>
      <c r="C94">
        <v>0.09</v>
      </c>
      <c r="D94">
        <v>-0.03</v>
      </c>
      <c r="E94" s="1">
        <v>0</v>
      </c>
      <c r="F94">
        <f t="shared" si="2"/>
        <v>1.1599999999999999</v>
      </c>
    </row>
    <row r="95" spans="1:6" ht="15" x14ac:dyDescent="0.25">
      <c r="A95">
        <v>20120613</v>
      </c>
      <c r="B95">
        <v>-0.77</v>
      </c>
      <c r="C95">
        <v>-0.43</v>
      </c>
      <c r="D95">
        <v>0.33</v>
      </c>
      <c r="E95" s="1">
        <v>0</v>
      </c>
      <c r="F95">
        <f t="shared" si="2"/>
        <v>-0.77</v>
      </c>
    </row>
    <row r="96" spans="1:6" ht="15" x14ac:dyDescent="0.25">
      <c r="A96">
        <v>20120614</v>
      </c>
      <c r="B96">
        <v>1.04</v>
      </c>
      <c r="C96">
        <v>0.14000000000000001</v>
      </c>
      <c r="D96">
        <v>0.33</v>
      </c>
      <c r="E96" s="1">
        <v>0</v>
      </c>
      <c r="F96">
        <f t="shared" si="2"/>
        <v>1.04</v>
      </c>
    </row>
    <row r="97" spans="1:6" ht="15" x14ac:dyDescent="0.25">
      <c r="A97">
        <v>20120615</v>
      </c>
      <c r="B97">
        <v>1.07</v>
      </c>
      <c r="C97">
        <v>0.09</v>
      </c>
      <c r="D97">
        <v>-0.14000000000000001</v>
      </c>
      <c r="E97" s="1">
        <v>0</v>
      </c>
      <c r="F97">
        <f t="shared" si="2"/>
        <v>1.07</v>
      </c>
    </row>
    <row r="98" spans="1:6" ht="15" x14ac:dyDescent="0.25">
      <c r="A98">
        <v>20120618</v>
      </c>
      <c r="B98">
        <v>0.21</v>
      </c>
      <c r="C98">
        <v>0.09</v>
      </c>
      <c r="D98">
        <v>-0.77</v>
      </c>
      <c r="E98" s="1">
        <v>0</v>
      </c>
      <c r="F98">
        <f t="shared" si="2"/>
        <v>0.21</v>
      </c>
    </row>
    <row r="99" spans="1:6" ht="15" x14ac:dyDescent="0.25">
      <c r="A99">
        <v>20120619</v>
      </c>
      <c r="B99">
        <v>1.0900000000000001</v>
      </c>
      <c r="C99">
        <v>0.65</v>
      </c>
      <c r="D99">
        <v>0.05</v>
      </c>
      <c r="E99" s="1">
        <v>0</v>
      </c>
      <c r="F99">
        <f t="shared" si="2"/>
        <v>1.0900000000000001</v>
      </c>
    </row>
    <row r="100" spans="1:6" ht="15" x14ac:dyDescent="0.25">
      <c r="A100">
        <v>20120620</v>
      </c>
      <c r="B100">
        <v>-0.14000000000000001</v>
      </c>
      <c r="C100">
        <v>-0.06</v>
      </c>
      <c r="D100">
        <v>0</v>
      </c>
      <c r="E100" s="1">
        <v>0</v>
      </c>
      <c r="F100">
        <f t="shared" si="2"/>
        <v>-0.14000000000000001</v>
      </c>
    </row>
    <row r="101" spans="1:6" ht="15" x14ac:dyDescent="0.25">
      <c r="A101">
        <v>20120621</v>
      </c>
      <c r="B101">
        <v>-2.2599999999999998</v>
      </c>
      <c r="C101">
        <v>-0.01</v>
      </c>
      <c r="D101">
        <v>0.16</v>
      </c>
      <c r="E101" s="1">
        <v>0</v>
      </c>
      <c r="F101">
        <f t="shared" si="2"/>
        <v>-2.2599999999999998</v>
      </c>
    </row>
    <row r="102" spans="1:6" ht="15" x14ac:dyDescent="0.25">
      <c r="A102">
        <v>20120622</v>
      </c>
      <c r="B102">
        <v>0.79</v>
      </c>
      <c r="C102">
        <v>0.6</v>
      </c>
      <c r="D102">
        <v>0.03</v>
      </c>
      <c r="E102" s="1">
        <v>0</v>
      </c>
      <c r="F102">
        <f t="shared" si="2"/>
        <v>0.79</v>
      </c>
    </row>
    <row r="103" spans="1:6" ht="15" x14ac:dyDescent="0.25">
      <c r="A103">
        <v>20120625</v>
      </c>
      <c r="B103">
        <v>-1.62</v>
      </c>
      <c r="C103">
        <v>0.1</v>
      </c>
      <c r="D103">
        <v>-0.02</v>
      </c>
      <c r="E103" s="1">
        <v>0</v>
      </c>
      <c r="F103">
        <f t="shared" si="2"/>
        <v>-1.62</v>
      </c>
    </row>
    <row r="104" spans="1:6" ht="15" x14ac:dyDescent="0.25">
      <c r="A104">
        <v>20120626</v>
      </c>
      <c r="B104">
        <v>0.52</v>
      </c>
      <c r="C104">
        <v>-0.14000000000000001</v>
      </c>
      <c r="D104">
        <v>-0.02</v>
      </c>
      <c r="E104" s="1">
        <v>0</v>
      </c>
      <c r="F104">
        <f t="shared" si="2"/>
        <v>0.52</v>
      </c>
    </row>
    <row r="105" spans="1:6" ht="15" x14ac:dyDescent="0.25">
      <c r="A105">
        <v>20120627</v>
      </c>
      <c r="B105">
        <v>0.92</v>
      </c>
      <c r="C105">
        <v>0.33</v>
      </c>
      <c r="D105">
        <v>0.39</v>
      </c>
      <c r="E105" s="1">
        <v>0</v>
      </c>
      <c r="F105">
        <f t="shared" si="2"/>
        <v>0.92</v>
      </c>
    </row>
    <row r="106" spans="1:6" ht="15" x14ac:dyDescent="0.25">
      <c r="A106">
        <v>20120628</v>
      </c>
      <c r="B106">
        <v>-0.24</v>
      </c>
      <c r="C106">
        <v>0.15</v>
      </c>
      <c r="D106">
        <v>0.56000000000000005</v>
      </c>
      <c r="E106" s="1">
        <v>0</v>
      </c>
      <c r="F106">
        <f t="shared" si="2"/>
        <v>-0.24</v>
      </c>
    </row>
    <row r="107" spans="1:6" ht="15" x14ac:dyDescent="0.25">
      <c r="A107">
        <v>20120629</v>
      </c>
      <c r="B107">
        <v>2.5499999999999998</v>
      </c>
      <c r="C107">
        <v>0.27</v>
      </c>
      <c r="D107">
        <v>-0.75</v>
      </c>
      <c r="E107" s="1">
        <v>0</v>
      </c>
      <c r="F107">
        <f t="shared" si="2"/>
        <v>2.5499999999999998</v>
      </c>
    </row>
    <row r="108" spans="1:6" ht="15" x14ac:dyDescent="0.25">
      <c r="A108">
        <v>20120702</v>
      </c>
      <c r="B108">
        <v>0.33</v>
      </c>
      <c r="C108">
        <v>0.7</v>
      </c>
      <c r="D108">
        <v>-0.01</v>
      </c>
      <c r="E108" s="1">
        <v>0</v>
      </c>
      <c r="F108">
        <f t="shared" si="2"/>
        <v>0.33</v>
      </c>
    </row>
    <row r="109" spans="1:6" ht="15" x14ac:dyDescent="0.25">
      <c r="A109">
        <v>20120703</v>
      </c>
      <c r="B109">
        <v>0.76</v>
      </c>
      <c r="C109">
        <v>0.71</v>
      </c>
      <c r="D109">
        <v>0.1</v>
      </c>
      <c r="E109" s="1">
        <v>0</v>
      </c>
      <c r="F109">
        <f t="shared" si="2"/>
        <v>0.76</v>
      </c>
    </row>
    <row r="110" spans="1:6" ht="15" x14ac:dyDescent="0.25">
      <c r="A110">
        <v>20120705</v>
      </c>
      <c r="B110">
        <v>-0.36</v>
      </c>
      <c r="C110">
        <v>0.56000000000000005</v>
      </c>
      <c r="D110">
        <v>-0.88</v>
      </c>
      <c r="E110" s="1">
        <v>0</v>
      </c>
      <c r="F110">
        <f t="shared" si="2"/>
        <v>-0.36</v>
      </c>
    </row>
    <row r="111" spans="1:6" ht="15" x14ac:dyDescent="0.25">
      <c r="A111">
        <v>20120706</v>
      </c>
      <c r="B111">
        <v>-0.99</v>
      </c>
      <c r="C111">
        <v>-0.4</v>
      </c>
      <c r="D111">
        <v>0.42</v>
      </c>
      <c r="E111" s="1">
        <v>0</v>
      </c>
      <c r="F111">
        <f t="shared" si="2"/>
        <v>-0.99</v>
      </c>
    </row>
    <row r="112" spans="1:6" ht="15" x14ac:dyDescent="0.25">
      <c r="A112">
        <v>20120709</v>
      </c>
      <c r="B112">
        <v>-0.23</v>
      </c>
      <c r="C112">
        <v>-0.25</v>
      </c>
      <c r="D112">
        <v>-0.26</v>
      </c>
      <c r="E112" s="1">
        <v>0</v>
      </c>
      <c r="F112">
        <f t="shared" si="2"/>
        <v>-0.23</v>
      </c>
    </row>
    <row r="113" spans="1:6" ht="15" x14ac:dyDescent="0.25">
      <c r="A113">
        <v>20120710</v>
      </c>
      <c r="B113">
        <v>-0.84</v>
      </c>
      <c r="C113">
        <v>-0.41</v>
      </c>
      <c r="D113">
        <v>0.35</v>
      </c>
      <c r="E113" s="1">
        <v>0</v>
      </c>
      <c r="F113">
        <f t="shared" si="2"/>
        <v>-0.84</v>
      </c>
    </row>
    <row r="114" spans="1:6" ht="15" x14ac:dyDescent="0.25">
      <c r="A114">
        <v>20120711</v>
      </c>
      <c r="B114">
        <v>-0.08</v>
      </c>
      <c r="C114">
        <v>-0.4</v>
      </c>
      <c r="D114">
        <v>0.85</v>
      </c>
      <c r="E114" s="1">
        <v>0</v>
      </c>
      <c r="F114">
        <f t="shared" si="2"/>
        <v>-0.08</v>
      </c>
    </row>
    <row r="115" spans="1:6" ht="15" x14ac:dyDescent="0.25">
      <c r="A115">
        <v>20120712</v>
      </c>
      <c r="B115">
        <v>-0.5</v>
      </c>
      <c r="C115">
        <v>0.19</v>
      </c>
      <c r="D115">
        <v>-0.64</v>
      </c>
      <c r="E115" s="1">
        <v>0</v>
      </c>
      <c r="F115">
        <f t="shared" si="2"/>
        <v>-0.5</v>
      </c>
    </row>
    <row r="116" spans="1:6" ht="15" x14ac:dyDescent="0.25">
      <c r="A116">
        <v>20120713</v>
      </c>
      <c r="B116">
        <v>1.62</v>
      </c>
      <c r="C116">
        <v>-0.34</v>
      </c>
      <c r="D116">
        <v>0.48</v>
      </c>
      <c r="E116" s="1">
        <v>0</v>
      </c>
      <c r="F116">
        <f t="shared" si="2"/>
        <v>1.62</v>
      </c>
    </row>
    <row r="117" spans="1:6" ht="15" x14ac:dyDescent="0.25">
      <c r="A117">
        <v>20120716</v>
      </c>
      <c r="B117">
        <v>-0.31</v>
      </c>
      <c r="C117">
        <v>-0.41</v>
      </c>
      <c r="D117">
        <v>-0.24</v>
      </c>
      <c r="E117" s="1">
        <v>0</v>
      </c>
      <c r="F117">
        <f t="shared" si="2"/>
        <v>-0.31</v>
      </c>
    </row>
    <row r="118" spans="1:6" ht="15" x14ac:dyDescent="0.25">
      <c r="A118">
        <v>20120717</v>
      </c>
      <c r="B118">
        <v>0.67</v>
      </c>
      <c r="C118">
        <v>-0.54</v>
      </c>
      <c r="D118">
        <v>0.33</v>
      </c>
      <c r="E118" s="1">
        <v>0</v>
      </c>
      <c r="F118">
        <f t="shared" si="2"/>
        <v>0.67</v>
      </c>
    </row>
    <row r="119" spans="1:6" ht="15" x14ac:dyDescent="0.25">
      <c r="A119">
        <v>20120718</v>
      </c>
      <c r="B119">
        <v>0.71</v>
      </c>
      <c r="C119">
        <v>0.28999999999999998</v>
      </c>
      <c r="D119">
        <v>-0.88</v>
      </c>
      <c r="E119" s="1">
        <v>0</v>
      </c>
      <c r="F119">
        <f t="shared" si="2"/>
        <v>0.71</v>
      </c>
    </row>
    <row r="120" spans="1:6" ht="15" x14ac:dyDescent="0.25">
      <c r="A120">
        <v>20120719</v>
      </c>
      <c r="B120">
        <v>0.27</v>
      </c>
      <c r="C120">
        <v>-0.35</v>
      </c>
      <c r="D120">
        <v>-1.04</v>
      </c>
      <c r="E120" s="1">
        <v>0</v>
      </c>
      <c r="F120">
        <f t="shared" si="2"/>
        <v>0.27</v>
      </c>
    </row>
    <row r="121" spans="1:6" ht="15" x14ac:dyDescent="0.25">
      <c r="A121">
        <v>20120720</v>
      </c>
      <c r="B121">
        <v>-1.06</v>
      </c>
      <c r="C121">
        <v>-0.33</v>
      </c>
      <c r="D121">
        <v>0.23</v>
      </c>
      <c r="E121" s="1">
        <v>0</v>
      </c>
      <c r="F121">
        <f t="shared" si="2"/>
        <v>-1.06</v>
      </c>
    </row>
    <row r="122" spans="1:6" ht="15" x14ac:dyDescent="0.25">
      <c r="A122">
        <v>20120723</v>
      </c>
      <c r="B122">
        <v>-1.02</v>
      </c>
      <c r="C122">
        <v>-0.67</v>
      </c>
      <c r="D122">
        <v>0.18</v>
      </c>
      <c r="E122" s="1">
        <v>0</v>
      </c>
      <c r="F122">
        <f t="shared" si="2"/>
        <v>-1.02</v>
      </c>
    </row>
    <row r="123" spans="1:6" ht="15" x14ac:dyDescent="0.25">
      <c r="A123">
        <v>20120724</v>
      </c>
      <c r="B123">
        <v>-0.99</v>
      </c>
      <c r="C123">
        <v>-0.56999999999999995</v>
      </c>
      <c r="D123">
        <v>0.2</v>
      </c>
      <c r="E123" s="1">
        <v>0</v>
      </c>
      <c r="F123">
        <f t="shared" si="2"/>
        <v>-0.99</v>
      </c>
    </row>
    <row r="124" spans="1:6" ht="15" x14ac:dyDescent="0.25">
      <c r="A124">
        <v>20120725</v>
      </c>
      <c r="B124">
        <v>-0.01</v>
      </c>
      <c r="C124">
        <v>0.25</v>
      </c>
      <c r="D124">
        <v>-0.05</v>
      </c>
      <c r="E124" s="1">
        <v>0</v>
      </c>
      <c r="F124">
        <f t="shared" si="2"/>
        <v>-0.01</v>
      </c>
    </row>
    <row r="125" spans="1:6" ht="15" x14ac:dyDescent="0.25">
      <c r="A125">
        <v>20120726</v>
      </c>
      <c r="B125">
        <v>1.53</v>
      </c>
      <c r="C125">
        <v>-0.82</v>
      </c>
      <c r="D125">
        <v>0.3</v>
      </c>
      <c r="E125" s="1">
        <v>0</v>
      </c>
      <c r="F125">
        <f t="shared" si="2"/>
        <v>1.53</v>
      </c>
    </row>
    <row r="126" spans="1:6" ht="15" x14ac:dyDescent="0.25">
      <c r="A126">
        <v>20120727</v>
      </c>
      <c r="B126">
        <v>1.96</v>
      </c>
      <c r="C126">
        <v>0.61</v>
      </c>
      <c r="D126">
        <v>0.08</v>
      </c>
      <c r="E126" s="1">
        <v>0</v>
      </c>
      <c r="F126">
        <f t="shared" si="2"/>
        <v>1.96</v>
      </c>
    </row>
    <row r="127" spans="1:6" ht="15" x14ac:dyDescent="0.25">
      <c r="A127">
        <v>20120730</v>
      </c>
      <c r="B127">
        <v>-0.13</v>
      </c>
      <c r="C127">
        <v>-0.41</v>
      </c>
      <c r="D127">
        <v>0.38</v>
      </c>
      <c r="E127" s="1">
        <v>0</v>
      </c>
      <c r="F127">
        <f t="shared" si="2"/>
        <v>-0.13</v>
      </c>
    </row>
    <row r="128" spans="1:6" ht="15" x14ac:dyDescent="0.25">
      <c r="A128">
        <v>20120731</v>
      </c>
      <c r="B128">
        <v>-0.47</v>
      </c>
      <c r="C128">
        <v>0.02</v>
      </c>
      <c r="D128">
        <v>0.14000000000000001</v>
      </c>
      <c r="E128" s="1">
        <v>0</v>
      </c>
      <c r="F128">
        <f t="shared" si="2"/>
        <v>-0.47</v>
      </c>
    </row>
    <row r="129" spans="1:6" ht="15" x14ac:dyDescent="0.25">
      <c r="A129">
        <v>20120801</v>
      </c>
      <c r="B129">
        <v>-0.5</v>
      </c>
      <c r="C129">
        <v>-1.57</v>
      </c>
      <c r="D129">
        <v>0.34</v>
      </c>
      <c r="E129" s="1">
        <v>0</v>
      </c>
      <c r="F129">
        <f t="shared" si="2"/>
        <v>-0.5</v>
      </c>
    </row>
    <row r="130" spans="1:6" ht="15" x14ac:dyDescent="0.25">
      <c r="A130">
        <v>20120802</v>
      </c>
      <c r="B130">
        <v>-0.69</v>
      </c>
      <c r="C130">
        <v>0.23</v>
      </c>
      <c r="D130">
        <v>-0.31</v>
      </c>
      <c r="E130" s="1">
        <v>0</v>
      </c>
      <c r="F130">
        <f t="shared" si="2"/>
        <v>-0.69</v>
      </c>
    </row>
    <row r="131" spans="1:6" ht="15" x14ac:dyDescent="0.25">
      <c r="A131">
        <v>20120803</v>
      </c>
      <c r="B131">
        <v>1.99</v>
      </c>
      <c r="C131">
        <v>0.6</v>
      </c>
      <c r="D131">
        <v>0.41</v>
      </c>
      <c r="E131" s="1">
        <v>0</v>
      </c>
      <c r="F131">
        <f t="shared" si="2"/>
        <v>1.99</v>
      </c>
    </row>
    <row r="132" spans="1:6" ht="15" x14ac:dyDescent="0.25">
      <c r="A132">
        <v>20120806</v>
      </c>
      <c r="B132">
        <v>0.34</v>
      </c>
      <c r="C132">
        <v>0.56999999999999995</v>
      </c>
      <c r="D132">
        <v>0.06</v>
      </c>
      <c r="E132" s="1">
        <v>0</v>
      </c>
      <c r="F132">
        <f t="shared" si="2"/>
        <v>0.34</v>
      </c>
    </row>
    <row r="133" spans="1:6" ht="15" x14ac:dyDescent="0.25">
      <c r="A133">
        <v>20120807</v>
      </c>
      <c r="B133">
        <v>0.64</v>
      </c>
      <c r="C133">
        <v>0.38</v>
      </c>
      <c r="D133">
        <v>-0.02</v>
      </c>
      <c r="E133" s="1">
        <v>0</v>
      </c>
      <c r="F133">
        <f t="shared" si="2"/>
        <v>0.64</v>
      </c>
    </row>
    <row r="134" spans="1:6" ht="15" x14ac:dyDescent="0.25">
      <c r="A134">
        <v>20120808</v>
      </c>
      <c r="B134">
        <v>0.09</v>
      </c>
      <c r="C134">
        <v>-0.21</v>
      </c>
      <c r="D134">
        <v>0.54</v>
      </c>
      <c r="E134" s="1">
        <v>0</v>
      </c>
      <c r="F134">
        <f t="shared" si="2"/>
        <v>0.09</v>
      </c>
    </row>
    <row r="135" spans="1:6" ht="15" x14ac:dyDescent="0.25">
      <c r="A135">
        <v>20120809</v>
      </c>
      <c r="B135">
        <v>0.12</v>
      </c>
      <c r="C135">
        <v>0.37</v>
      </c>
      <c r="D135">
        <v>0.09</v>
      </c>
      <c r="E135" s="1">
        <v>0</v>
      </c>
      <c r="F135">
        <f t="shared" si="2"/>
        <v>0.12</v>
      </c>
    </row>
    <row r="136" spans="1:6" ht="15" x14ac:dyDescent="0.25">
      <c r="A136">
        <v>20120810</v>
      </c>
      <c r="B136">
        <v>0.17</v>
      </c>
      <c r="C136">
        <v>-0.34</v>
      </c>
      <c r="D136">
        <v>-0.04</v>
      </c>
      <c r="E136" s="1">
        <v>0</v>
      </c>
      <c r="F136">
        <f t="shared" si="2"/>
        <v>0.17</v>
      </c>
    </row>
    <row r="137" spans="1:6" ht="15" x14ac:dyDescent="0.25">
      <c r="A137">
        <v>20120813</v>
      </c>
      <c r="B137">
        <v>-0.14000000000000001</v>
      </c>
      <c r="C137">
        <v>-0.14000000000000001</v>
      </c>
      <c r="D137">
        <v>-0.05</v>
      </c>
      <c r="E137" s="1">
        <v>0</v>
      </c>
      <c r="F137">
        <f t="shared" ref="F137:F200" si="3">B137+E137</f>
        <v>-0.14000000000000001</v>
      </c>
    </row>
    <row r="138" spans="1:6" ht="15" x14ac:dyDescent="0.25">
      <c r="A138">
        <v>20120814</v>
      </c>
      <c r="B138">
        <v>-0.03</v>
      </c>
      <c r="C138">
        <v>-0.44</v>
      </c>
      <c r="D138">
        <v>-0.01</v>
      </c>
      <c r="E138" s="1">
        <v>0</v>
      </c>
      <c r="F138">
        <f t="shared" si="3"/>
        <v>-0.03</v>
      </c>
    </row>
    <row r="139" spans="1:6" ht="15" x14ac:dyDescent="0.25">
      <c r="A139">
        <v>20120815</v>
      </c>
      <c r="B139">
        <v>0.27</v>
      </c>
      <c r="C139">
        <v>0.74</v>
      </c>
      <c r="D139">
        <v>-0.13</v>
      </c>
      <c r="E139" s="1">
        <v>0</v>
      </c>
      <c r="F139">
        <f t="shared" si="3"/>
        <v>0.27</v>
      </c>
    </row>
    <row r="140" spans="1:6" ht="15" x14ac:dyDescent="0.25">
      <c r="A140">
        <v>20120816</v>
      </c>
      <c r="B140">
        <v>0.75</v>
      </c>
      <c r="C140">
        <v>0.5</v>
      </c>
      <c r="D140">
        <v>-0.24</v>
      </c>
      <c r="E140" s="1">
        <v>0</v>
      </c>
      <c r="F140">
        <f t="shared" si="3"/>
        <v>0.75</v>
      </c>
    </row>
    <row r="141" spans="1:6" ht="15" x14ac:dyDescent="0.25">
      <c r="A141">
        <v>20120817</v>
      </c>
      <c r="B141">
        <v>0.27</v>
      </c>
      <c r="C141">
        <v>0.6</v>
      </c>
      <c r="D141">
        <v>0.03</v>
      </c>
      <c r="E141" s="1">
        <v>0</v>
      </c>
      <c r="F141">
        <f t="shared" si="3"/>
        <v>0.27</v>
      </c>
    </row>
    <row r="142" spans="1:6" ht="15" x14ac:dyDescent="0.25">
      <c r="A142">
        <v>20120820</v>
      </c>
      <c r="B142">
        <v>-0.06</v>
      </c>
      <c r="C142">
        <v>-0.44</v>
      </c>
      <c r="D142">
        <v>0.54</v>
      </c>
      <c r="E142" s="1">
        <v>0</v>
      </c>
      <c r="F142">
        <f t="shared" si="3"/>
        <v>-0.06</v>
      </c>
    </row>
    <row r="143" spans="1:6" ht="15" x14ac:dyDescent="0.25">
      <c r="A143">
        <v>20120821</v>
      </c>
      <c r="B143">
        <v>-0.31</v>
      </c>
      <c r="C143">
        <v>0.14000000000000001</v>
      </c>
      <c r="D143">
        <v>0.32</v>
      </c>
      <c r="E143" s="1">
        <v>0</v>
      </c>
      <c r="F143">
        <f t="shared" si="3"/>
        <v>-0.31</v>
      </c>
    </row>
    <row r="144" spans="1:6" ht="15" x14ac:dyDescent="0.25">
      <c r="A144">
        <v>20120822</v>
      </c>
      <c r="B144">
        <v>0</v>
      </c>
      <c r="C144">
        <v>-0.45</v>
      </c>
      <c r="D144">
        <v>-0.31</v>
      </c>
      <c r="E144" s="1">
        <v>0</v>
      </c>
      <c r="F144">
        <f t="shared" si="3"/>
        <v>0</v>
      </c>
    </row>
    <row r="145" spans="1:6" ht="15" x14ac:dyDescent="0.25">
      <c r="A145">
        <v>20120823</v>
      </c>
      <c r="B145">
        <v>-0.78</v>
      </c>
      <c r="C145">
        <v>-0.02</v>
      </c>
      <c r="D145">
        <v>-0.38</v>
      </c>
      <c r="E145" s="1">
        <v>0</v>
      </c>
      <c r="F145">
        <f t="shared" si="3"/>
        <v>-0.78</v>
      </c>
    </row>
    <row r="146" spans="1:6" ht="15" x14ac:dyDescent="0.25">
      <c r="A146">
        <v>20120824</v>
      </c>
      <c r="B146">
        <v>0.61</v>
      </c>
      <c r="C146">
        <v>-0.27</v>
      </c>
      <c r="D146">
        <v>-0.05</v>
      </c>
      <c r="E146" s="1">
        <v>0</v>
      </c>
      <c r="F146">
        <f t="shared" si="3"/>
        <v>0.61</v>
      </c>
    </row>
    <row r="147" spans="1:6" ht="15" x14ac:dyDescent="0.25">
      <c r="A147">
        <v>20120827</v>
      </c>
      <c r="B147">
        <v>-0.06</v>
      </c>
      <c r="C147">
        <v>0.13</v>
      </c>
      <c r="D147">
        <v>-0.09</v>
      </c>
      <c r="E147" s="1">
        <v>0</v>
      </c>
      <c r="F147">
        <f t="shared" si="3"/>
        <v>-0.06</v>
      </c>
    </row>
    <row r="148" spans="1:6" ht="15" x14ac:dyDescent="0.25">
      <c r="A148">
        <v>20120828</v>
      </c>
      <c r="B148">
        <v>0.01</v>
      </c>
      <c r="C148">
        <v>0.59</v>
      </c>
      <c r="D148">
        <v>-0.12</v>
      </c>
      <c r="E148" s="1">
        <v>0</v>
      </c>
      <c r="F148">
        <f t="shared" si="3"/>
        <v>0.01</v>
      </c>
    </row>
    <row r="149" spans="1:6" ht="15" x14ac:dyDescent="0.25">
      <c r="A149">
        <v>20120829</v>
      </c>
      <c r="B149">
        <v>0.15</v>
      </c>
      <c r="C149">
        <v>0.27</v>
      </c>
      <c r="D149">
        <v>0</v>
      </c>
      <c r="E149" s="1">
        <v>0</v>
      </c>
      <c r="F149">
        <f t="shared" si="3"/>
        <v>0.15</v>
      </c>
    </row>
    <row r="150" spans="1:6" ht="15" x14ac:dyDescent="0.25">
      <c r="A150">
        <v>20120830</v>
      </c>
      <c r="B150">
        <v>-0.8</v>
      </c>
      <c r="C150">
        <v>-0.45</v>
      </c>
      <c r="D150">
        <v>0</v>
      </c>
      <c r="E150" s="1">
        <v>0</v>
      </c>
      <c r="F150">
        <f t="shared" si="3"/>
        <v>-0.8</v>
      </c>
    </row>
    <row r="151" spans="1:6" ht="15" x14ac:dyDescent="0.25">
      <c r="A151">
        <v>20120831</v>
      </c>
      <c r="B151">
        <v>0.52</v>
      </c>
      <c r="C151">
        <v>-0.05</v>
      </c>
      <c r="D151">
        <v>-0.04</v>
      </c>
      <c r="E151" s="1">
        <v>0</v>
      </c>
      <c r="F151">
        <f t="shared" si="3"/>
        <v>0.52</v>
      </c>
    </row>
    <row r="152" spans="1:6" ht="15" x14ac:dyDescent="0.25">
      <c r="A152">
        <v>20120904</v>
      </c>
      <c r="B152">
        <v>0.08</v>
      </c>
      <c r="C152">
        <v>0.94</v>
      </c>
      <c r="D152">
        <v>-0.14000000000000001</v>
      </c>
      <c r="E152" s="1">
        <v>0</v>
      </c>
      <c r="F152">
        <f t="shared" si="3"/>
        <v>0.08</v>
      </c>
    </row>
    <row r="153" spans="1:6" ht="15" x14ac:dyDescent="0.25">
      <c r="A153">
        <v>20120905</v>
      </c>
      <c r="B153">
        <v>-0.05</v>
      </c>
      <c r="C153">
        <v>-0.06</v>
      </c>
      <c r="D153">
        <v>0.27</v>
      </c>
      <c r="E153" s="1">
        <v>0</v>
      </c>
      <c r="F153">
        <f t="shared" si="3"/>
        <v>-0.05</v>
      </c>
    </row>
    <row r="154" spans="1:6" ht="15" x14ac:dyDescent="0.25">
      <c r="A154">
        <v>20120906</v>
      </c>
      <c r="B154">
        <v>2.0699999999999998</v>
      </c>
      <c r="C154">
        <v>-0.06</v>
      </c>
      <c r="D154">
        <v>0.22</v>
      </c>
      <c r="E154" s="1">
        <v>0</v>
      </c>
      <c r="F154">
        <f t="shared" si="3"/>
        <v>2.0699999999999998</v>
      </c>
    </row>
    <row r="155" spans="1:6" ht="15" x14ac:dyDescent="0.25">
      <c r="A155">
        <v>20120907</v>
      </c>
      <c r="B155">
        <v>0.45</v>
      </c>
      <c r="C155">
        <v>0.02</v>
      </c>
      <c r="D155">
        <v>0.79</v>
      </c>
      <c r="E155" s="1">
        <v>0</v>
      </c>
      <c r="F155">
        <f t="shared" si="3"/>
        <v>0.45</v>
      </c>
    </row>
    <row r="156" spans="1:6" ht="15" x14ac:dyDescent="0.25">
      <c r="A156">
        <v>20120910</v>
      </c>
      <c r="B156">
        <v>-0.56999999999999995</v>
      </c>
      <c r="C156">
        <v>0.26</v>
      </c>
      <c r="D156">
        <v>0.09</v>
      </c>
      <c r="E156" s="1">
        <v>0</v>
      </c>
      <c r="F156">
        <f t="shared" si="3"/>
        <v>-0.56999999999999995</v>
      </c>
    </row>
    <row r="157" spans="1:6" ht="15" x14ac:dyDescent="0.25">
      <c r="A157">
        <v>20120911</v>
      </c>
      <c r="B157">
        <v>0.28000000000000003</v>
      </c>
      <c r="C157">
        <v>0.02</v>
      </c>
      <c r="D157">
        <v>0.54</v>
      </c>
      <c r="E157" s="1">
        <v>0</v>
      </c>
      <c r="F157">
        <f t="shared" si="3"/>
        <v>0.28000000000000003</v>
      </c>
    </row>
    <row r="158" spans="1:6" ht="15" x14ac:dyDescent="0.25">
      <c r="A158">
        <v>20120912</v>
      </c>
      <c r="B158">
        <v>0.27</v>
      </c>
      <c r="C158">
        <v>0.15</v>
      </c>
      <c r="D158">
        <v>0.26</v>
      </c>
      <c r="E158" s="1">
        <v>0</v>
      </c>
      <c r="F158">
        <f t="shared" si="3"/>
        <v>0.27</v>
      </c>
    </row>
    <row r="159" spans="1:6" ht="15" x14ac:dyDescent="0.25">
      <c r="A159">
        <v>20120913</v>
      </c>
      <c r="B159">
        <v>1.56</v>
      </c>
      <c r="C159">
        <v>-0.35</v>
      </c>
      <c r="D159">
        <v>0.5</v>
      </c>
      <c r="E159" s="1">
        <v>0</v>
      </c>
      <c r="F159">
        <f t="shared" si="3"/>
        <v>1.56</v>
      </c>
    </row>
    <row r="160" spans="1:6" ht="15" x14ac:dyDescent="0.25">
      <c r="A160">
        <v>20120914</v>
      </c>
      <c r="B160">
        <v>0.54</v>
      </c>
      <c r="C160">
        <v>0.61</v>
      </c>
      <c r="D160">
        <v>0.23</v>
      </c>
      <c r="E160" s="1">
        <v>0</v>
      </c>
      <c r="F160">
        <f t="shared" si="3"/>
        <v>0.54</v>
      </c>
    </row>
    <row r="161" spans="1:6" ht="15" x14ac:dyDescent="0.25">
      <c r="A161">
        <v>20120917</v>
      </c>
      <c r="B161">
        <v>-0.42</v>
      </c>
      <c r="C161">
        <v>-0.23</v>
      </c>
      <c r="D161">
        <v>-0.72</v>
      </c>
      <c r="E161" s="1">
        <v>0</v>
      </c>
      <c r="F161">
        <f t="shared" si="3"/>
        <v>-0.42</v>
      </c>
    </row>
    <row r="162" spans="1:6" ht="15" x14ac:dyDescent="0.25">
      <c r="A162">
        <v>20120918</v>
      </c>
      <c r="B162">
        <v>-0.15</v>
      </c>
      <c r="C162">
        <v>0.01</v>
      </c>
      <c r="D162">
        <v>-0.32</v>
      </c>
      <c r="E162" s="1">
        <v>0</v>
      </c>
      <c r="F162">
        <f t="shared" si="3"/>
        <v>-0.15</v>
      </c>
    </row>
    <row r="163" spans="1:6" ht="15" x14ac:dyDescent="0.25">
      <c r="A163">
        <v>20120919</v>
      </c>
      <c r="B163">
        <v>0.18</v>
      </c>
      <c r="C163">
        <v>-0.14000000000000001</v>
      </c>
      <c r="D163">
        <v>0.08</v>
      </c>
      <c r="E163" s="1">
        <v>0</v>
      </c>
      <c r="F163">
        <f t="shared" si="3"/>
        <v>0.18</v>
      </c>
    </row>
    <row r="164" spans="1:6" ht="15" x14ac:dyDescent="0.25">
      <c r="A164">
        <v>20120920</v>
      </c>
      <c r="B164">
        <v>-0.13</v>
      </c>
      <c r="C164">
        <v>-0.45</v>
      </c>
      <c r="D164">
        <v>-0.09</v>
      </c>
      <c r="E164" s="1">
        <v>0</v>
      </c>
      <c r="F164">
        <f t="shared" si="3"/>
        <v>-0.13</v>
      </c>
    </row>
    <row r="165" spans="1:6" ht="15" x14ac:dyDescent="0.25">
      <c r="A165">
        <v>20120921</v>
      </c>
      <c r="B165">
        <v>0.04</v>
      </c>
      <c r="C165">
        <v>0.47</v>
      </c>
      <c r="D165">
        <v>-0.01</v>
      </c>
      <c r="E165" s="1">
        <v>0</v>
      </c>
      <c r="F165">
        <f t="shared" si="3"/>
        <v>0.04</v>
      </c>
    </row>
    <row r="166" spans="1:6" ht="15" x14ac:dyDescent="0.25">
      <c r="A166">
        <v>20120924</v>
      </c>
      <c r="B166">
        <v>-0.26</v>
      </c>
      <c r="C166">
        <v>-0.23</v>
      </c>
      <c r="D166">
        <v>0.44</v>
      </c>
      <c r="E166" s="1">
        <v>0</v>
      </c>
      <c r="F166">
        <f t="shared" si="3"/>
        <v>-0.26</v>
      </c>
    </row>
    <row r="167" spans="1:6" ht="15" x14ac:dyDescent="0.25">
      <c r="A167">
        <v>20120925</v>
      </c>
      <c r="B167">
        <v>-1.1100000000000001</v>
      </c>
      <c r="C167">
        <v>-0.37</v>
      </c>
      <c r="D167">
        <v>-0.25</v>
      </c>
      <c r="E167" s="1">
        <v>0</v>
      </c>
      <c r="F167">
        <f t="shared" si="3"/>
        <v>-1.1100000000000001</v>
      </c>
    </row>
    <row r="168" spans="1:6" ht="15" x14ac:dyDescent="0.25">
      <c r="A168">
        <v>20120926</v>
      </c>
      <c r="B168">
        <v>-0.56999999999999995</v>
      </c>
      <c r="C168">
        <v>-0.05</v>
      </c>
      <c r="D168">
        <v>0.04</v>
      </c>
      <c r="E168" s="1">
        <v>0</v>
      </c>
      <c r="F168">
        <f t="shared" si="3"/>
        <v>-0.56999999999999995</v>
      </c>
    </row>
    <row r="169" spans="1:6" ht="15" x14ac:dyDescent="0.25">
      <c r="A169">
        <v>20120927</v>
      </c>
      <c r="B169">
        <v>0.99</v>
      </c>
      <c r="C169">
        <v>0.27</v>
      </c>
      <c r="D169">
        <v>-0.24</v>
      </c>
      <c r="E169" s="1">
        <v>0</v>
      </c>
      <c r="F169">
        <f t="shared" si="3"/>
        <v>0.99</v>
      </c>
    </row>
    <row r="170" spans="1:6" ht="15" x14ac:dyDescent="0.25">
      <c r="A170">
        <v>20120928</v>
      </c>
      <c r="B170">
        <v>-0.46</v>
      </c>
      <c r="C170">
        <v>-0.34</v>
      </c>
      <c r="D170">
        <v>-0.13</v>
      </c>
      <c r="E170" s="1">
        <v>0</v>
      </c>
      <c r="F170">
        <f t="shared" si="3"/>
        <v>-0.46</v>
      </c>
    </row>
    <row r="171" spans="1:6" ht="15" x14ac:dyDescent="0.25">
      <c r="A171">
        <v>20121001</v>
      </c>
      <c r="B171">
        <v>0.26</v>
      </c>
      <c r="C171">
        <v>0.1</v>
      </c>
      <c r="D171">
        <v>0.23</v>
      </c>
      <c r="E171" s="1">
        <v>0</v>
      </c>
      <c r="F171">
        <f t="shared" si="3"/>
        <v>0.26</v>
      </c>
    </row>
    <row r="172" spans="1:6" ht="15" x14ac:dyDescent="0.25">
      <c r="A172">
        <v>20121002</v>
      </c>
      <c r="B172">
        <v>0.1</v>
      </c>
      <c r="C172">
        <v>-0.16</v>
      </c>
      <c r="D172">
        <v>0.3</v>
      </c>
      <c r="E172" s="1">
        <v>0</v>
      </c>
      <c r="F172">
        <f t="shared" si="3"/>
        <v>0.1</v>
      </c>
    </row>
    <row r="173" spans="1:6" ht="15" x14ac:dyDescent="0.25">
      <c r="A173">
        <v>20121003</v>
      </c>
      <c r="B173">
        <v>0.36</v>
      </c>
      <c r="C173">
        <v>-0.63</v>
      </c>
      <c r="D173">
        <v>-0.02</v>
      </c>
      <c r="E173" s="1">
        <v>0</v>
      </c>
      <c r="F173">
        <f t="shared" si="3"/>
        <v>0.36</v>
      </c>
    </row>
    <row r="174" spans="1:6" ht="15" x14ac:dyDescent="0.25">
      <c r="A174">
        <v>20121004</v>
      </c>
      <c r="B174">
        <v>0.76</v>
      </c>
      <c r="C174">
        <v>-0.13</v>
      </c>
      <c r="D174">
        <v>0.72</v>
      </c>
      <c r="E174" s="1">
        <v>0</v>
      </c>
      <c r="F174">
        <f t="shared" si="3"/>
        <v>0.76</v>
      </c>
    </row>
    <row r="175" spans="1:6" ht="15" x14ac:dyDescent="0.25">
      <c r="A175">
        <v>20121005</v>
      </c>
      <c r="B175">
        <v>-0.03</v>
      </c>
      <c r="C175">
        <v>-0.17</v>
      </c>
      <c r="D175">
        <v>0.23</v>
      </c>
      <c r="E175" s="1">
        <v>0</v>
      </c>
      <c r="F175">
        <f t="shared" si="3"/>
        <v>-0.03</v>
      </c>
    </row>
    <row r="176" spans="1:6" ht="15" x14ac:dyDescent="0.25">
      <c r="A176">
        <v>20121008</v>
      </c>
      <c r="B176">
        <v>-0.36</v>
      </c>
      <c r="C176">
        <v>-0.24</v>
      </c>
      <c r="D176">
        <v>0.32</v>
      </c>
      <c r="E176" s="1">
        <v>0</v>
      </c>
      <c r="F176">
        <f t="shared" si="3"/>
        <v>-0.36</v>
      </c>
    </row>
    <row r="177" spans="1:6" ht="15" x14ac:dyDescent="0.25">
      <c r="A177">
        <v>20121009</v>
      </c>
      <c r="B177">
        <v>-1.05</v>
      </c>
      <c r="C177">
        <v>-0.3</v>
      </c>
      <c r="D177">
        <v>0.59</v>
      </c>
      <c r="E177" s="1">
        <v>0</v>
      </c>
      <c r="F177">
        <f t="shared" si="3"/>
        <v>-1.05</v>
      </c>
    </row>
    <row r="178" spans="1:6" ht="15" x14ac:dyDescent="0.25">
      <c r="A178">
        <v>20121010</v>
      </c>
      <c r="B178">
        <v>-0.57999999999999996</v>
      </c>
      <c r="C178">
        <v>0.41</v>
      </c>
      <c r="D178">
        <v>0.2</v>
      </c>
      <c r="E178" s="1">
        <v>0</v>
      </c>
      <c r="F178">
        <f t="shared" si="3"/>
        <v>-0.57999999999999996</v>
      </c>
    </row>
    <row r="179" spans="1:6" ht="15" x14ac:dyDescent="0.25">
      <c r="A179">
        <v>20121011</v>
      </c>
      <c r="B179">
        <v>0.11</v>
      </c>
      <c r="C179">
        <v>0.34</v>
      </c>
      <c r="D179">
        <v>0.68</v>
      </c>
      <c r="E179" s="1">
        <v>0</v>
      </c>
      <c r="F179">
        <f t="shared" si="3"/>
        <v>0.11</v>
      </c>
    </row>
    <row r="180" spans="1:6" ht="15" x14ac:dyDescent="0.25">
      <c r="A180">
        <v>20121012</v>
      </c>
      <c r="B180">
        <v>-0.34</v>
      </c>
      <c r="C180">
        <v>-0.38</v>
      </c>
      <c r="D180">
        <v>-0.71</v>
      </c>
      <c r="E180" s="1">
        <v>0</v>
      </c>
      <c r="F180">
        <f t="shared" si="3"/>
        <v>-0.34</v>
      </c>
    </row>
    <row r="181" spans="1:6" ht="15" x14ac:dyDescent="0.25">
      <c r="A181">
        <v>20121015</v>
      </c>
      <c r="B181">
        <v>0.79</v>
      </c>
      <c r="C181">
        <v>-0.19</v>
      </c>
      <c r="D181">
        <v>0.27</v>
      </c>
      <c r="E181" s="1">
        <v>0</v>
      </c>
      <c r="F181">
        <f t="shared" si="3"/>
        <v>0.79</v>
      </c>
    </row>
    <row r="182" spans="1:6" ht="15" x14ac:dyDescent="0.25">
      <c r="A182">
        <v>20121016</v>
      </c>
      <c r="B182">
        <v>1</v>
      </c>
      <c r="C182">
        <v>-0.23</v>
      </c>
      <c r="D182">
        <v>-0.22</v>
      </c>
      <c r="E182" s="1">
        <v>0</v>
      </c>
      <c r="F182">
        <f t="shared" si="3"/>
        <v>1</v>
      </c>
    </row>
    <row r="183" spans="1:6" ht="15" x14ac:dyDescent="0.25">
      <c r="A183">
        <v>20121017</v>
      </c>
      <c r="B183">
        <v>0.49</v>
      </c>
      <c r="C183">
        <v>0.18</v>
      </c>
      <c r="D183">
        <v>1.1000000000000001</v>
      </c>
      <c r="E183" s="1">
        <v>0</v>
      </c>
      <c r="F183">
        <f t="shared" si="3"/>
        <v>0.49</v>
      </c>
    </row>
    <row r="184" spans="1:6" ht="15" x14ac:dyDescent="0.25">
      <c r="A184">
        <v>20121018</v>
      </c>
      <c r="B184">
        <v>-0.31</v>
      </c>
      <c r="C184">
        <v>-0.56999999999999995</v>
      </c>
      <c r="D184">
        <v>0.33</v>
      </c>
      <c r="E184" s="1">
        <v>0</v>
      </c>
      <c r="F184">
        <f t="shared" si="3"/>
        <v>-0.31</v>
      </c>
    </row>
    <row r="185" spans="1:6" ht="15" x14ac:dyDescent="0.25">
      <c r="A185">
        <v>20121019</v>
      </c>
      <c r="B185">
        <v>-1.68</v>
      </c>
      <c r="C185">
        <v>-0.36</v>
      </c>
      <c r="D185">
        <v>0.43</v>
      </c>
      <c r="E185" s="1">
        <v>0</v>
      </c>
      <c r="F185">
        <f t="shared" si="3"/>
        <v>-1.68</v>
      </c>
    </row>
    <row r="186" spans="1:6" ht="15" x14ac:dyDescent="0.25">
      <c r="A186">
        <v>20121022</v>
      </c>
      <c r="B186">
        <v>0.01</v>
      </c>
      <c r="C186">
        <v>-0.03</v>
      </c>
      <c r="D186">
        <v>7.0000000000000007E-2</v>
      </c>
      <c r="E186" s="1">
        <v>0</v>
      </c>
      <c r="F186">
        <f t="shared" si="3"/>
        <v>0.01</v>
      </c>
    </row>
    <row r="187" spans="1:6" ht="15" x14ac:dyDescent="0.25">
      <c r="A187">
        <v>20121023</v>
      </c>
      <c r="B187">
        <v>-1.29</v>
      </c>
      <c r="C187">
        <v>0.95</v>
      </c>
      <c r="D187">
        <v>-0.54</v>
      </c>
      <c r="E187" s="1">
        <v>0</v>
      </c>
      <c r="F187">
        <f t="shared" si="3"/>
        <v>-1.29</v>
      </c>
    </row>
    <row r="188" spans="1:6" ht="15" x14ac:dyDescent="0.25">
      <c r="A188">
        <v>20121024</v>
      </c>
      <c r="B188">
        <v>-0.28000000000000003</v>
      </c>
      <c r="C188">
        <v>-0.12</v>
      </c>
      <c r="D188">
        <v>0.31</v>
      </c>
      <c r="E188" s="1">
        <v>0</v>
      </c>
      <c r="F188">
        <f t="shared" si="3"/>
        <v>-0.28000000000000003</v>
      </c>
    </row>
    <row r="189" spans="1:6" ht="15" x14ac:dyDescent="0.25">
      <c r="A189">
        <v>20121025</v>
      </c>
      <c r="B189">
        <v>0.27</v>
      </c>
      <c r="C189">
        <v>0.17</v>
      </c>
      <c r="D189">
        <v>-0.04</v>
      </c>
      <c r="E189" s="1">
        <v>0</v>
      </c>
      <c r="F189">
        <f t="shared" si="3"/>
        <v>0.27</v>
      </c>
    </row>
    <row r="190" spans="1:6" ht="15" x14ac:dyDescent="0.25">
      <c r="A190">
        <v>20121026</v>
      </c>
      <c r="B190">
        <v>-7.0000000000000007E-2</v>
      </c>
      <c r="C190">
        <v>-0.17</v>
      </c>
      <c r="D190">
        <v>-0.35</v>
      </c>
      <c r="E190" s="1">
        <v>0</v>
      </c>
      <c r="F190">
        <f t="shared" si="3"/>
        <v>-7.0000000000000007E-2</v>
      </c>
    </row>
    <row r="191" spans="1:6" ht="15" x14ac:dyDescent="0.25">
      <c r="A191">
        <v>20121031</v>
      </c>
      <c r="B191">
        <v>0.14000000000000001</v>
      </c>
      <c r="C191">
        <v>0.49</v>
      </c>
      <c r="D191">
        <v>0.27</v>
      </c>
      <c r="E191" s="1">
        <v>0</v>
      </c>
      <c r="F191">
        <f t="shared" si="3"/>
        <v>0.14000000000000001</v>
      </c>
    </row>
    <row r="192" spans="1:6" ht="15" x14ac:dyDescent="0.25">
      <c r="A192">
        <v>20121101</v>
      </c>
      <c r="B192">
        <v>1.19</v>
      </c>
      <c r="C192">
        <v>0.18</v>
      </c>
      <c r="D192">
        <v>0.04</v>
      </c>
      <c r="E192" s="1">
        <v>0</v>
      </c>
      <c r="F192">
        <f t="shared" si="3"/>
        <v>1.19</v>
      </c>
    </row>
    <row r="193" spans="1:6" ht="15" x14ac:dyDescent="0.25">
      <c r="A193">
        <v>20121102</v>
      </c>
      <c r="B193">
        <v>-1.04</v>
      </c>
      <c r="C193">
        <v>-0.54</v>
      </c>
      <c r="D193">
        <v>0.28999999999999998</v>
      </c>
      <c r="E193" s="1">
        <v>0</v>
      </c>
      <c r="F193">
        <f t="shared" si="3"/>
        <v>-1.04</v>
      </c>
    </row>
    <row r="194" spans="1:6" ht="15" x14ac:dyDescent="0.25">
      <c r="A194">
        <v>20121105</v>
      </c>
      <c r="B194">
        <v>0.28000000000000003</v>
      </c>
      <c r="C194">
        <v>0.45</v>
      </c>
      <c r="D194">
        <v>-0.39</v>
      </c>
      <c r="E194" s="1">
        <v>0</v>
      </c>
      <c r="F194">
        <f t="shared" si="3"/>
        <v>0.28000000000000003</v>
      </c>
    </row>
    <row r="195" spans="1:6" ht="15" x14ac:dyDescent="0.25">
      <c r="A195">
        <v>20121106</v>
      </c>
      <c r="B195">
        <v>0.8</v>
      </c>
      <c r="C195">
        <v>-0.02</v>
      </c>
      <c r="D195">
        <v>0.54</v>
      </c>
      <c r="E195" s="1">
        <v>0</v>
      </c>
      <c r="F195">
        <f t="shared" si="3"/>
        <v>0.8</v>
      </c>
    </row>
    <row r="196" spans="1:6" ht="15" x14ac:dyDescent="0.25">
      <c r="A196">
        <v>20121107</v>
      </c>
      <c r="B196">
        <v>-2.31</v>
      </c>
      <c r="C196">
        <v>-0.06</v>
      </c>
      <c r="D196">
        <v>-1.31</v>
      </c>
      <c r="E196" s="1">
        <v>0</v>
      </c>
      <c r="F196">
        <f t="shared" si="3"/>
        <v>-2.31</v>
      </c>
    </row>
    <row r="197" spans="1:6" ht="15" x14ac:dyDescent="0.25">
      <c r="A197">
        <v>20121108</v>
      </c>
      <c r="B197">
        <v>-1.24</v>
      </c>
      <c r="C197">
        <v>-0.28000000000000003</v>
      </c>
      <c r="D197">
        <v>0.48</v>
      </c>
      <c r="E197" s="1">
        <v>0</v>
      </c>
      <c r="F197">
        <f t="shared" si="3"/>
        <v>-1.24</v>
      </c>
    </row>
    <row r="198" spans="1:6" ht="15" x14ac:dyDescent="0.25">
      <c r="A198">
        <v>20121109</v>
      </c>
      <c r="B198">
        <v>0.15</v>
      </c>
      <c r="C198">
        <v>0.03</v>
      </c>
      <c r="D198">
        <v>-0.16</v>
      </c>
      <c r="E198" s="1">
        <v>0</v>
      </c>
      <c r="F198">
        <f t="shared" si="3"/>
        <v>0.15</v>
      </c>
    </row>
    <row r="199" spans="1:6" ht="15" x14ac:dyDescent="0.25">
      <c r="A199">
        <v>20121112</v>
      </c>
      <c r="B199">
        <v>0</v>
      </c>
      <c r="C199">
        <v>-0.15</v>
      </c>
      <c r="D199">
        <v>0.04</v>
      </c>
      <c r="E199" s="1">
        <v>0</v>
      </c>
      <c r="F199">
        <f t="shared" si="3"/>
        <v>0</v>
      </c>
    </row>
    <row r="200" spans="1:6" ht="15" x14ac:dyDescent="0.25">
      <c r="A200">
        <v>20121113</v>
      </c>
      <c r="B200">
        <v>-0.4</v>
      </c>
      <c r="C200">
        <v>-0.21</v>
      </c>
      <c r="D200">
        <v>-0.19</v>
      </c>
      <c r="E200" s="1">
        <v>0</v>
      </c>
      <c r="F200">
        <f t="shared" si="3"/>
        <v>-0.4</v>
      </c>
    </row>
    <row r="201" spans="1:6" ht="15" x14ac:dyDescent="0.25">
      <c r="A201">
        <v>20121114</v>
      </c>
      <c r="B201">
        <v>-1.4</v>
      </c>
      <c r="C201">
        <v>-0.35</v>
      </c>
      <c r="D201">
        <v>-0.22</v>
      </c>
      <c r="E201" s="1">
        <v>0</v>
      </c>
      <c r="F201">
        <f t="shared" ref="F201:F264" si="4">B201+E201</f>
        <v>-1.4</v>
      </c>
    </row>
    <row r="202" spans="1:6" ht="15" x14ac:dyDescent="0.25">
      <c r="A202">
        <v>20121115</v>
      </c>
      <c r="B202">
        <v>-0.24</v>
      </c>
      <c r="C202">
        <v>-0.4</v>
      </c>
      <c r="D202">
        <v>0.17</v>
      </c>
      <c r="E202" s="1">
        <v>0</v>
      </c>
      <c r="F202">
        <f t="shared" si="4"/>
        <v>-0.24</v>
      </c>
    </row>
    <row r="203" spans="1:6" ht="15" x14ac:dyDescent="0.25">
      <c r="A203">
        <v>20121116</v>
      </c>
      <c r="B203">
        <v>0.57999999999999996</v>
      </c>
      <c r="C203">
        <v>0.09</v>
      </c>
      <c r="D203">
        <v>0.02</v>
      </c>
      <c r="E203" s="1">
        <v>0</v>
      </c>
      <c r="F203">
        <f t="shared" si="4"/>
        <v>0.57999999999999996</v>
      </c>
    </row>
    <row r="204" spans="1:6" ht="15" x14ac:dyDescent="0.25">
      <c r="A204">
        <v>20121119</v>
      </c>
      <c r="B204">
        <v>1.98</v>
      </c>
      <c r="C204">
        <v>0.26</v>
      </c>
      <c r="D204">
        <v>-0.09</v>
      </c>
      <c r="E204" s="1">
        <v>0</v>
      </c>
      <c r="F204">
        <f t="shared" si="4"/>
        <v>1.98</v>
      </c>
    </row>
    <row r="205" spans="1:6" ht="15" x14ac:dyDescent="0.25">
      <c r="A205">
        <v>20121120</v>
      </c>
      <c r="B205">
        <v>0.11</v>
      </c>
      <c r="C205">
        <v>-0.04</v>
      </c>
      <c r="D205">
        <v>0.05</v>
      </c>
      <c r="E205" s="1">
        <v>0</v>
      </c>
      <c r="F205">
        <f t="shared" si="4"/>
        <v>0.11</v>
      </c>
    </row>
    <row r="206" spans="1:6" ht="15" x14ac:dyDescent="0.25">
      <c r="A206">
        <v>20121121</v>
      </c>
      <c r="B206">
        <v>0.31</v>
      </c>
      <c r="C206">
        <v>0.35</v>
      </c>
      <c r="D206">
        <v>-0.06</v>
      </c>
      <c r="E206" s="1">
        <v>0</v>
      </c>
      <c r="F206">
        <f t="shared" si="4"/>
        <v>0.31</v>
      </c>
    </row>
    <row r="207" spans="1:6" ht="15" x14ac:dyDescent="0.25">
      <c r="A207">
        <v>20121123</v>
      </c>
      <c r="B207">
        <v>1.28</v>
      </c>
      <c r="C207">
        <v>-0.12</v>
      </c>
      <c r="D207">
        <v>-0.05</v>
      </c>
      <c r="E207" s="1">
        <v>0</v>
      </c>
      <c r="F207">
        <f t="shared" si="4"/>
        <v>1.28</v>
      </c>
    </row>
    <row r="208" spans="1:6" ht="15" x14ac:dyDescent="0.25">
      <c r="A208">
        <v>20121126</v>
      </c>
      <c r="B208">
        <v>-0.14000000000000001</v>
      </c>
      <c r="C208">
        <v>0.51</v>
      </c>
      <c r="D208">
        <v>-0.12</v>
      </c>
      <c r="E208" s="1">
        <v>0</v>
      </c>
      <c r="F208">
        <f t="shared" si="4"/>
        <v>-0.14000000000000001</v>
      </c>
    </row>
    <row r="209" spans="1:6" ht="15" x14ac:dyDescent="0.25">
      <c r="A209">
        <v>20121127</v>
      </c>
      <c r="B209">
        <v>-0.43</v>
      </c>
      <c r="C209">
        <v>0.43</v>
      </c>
      <c r="D209">
        <v>-0.18</v>
      </c>
      <c r="E209" s="1">
        <v>0</v>
      </c>
      <c r="F209">
        <f t="shared" si="4"/>
        <v>-0.43</v>
      </c>
    </row>
    <row r="210" spans="1:6" ht="15" x14ac:dyDescent="0.25">
      <c r="A210">
        <v>20121128</v>
      </c>
      <c r="B210">
        <v>0.83</v>
      </c>
      <c r="C210">
        <v>0.01</v>
      </c>
      <c r="D210">
        <v>-0.25</v>
      </c>
      <c r="E210" s="1">
        <v>0</v>
      </c>
      <c r="F210">
        <f t="shared" si="4"/>
        <v>0.83</v>
      </c>
    </row>
    <row r="211" spans="1:6" ht="15" x14ac:dyDescent="0.25">
      <c r="A211">
        <v>20121129</v>
      </c>
      <c r="B211">
        <v>0.54</v>
      </c>
      <c r="C211">
        <v>0.68</v>
      </c>
      <c r="D211">
        <v>-0.06</v>
      </c>
      <c r="E211" s="1">
        <v>0</v>
      </c>
      <c r="F211">
        <f t="shared" si="4"/>
        <v>0.54</v>
      </c>
    </row>
    <row r="212" spans="1:6" ht="15" x14ac:dyDescent="0.25">
      <c r="A212">
        <v>20121130</v>
      </c>
      <c r="B212">
        <v>0.02</v>
      </c>
      <c r="C212">
        <v>-0.15</v>
      </c>
      <c r="D212">
        <v>0.35</v>
      </c>
      <c r="E212" s="1">
        <v>0</v>
      </c>
      <c r="F212">
        <f t="shared" si="4"/>
        <v>0.02</v>
      </c>
    </row>
    <row r="213" spans="1:6" ht="15" x14ac:dyDescent="0.25">
      <c r="A213">
        <v>20121203</v>
      </c>
      <c r="B213">
        <v>-0.46</v>
      </c>
      <c r="C213">
        <v>0.28000000000000003</v>
      </c>
      <c r="D213">
        <v>0.15</v>
      </c>
      <c r="E213" s="1">
        <v>1E-3</v>
      </c>
      <c r="F213">
        <f t="shared" si="4"/>
        <v>-0.45900000000000002</v>
      </c>
    </row>
    <row r="214" spans="1:6" ht="15" x14ac:dyDescent="0.25">
      <c r="A214">
        <v>20121204</v>
      </c>
      <c r="B214">
        <v>-0.16</v>
      </c>
      <c r="C214">
        <v>0.36</v>
      </c>
      <c r="D214">
        <v>-0.04</v>
      </c>
      <c r="E214" s="1">
        <v>1E-3</v>
      </c>
      <c r="F214">
        <f t="shared" si="4"/>
        <v>-0.159</v>
      </c>
    </row>
    <row r="215" spans="1:6" ht="15" x14ac:dyDescent="0.25">
      <c r="A215">
        <v>20121205</v>
      </c>
      <c r="B215">
        <v>0.17</v>
      </c>
      <c r="C215">
        <v>-0.65</v>
      </c>
      <c r="D215">
        <v>1.04</v>
      </c>
      <c r="E215" s="1">
        <v>1E-3</v>
      </c>
      <c r="F215">
        <f t="shared" si="4"/>
        <v>0.17100000000000001</v>
      </c>
    </row>
    <row r="216" spans="1:6" ht="15" x14ac:dyDescent="0.25">
      <c r="A216">
        <v>20121206</v>
      </c>
      <c r="B216">
        <v>0.31</v>
      </c>
      <c r="C216">
        <v>-0.17</v>
      </c>
      <c r="D216">
        <v>-0.2</v>
      </c>
      <c r="E216" s="1">
        <v>1E-3</v>
      </c>
      <c r="F216">
        <f t="shared" si="4"/>
        <v>0.311</v>
      </c>
    </row>
    <row r="217" spans="1:6" ht="15" x14ac:dyDescent="0.25">
      <c r="A217">
        <v>20121207</v>
      </c>
      <c r="B217">
        <v>0.27</v>
      </c>
      <c r="C217">
        <v>-0.41</v>
      </c>
      <c r="D217">
        <v>0.32</v>
      </c>
      <c r="E217" s="1">
        <v>1E-3</v>
      </c>
      <c r="F217">
        <f t="shared" si="4"/>
        <v>0.27100000000000002</v>
      </c>
    </row>
    <row r="218" spans="1:6" ht="15" x14ac:dyDescent="0.25">
      <c r="A218">
        <v>20121210</v>
      </c>
      <c r="B218">
        <v>0.11</v>
      </c>
      <c r="C218">
        <v>0.44</v>
      </c>
      <c r="D218">
        <v>0.1</v>
      </c>
      <c r="E218" s="1">
        <v>1E-3</v>
      </c>
      <c r="F218">
        <f t="shared" si="4"/>
        <v>0.111</v>
      </c>
    </row>
    <row r="219" spans="1:6" ht="15" x14ac:dyDescent="0.25">
      <c r="A219">
        <v>20121211</v>
      </c>
      <c r="B219">
        <v>0.68</v>
      </c>
      <c r="C219">
        <v>0.45</v>
      </c>
      <c r="D219">
        <v>-0.15</v>
      </c>
      <c r="E219" s="1">
        <v>1E-3</v>
      </c>
      <c r="F219">
        <f t="shared" si="4"/>
        <v>0.68100000000000005</v>
      </c>
    </row>
    <row r="220" spans="1:6" ht="15" x14ac:dyDescent="0.25">
      <c r="A220">
        <v>20121212</v>
      </c>
      <c r="B220">
        <v>-0.02</v>
      </c>
      <c r="C220">
        <v>-0.67</v>
      </c>
      <c r="D220">
        <v>0.53</v>
      </c>
      <c r="E220" s="1">
        <v>1E-3</v>
      </c>
      <c r="F220">
        <f t="shared" si="4"/>
        <v>-1.9E-2</v>
      </c>
    </row>
    <row r="221" spans="1:6" ht="15" x14ac:dyDescent="0.25">
      <c r="A221">
        <v>20121213</v>
      </c>
      <c r="B221">
        <v>-0.56999999999999995</v>
      </c>
      <c r="C221">
        <v>0.03</v>
      </c>
      <c r="D221">
        <v>0.03</v>
      </c>
      <c r="E221" s="1">
        <v>1E-3</v>
      </c>
      <c r="F221">
        <f t="shared" si="4"/>
        <v>-0.56899999999999995</v>
      </c>
    </row>
    <row r="222" spans="1:6" ht="15" x14ac:dyDescent="0.25">
      <c r="A222">
        <v>20121214</v>
      </c>
      <c r="B222">
        <v>-0.34</v>
      </c>
      <c r="C222">
        <v>0.3</v>
      </c>
      <c r="D222">
        <v>0.25</v>
      </c>
      <c r="E222" s="1">
        <v>1E-3</v>
      </c>
      <c r="F222">
        <f t="shared" si="4"/>
        <v>-0.33900000000000002</v>
      </c>
    </row>
    <row r="223" spans="1:6" ht="15" x14ac:dyDescent="0.25">
      <c r="A223">
        <v>20121217</v>
      </c>
      <c r="B223">
        <v>1.1599999999999999</v>
      </c>
      <c r="C223">
        <v>-0.05</v>
      </c>
      <c r="D223">
        <v>0.5</v>
      </c>
      <c r="E223" s="1">
        <v>1E-3</v>
      </c>
      <c r="F223">
        <f t="shared" si="4"/>
        <v>1.1609999999999998</v>
      </c>
    </row>
    <row r="224" spans="1:6" ht="15" x14ac:dyDescent="0.25">
      <c r="A224">
        <v>20121218</v>
      </c>
      <c r="B224">
        <v>1.2</v>
      </c>
      <c r="C224">
        <v>0.31</v>
      </c>
      <c r="D224">
        <v>0.06</v>
      </c>
      <c r="E224" s="1">
        <v>1E-3</v>
      </c>
      <c r="F224">
        <f t="shared" si="4"/>
        <v>1.2009999999999998</v>
      </c>
    </row>
    <row r="225" spans="1:6" ht="15" x14ac:dyDescent="0.25">
      <c r="A225">
        <v>20121219</v>
      </c>
      <c r="B225">
        <v>-0.6</v>
      </c>
      <c r="C225">
        <v>0.59</v>
      </c>
      <c r="D225">
        <v>0.17</v>
      </c>
      <c r="E225" s="1">
        <v>1E-3</v>
      </c>
      <c r="F225">
        <f t="shared" si="4"/>
        <v>-0.59899999999999998</v>
      </c>
    </row>
    <row r="226" spans="1:6" ht="15" x14ac:dyDescent="0.25">
      <c r="A226">
        <v>20121220</v>
      </c>
      <c r="B226">
        <v>0.53</v>
      </c>
      <c r="C226">
        <v>-0.21</v>
      </c>
      <c r="D226">
        <v>0.68</v>
      </c>
      <c r="E226" s="1">
        <v>1E-3</v>
      </c>
      <c r="F226">
        <f t="shared" si="4"/>
        <v>0.53100000000000003</v>
      </c>
    </row>
    <row r="227" spans="1:6" ht="15" x14ac:dyDescent="0.25">
      <c r="A227">
        <v>20121221</v>
      </c>
      <c r="B227">
        <v>-0.88</v>
      </c>
      <c r="C227">
        <v>0.45</v>
      </c>
      <c r="D227">
        <v>-0.28000000000000003</v>
      </c>
      <c r="E227" s="1">
        <v>1E-3</v>
      </c>
      <c r="F227">
        <f t="shared" si="4"/>
        <v>-0.879</v>
      </c>
    </row>
    <row r="228" spans="1:6" ht="15" x14ac:dyDescent="0.25">
      <c r="A228">
        <v>20121224</v>
      </c>
      <c r="B228">
        <v>-0.24</v>
      </c>
      <c r="C228">
        <v>-0.19</v>
      </c>
      <c r="D228">
        <v>-0.04</v>
      </c>
      <c r="E228" s="1">
        <v>1E-3</v>
      </c>
      <c r="F228">
        <f t="shared" si="4"/>
        <v>-0.23899999999999999</v>
      </c>
    </row>
    <row r="229" spans="1:6" ht="15" x14ac:dyDescent="0.25">
      <c r="A229">
        <v>20121226</v>
      </c>
      <c r="B229">
        <v>-0.54</v>
      </c>
      <c r="C229">
        <v>-0.14000000000000001</v>
      </c>
      <c r="D229">
        <v>0.32</v>
      </c>
      <c r="E229" s="1">
        <v>1E-3</v>
      </c>
      <c r="F229">
        <f t="shared" si="4"/>
        <v>-0.53900000000000003</v>
      </c>
    </row>
    <row r="230" spans="1:6" ht="15" x14ac:dyDescent="0.25">
      <c r="A230">
        <v>20121227</v>
      </c>
      <c r="B230">
        <v>-0.11</v>
      </c>
      <c r="C230">
        <v>0</v>
      </c>
      <c r="D230">
        <v>-0.19</v>
      </c>
      <c r="E230" s="1">
        <v>1E-3</v>
      </c>
      <c r="F230">
        <f t="shared" si="4"/>
        <v>-0.109</v>
      </c>
    </row>
    <row r="231" spans="1:6" ht="15" x14ac:dyDescent="0.25">
      <c r="A231">
        <v>20121228</v>
      </c>
      <c r="B231">
        <v>-1</v>
      </c>
      <c r="C231">
        <v>0.47</v>
      </c>
      <c r="D231">
        <v>-0.02</v>
      </c>
      <c r="E231" s="1">
        <v>1E-3</v>
      </c>
      <c r="F231">
        <f t="shared" si="4"/>
        <v>-0.999</v>
      </c>
    </row>
    <row r="232" spans="1:6" ht="15" x14ac:dyDescent="0.25">
      <c r="A232">
        <v>20121231</v>
      </c>
      <c r="B232">
        <v>1.71</v>
      </c>
      <c r="C232">
        <v>0.35</v>
      </c>
      <c r="D232">
        <v>-0.03</v>
      </c>
      <c r="E232" s="1">
        <v>1E-3</v>
      </c>
      <c r="F232">
        <f t="shared" si="4"/>
        <v>1.7109999999999999</v>
      </c>
    </row>
    <row r="233" spans="1:6" ht="15" x14ac:dyDescent="0.25">
      <c r="A233">
        <v>20130102</v>
      </c>
      <c r="B233">
        <v>2.62</v>
      </c>
      <c r="C233">
        <v>0.09</v>
      </c>
      <c r="D233">
        <v>0.31</v>
      </c>
      <c r="E233" s="1">
        <v>0</v>
      </c>
      <c r="F233">
        <f t="shared" si="4"/>
        <v>2.62</v>
      </c>
    </row>
    <row r="234" spans="1:6" ht="15" x14ac:dyDescent="0.25">
      <c r="A234">
        <v>20130103</v>
      </c>
      <c r="B234">
        <v>-0.14000000000000001</v>
      </c>
      <c r="C234">
        <v>0.11</v>
      </c>
      <c r="D234">
        <v>0.1</v>
      </c>
      <c r="E234" s="1">
        <v>0</v>
      </c>
      <c r="F234">
        <f t="shared" si="4"/>
        <v>-0.14000000000000001</v>
      </c>
    </row>
    <row r="235" spans="1:6" ht="15" x14ac:dyDescent="0.25">
      <c r="A235">
        <v>20130104</v>
      </c>
      <c r="B235">
        <v>0.55000000000000004</v>
      </c>
      <c r="C235">
        <v>0.1</v>
      </c>
      <c r="D235">
        <v>0.47</v>
      </c>
      <c r="E235" s="1">
        <v>0</v>
      </c>
      <c r="F235">
        <f t="shared" si="4"/>
        <v>0.55000000000000004</v>
      </c>
    </row>
    <row r="236" spans="1:6" ht="15" x14ac:dyDescent="0.25">
      <c r="A236">
        <v>20130107</v>
      </c>
      <c r="B236">
        <v>-0.31</v>
      </c>
      <c r="C236">
        <v>-0.05</v>
      </c>
      <c r="D236">
        <v>-0.41</v>
      </c>
      <c r="E236" s="1">
        <v>0</v>
      </c>
      <c r="F236">
        <f t="shared" si="4"/>
        <v>-0.31</v>
      </c>
    </row>
    <row r="237" spans="1:6" ht="15" x14ac:dyDescent="0.25">
      <c r="A237">
        <v>20130108</v>
      </c>
      <c r="B237">
        <v>-0.27</v>
      </c>
      <c r="C237">
        <v>0.04</v>
      </c>
      <c r="D237">
        <v>0.01</v>
      </c>
      <c r="E237" s="1">
        <v>0</v>
      </c>
      <c r="F237">
        <f t="shared" si="4"/>
        <v>-0.27</v>
      </c>
    </row>
    <row r="238" spans="1:6" ht="15" x14ac:dyDescent="0.25">
      <c r="A238">
        <v>20130109</v>
      </c>
      <c r="B238">
        <v>0.34</v>
      </c>
      <c r="C238">
        <v>0.27</v>
      </c>
      <c r="D238">
        <v>-0.39</v>
      </c>
      <c r="E238" s="1">
        <v>0</v>
      </c>
      <c r="F238">
        <f t="shared" si="4"/>
        <v>0.34</v>
      </c>
    </row>
    <row r="239" spans="1:6" ht="15" x14ac:dyDescent="0.25">
      <c r="A239">
        <v>20130110</v>
      </c>
      <c r="B239">
        <v>0.66</v>
      </c>
      <c r="C239">
        <v>-0.62</v>
      </c>
      <c r="D239">
        <v>0.44</v>
      </c>
      <c r="E239" s="1">
        <v>0</v>
      </c>
      <c r="F239">
        <f t="shared" si="4"/>
        <v>0.66</v>
      </c>
    </row>
    <row r="240" spans="1:6" ht="15" x14ac:dyDescent="0.25">
      <c r="A240">
        <v>20130111</v>
      </c>
      <c r="B240">
        <v>0.02</v>
      </c>
      <c r="C240">
        <v>7.0000000000000007E-2</v>
      </c>
      <c r="D240">
        <v>-0.38</v>
      </c>
      <c r="E240" s="1">
        <v>0</v>
      </c>
      <c r="F240">
        <f t="shared" si="4"/>
        <v>0.02</v>
      </c>
    </row>
    <row r="241" spans="1:6" ht="15" x14ac:dyDescent="0.25">
      <c r="A241">
        <v>20130114</v>
      </c>
      <c r="B241">
        <v>-0.06</v>
      </c>
      <c r="C241">
        <v>0.01</v>
      </c>
      <c r="D241">
        <v>0</v>
      </c>
      <c r="E241" s="1">
        <v>0</v>
      </c>
      <c r="F241">
        <f t="shared" si="4"/>
        <v>-0.06</v>
      </c>
    </row>
    <row r="242" spans="1:6" ht="15" x14ac:dyDescent="0.25">
      <c r="A242">
        <v>20130115</v>
      </c>
      <c r="B242">
        <v>0.19</v>
      </c>
      <c r="C242">
        <v>0.24</v>
      </c>
      <c r="D242">
        <v>0.03</v>
      </c>
      <c r="E242" s="1">
        <v>0</v>
      </c>
      <c r="F242">
        <f t="shared" si="4"/>
        <v>0.19</v>
      </c>
    </row>
    <row r="243" spans="1:6" ht="15" x14ac:dyDescent="0.25">
      <c r="A243">
        <v>20130116</v>
      </c>
      <c r="B243">
        <v>-0.04</v>
      </c>
      <c r="C243">
        <v>-0.22</v>
      </c>
      <c r="D243">
        <v>0.16</v>
      </c>
      <c r="E243" s="1">
        <v>0</v>
      </c>
      <c r="F243">
        <f t="shared" si="4"/>
        <v>-0.04</v>
      </c>
    </row>
    <row r="244" spans="1:6" ht="15" x14ac:dyDescent="0.25">
      <c r="A244">
        <v>20130117</v>
      </c>
      <c r="B244">
        <v>0.61</v>
      </c>
      <c r="C244">
        <v>0.38</v>
      </c>
      <c r="D244">
        <v>-0.05</v>
      </c>
      <c r="E244" s="1">
        <v>0</v>
      </c>
      <c r="F244">
        <f t="shared" si="4"/>
        <v>0.61</v>
      </c>
    </row>
    <row r="245" spans="1:6" ht="15" x14ac:dyDescent="0.25">
      <c r="A245">
        <v>20130118</v>
      </c>
      <c r="B245">
        <v>0.28999999999999998</v>
      </c>
      <c r="C245">
        <v>0.01</v>
      </c>
      <c r="D245">
        <v>-0.02</v>
      </c>
      <c r="E245" s="1">
        <v>0</v>
      </c>
      <c r="F245">
        <f t="shared" si="4"/>
        <v>0.28999999999999998</v>
      </c>
    </row>
    <row r="246" spans="1:6" ht="15" x14ac:dyDescent="0.25">
      <c r="A246">
        <v>20130122</v>
      </c>
      <c r="B246">
        <v>0.48</v>
      </c>
      <c r="C246">
        <v>0.14000000000000001</v>
      </c>
      <c r="D246">
        <v>0.51</v>
      </c>
      <c r="E246" s="1">
        <v>0</v>
      </c>
      <c r="F246">
        <f t="shared" si="4"/>
        <v>0.48</v>
      </c>
    </row>
    <row r="247" spans="1:6" ht="15" x14ac:dyDescent="0.25">
      <c r="A247">
        <v>20130123</v>
      </c>
      <c r="B247">
        <v>0.1</v>
      </c>
      <c r="C247">
        <v>-0.28000000000000003</v>
      </c>
      <c r="D247">
        <v>-0.14000000000000001</v>
      </c>
      <c r="E247" s="1">
        <v>0</v>
      </c>
      <c r="F247">
        <f t="shared" si="4"/>
        <v>0.1</v>
      </c>
    </row>
    <row r="248" spans="1:6" ht="15" x14ac:dyDescent="0.25">
      <c r="A248">
        <v>20130124</v>
      </c>
      <c r="B248">
        <v>0.09</v>
      </c>
      <c r="C248">
        <v>0.25</v>
      </c>
      <c r="D248">
        <v>0.09</v>
      </c>
      <c r="E248" s="1">
        <v>0</v>
      </c>
      <c r="F248">
        <f t="shared" si="4"/>
        <v>0.09</v>
      </c>
    </row>
    <row r="249" spans="1:6" ht="15" x14ac:dyDescent="0.25">
      <c r="A249">
        <v>20130125</v>
      </c>
      <c r="B249">
        <v>0.59</v>
      </c>
      <c r="C249">
        <v>-0.06</v>
      </c>
      <c r="D249">
        <v>-0.25</v>
      </c>
      <c r="E249" s="1">
        <v>0</v>
      </c>
      <c r="F249">
        <f t="shared" si="4"/>
        <v>0.59</v>
      </c>
    </row>
    <row r="250" spans="1:6" ht="15" x14ac:dyDescent="0.25">
      <c r="A250">
        <v>20130128</v>
      </c>
      <c r="B250">
        <v>-0.14000000000000001</v>
      </c>
      <c r="C250">
        <v>0.4</v>
      </c>
      <c r="D250">
        <v>0.11</v>
      </c>
      <c r="E250" s="1">
        <v>0</v>
      </c>
      <c r="F250">
        <f t="shared" si="4"/>
        <v>-0.14000000000000001</v>
      </c>
    </row>
    <row r="251" spans="1:6" ht="15" x14ac:dyDescent="0.25">
      <c r="A251">
        <v>20130129</v>
      </c>
      <c r="B251">
        <v>0.36</v>
      </c>
      <c r="C251">
        <v>-0.44</v>
      </c>
      <c r="D251">
        <v>0.44</v>
      </c>
      <c r="E251" s="1">
        <v>0</v>
      </c>
      <c r="F251">
        <f t="shared" si="4"/>
        <v>0.36</v>
      </c>
    </row>
    <row r="252" spans="1:6" ht="15" x14ac:dyDescent="0.25">
      <c r="A252">
        <v>20130130</v>
      </c>
      <c r="B252">
        <v>-0.38</v>
      </c>
      <c r="C252">
        <v>-0.83</v>
      </c>
      <c r="D252">
        <v>0.08</v>
      </c>
      <c r="E252" s="1">
        <v>0</v>
      </c>
      <c r="F252">
        <f t="shared" si="4"/>
        <v>-0.38</v>
      </c>
    </row>
    <row r="253" spans="1:6" ht="15" x14ac:dyDescent="0.25">
      <c r="A253">
        <v>20130131</v>
      </c>
      <c r="B253">
        <v>-0.08</v>
      </c>
      <c r="C253">
        <v>0.69</v>
      </c>
      <c r="D253">
        <v>0.13</v>
      </c>
      <c r="E253" s="1">
        <v>0</v>
      </c>
      <c r="F253">
        <f t="shared" si="4"/>
        <v>-0.08</v>
      </c>
    </row>
    <row r="254" spans="1:6" ht="15" x14ac:dyDescent="0.25">
      <c r="A254">
        <v>20130201</v>
      </c>
      <c r="B254">
        <v>0.99</v>
      </c>
      <c r="C254">
        <v>7.0000000000000007E-2</v>
      </c>
      <c r="D254">
        <v>0.19</v>
      </c>
      <c r="E254" s="1">
        <v>0</v>
      </c>
      <c r="F254">
        <f t="shared" si="4"/>
        <v>0.99</v>
      </c>
    </row>
    <row r="255" spans="1:6" ht="15" x14ac:dyDescent="0.25">
      <c r="A255">
        <v>20130204</v>
      </c>
      <c r="B255">
        <v>-1.19</v>
      </c>
      <c r="C255">
        <v>-0.11</v>
      </c>
      <c r="D255">
        <v>-0.08</v>
      </c>
      <c r="E255" s="1">
        <v>0</v>
      </c>
      <c r="F255">
        <f t="shared" si="4"/>
        <v>-1.19</v>
      </c>
    </row>
    <row r="256" spans="1:6" ht="15" x14ac:dyDescent="0.25">
      <c r="A256">
        <v>20130205</v>
      </c>
      <c r="B256">
        <v>1.07</v>
      </c>
      <c r="C256">
        <v>-0.11</v>
      </c>
      <c r="D256">
        <v>0.2</v>
      </c>
      <c r="E256" s="1">
        <v>0</v>
      </c>
      <c r="F256">
        <f t="shared" si="4"/>
        <v>1.07</v>
      </c>
    </row>
    <row r="257" spans="1:6" ht="15" x14ac:dyDescent="0.25">
      <c r="A257">
        <v>20130206</v>
      </c>
      <c r="B257">
        <v>0.15</v>
      </c>
      <c r="C257">
        <v>0.3</v>
      </c>
      <c r="D257">
        <v>0.11</v>
      </c>
      <c r="E257" s="1">
        <v>0</v>
      </c>
      <c r="F257">
        <f t="shared" si="4"/>
        <v>0.15</v>
      </c>
    </row>
    <row r="258" spans="1:6" ht="15" x14ac:dyDescent="0.25">
      <c r="A258">
        <v>20130207</v>
      </c>
      <c r="B258">
        <v>-0.15</v>
      </c>
      <c r="C258">
        <v>-0.04</v>
      </c>
      <c r="D258">
        <v>-0.02</v>
      </c>
      <c r="E258" s="1">
        <v>0</v>
      </c>
      <c r="F258">
        <f t="shared" si="4"/>
        <v>-0.15</v>
      </c>
    </row>
    <row r="259" spans="1:6" ht="15" x14ac:dyDescent="0.25">
      <c r="A259">
        <v>20130208</v>
      </c>
      <c r="B259">
        <v>0.57999999999999996</v>
      </c>
      <c r="C259">
        <v>0</v>
      </c>
      <c r="D259">
        <v>-0.27</v>
      </c>
      <c r="E259" s="1">
        <v>0</v>
      </c>
      <c r="F259">
        <f t="shared" si="4"/>
        <v>0.57999999999999996</v>
      </c>
    </row>
    <row r="260" spans="1:6" ht="15" x14ac:dyDescent="0.25">
      <c r="A260">
        <v>20130211</v>
      </c>
      <c r="B260">
        <v>-0.08</v>
      </c>
      <c r="C260">
        <v>-0.01</v>
      </c>
      <c r="D260">
        <v>0.32</v>
      </c>
      <c r="E260" s="1">
        <v>0</v>
      </c>
      <c r="F260">
        <f t="shared" si="4"/>
        <v>-0.08</v>
      </c>
    </row>
    <row r="261" spans="1:6" ht="15" x14ac:dyDescent="0.25">
      <c r="A261">
        <v>20130212</v>
      </c>
      <c r="B261">
        <v>0.16</v>
      </c>
      <c r="C261">
        <v>0.21</v>
      </c>
      <c r="D261">
        <v>0.7</v>
      </c>
      <c r="E261" s="1">
        <v>0</v>
      </c>
      <c r="F261">
        <f t="shared" si="4"/>
        <v>0.16</v>
      </c>
    </row>
    <row r="262" spans="1:6" ht="15" x14ac:dyDescent="0.25">
      <c r="A262">
        <v>20130213</v>
      </c>
      <c r="B262">
        <v>0.14000000000000001</v>
      </c>
      <c r="C262">
        <v>7.0000000000000007E-2</v>
      </c>
      <c r="D262">
        <v>0.12</v>
      </c>
      <c r="E262" s="1">
        <v>0</v>
      </c>
      <c r="F262">
        <f t="shared" si="4"/>
        <v>0.14000000000000001</v>
      </c>
    </row>
    <row r="263" spans="1:6" ht="15" x14ac:dyDescent="0.25">
      <c r="A263">
        <v>20130214</v>
      </c>
      <c r="B263">
        <v>0.11</v>
      </c>
      <c r="C263">
        <v>0.36</v>
      </c>
      <c r="D263">
        <v>0.04</v>
      </c>
      <c r="E263" s="1">
        <v>0</v>
      </c>
      <c r="F263">
        <f t="shared" si="4"/>
        <v>0.11</v>
      </c>
    </row>
    <row r="264" spans="1:6" ht="15" x14ac:dyDescent="0.25">
      <c r="A264">
        <v>20130215</v>
      </c>
      <c r="B264">
        <v>-0.11</v>
      </c>
      <c r="C264">
        <v>0.01</v>
      </c>
      <c r="D264">
        <v>-0.06</v>
      </c>
      <c r="E264" s="1">
        <v>0</v>
      </c>
      <c r="F264">
        <f t="shared" si="4"/>
        <v>-0.11</v>
      </c>
    </row>
    <row r="265" spans="1:6" ht="15" x14ac:dyDescent="0.25">
      <c r="A265">
        <v>20130219</v>
      </c>
      <c r="B265">
        <v>0.74</v>
      </c>
      <c r="C265">
        <v>0.19</v>
      </c>
      <c r="D265">
        <v>0.23</v>
      </c>
      <c r="E265" s="1">
        <v>0</v>
      </c>
      <c r="F265">
        <f t="shared" ref="F265:F328" si="5">B265+E265</f>
        <v>0.74</v>
      </c>
    </row>
    <row r="266" spans="1:6" ht="15" x14ac:dyDescent="0.25">
      <c r="A266">
        <v>20130220</v>
      </c>
      <c r="B266">
        <v>-1.36</v>
      </c>
      <c r="C266">
        <v>-0.51</v>
      </c>
      <c r="D266">
        <v>-0.67</v>
      </c>
      <c r="E266" s="1">
        <v>0</v>
      </c>
      <c r="F266">
        <f t="shared" si="5"/>
        <v>-1.36</v>
      </c>
    </row>
    <row r="267" spans="1:6" ht="15" x14ac:dyDescent="0.25">
      <c r="A267">
        <v>20130221</v>
      </c>
      <c r="B267">
        <v>-0.66</v>
      </c>
      <c r="C267">
        <v>-0.26</v>
      </c>
      <c r="D267">
        <v>-0.1</v>
      </c>
      <c r="E267" s="1">
        <v>0</v>
      </c>
      <c r="F267">
        <f t="shared" si="5"/>
        <v>-0.66</v>
      </c>
    </row>
    <row r="268" spans="1:6" ht="15" x14ac:dyDescent="0.25">
      <c r="A268">
        <v>20130222</v>
      </c>
      <c r="B268">
        <v>0.94</v>
      </c>
      <c r="C268">
        <v>0.13</v>
      </c>
      <c r="D268">
        <v>0.03</v>
      </c>
      <c r="E268" s="1">
        <v>0</v>
      </c>
      <c r="F268">
        <f t="shared" si="5"/>
        <v>0.94</v>
      </c>
    </row>
    <row r="269" spans="1:6" ht="15" x14ac:dyDescent="0.25">
      <c r="A269">
        <v>20130225</v>
      </c>
      <c r="B269">
        <v>-1.82</v>
      </c>
      <c r="C269">
        <v>-0.18</v>
      </c>
      <c r="D269">
        <v>-0.6</v>
      </c>
      <c r="E269" s="1">
        <v>0</v>
      </c>
      <c r="F269">
        <f t="shared" si="5"/>
        <v>-1.82</v>
      </c>
    </row>
    <row r="270" spans="1:6" ht="15" x14ac:dyDescent="0.25">
      <c r="A270">
        <v>20130226</v>
      </c>
      <c r="B270">
        <v>0.57999999999999996</v>
      </c>
      <c r="C270">
        <v>-0.19</v>
      </c>
      <c r="D270">
        <v>0.06</v>
      </c>
      <c r="E270" s="1">
        <v>0</v>
      </c>
      <c r="F270">
        <f t="shared" si="5"/>
        <v>0.57999999999999996</v>
      </c>
    </row>
    <row r="271" spans="1:6" ht="15" x14ac:dyDescent="0.25">
      <c r="A271">
        <v>20130227</v>
      </c>
      <c r="B271">
        <v>1.29</v>
      </c>
      <c r="C271">
        <v>-0.41</v>
      </c>
      <c r="D271">
        <v>0.2</v>
      </c>
      <c r="E271" s="1">
        <v>0</v>
      </c>
      <c r="F271">
        <f t="shared" si="5"/>
        <v>1.29</v>
      </c>
    </row>
    <row r="272" spans="1:6" ht="15" x14ac:dyDescent="0.25">
      <c r="A272">
        <v>20130228</v>
      </c>
      <c r="B272">
        <v>-0.05</v>
      </c>
      <c r="C272">
        <v>0.09</v>
      </c>
      <c r="D272">
        <v>-0.08</v>
      </c>
      <c r="E272" s="1">
        <v>0</v>
      </c>
      <c r="F272">
        <f t="shared" si="5"/>
        <v>-0.05</v>
      </c>
    </row>
    <row r="273" spans="1:6" ht="15" x14ac:dyDescent="0.25">
      <c r="A273">
        <v>20130301</v>
      </c>
      <c r="B273">
        <v>0.22</v>
      </c>
      <c r="C273">
        <v>0.11</v>
      </c>
      <c r="D273">
        <v>-0.33</v>
      </c>
      <c r="E273" s="1">
        <v>0</v>
      </c>
      <c r="F273">
        <f t="shared" si="5"/>
        <v>0.22</v>
      </c>
    </row>
    <row r="274" spans="1:6" ht="15" x14ac:dyDescent="0.25">
      <c r="A274">
        <v>20130304</v>
      </c>
      <c r="B274">
        <v>0.47</v>
      </c>
      <c r="C274">
        <v>-0.4</v>
      </c>
      <c r="D274">
        <v>0.1</v>
      </c>
      <c r="E274" s="1">
        <v>0</v>
      </c>
      <c r="F274">
        <f t="shared" si="5"/>
        <v>0.47</v>
      </c>
    </row>
    <row r="275" spans="1:6" ht="15" x14ac:dyDescent="0.25">
      <c r="A275">
        <v>20130305</v>
      </c>
      <c r="B275">
        <v>1</v>
      </c>
      <c r="C275">
        <v>0.18</v>
      </c>
      <c r="D275">
        <v>-0.08</v>
      </c>
      <c r="E275" s="1">
        <v>0</v>
      </c>
      <c r="F275">
        <f t="shared" si="5"/>
        <v>1</v>
      </c>
    </row>
    <row r="276" spans="1:6" ht="15" x14ac:dyDescent="0.25">
      <c r="A276">
        <v>20130306</v>
      </c>
      <c r="B276">
        <v>0.18</v>
      </c>
      <c r="C276">
        <v>7.0000000000000007E-2</v>
      </c>
      <c r="D276">
        <v>0.4</v>
      </c>
      <c r="E276" s="1">
        <v>0</v>
      </c>
      <c r="F276">
        <f t="shared" si="5"/>
        <v>0.18</v>
      </c>
    </row>
    <row r="277" spans="1:6" ht="15" x14ac:dyDescent="0.25">
      <c r="A277">
        <v>20130307</v>
      </c>
      <c r="B277">
        <v>0.27</v>
      </c>
      <c r="C277">
        <v>0.21</v>
      </c>
      <c r="D277">
        <v>0.28999999999999998</v>
      </c>
      <c r="E277" s="1">
        <v>0</v>
      </c>
      <c r="F277">
        <f t="shared" si="5"/>
        <v>0.27</v>
      </c>
    </row>
    <row r="278" spans="1:6" ht="15" x14ac:dyDescent="0.25">
      <c r="A278">
        <v>20130308</v>
      </c>
      <c r="B278">
        <v>0.52</v>
      </c>
      <c r="C278">
        <v>0.35</v>
      </c>
      <c r="D278">
        <v>-0.1</v>
      </c>
      <c r="E278" s="1">
        <v>0</v>
      </c>
      <c r="F278">
        <f t="shared" si="5"/>
        <v>0.52</v>
      </c>
    </row>
    <row r="279" spans="1:6" ht="15" x14ac:dyDescent="0.25">
      <c r="A279">
        <v>20130311</v>
      </c>
      <c r="B279">
        <v>0.3</v>
      </c>
      <c r="C279">
        <v>-0.3</v>
      </c>
      <c r="D279">
        <v>0.2</v>
      </c>
      <c r="E279" s="1">
        <v>0</v>
      </c>
      <c r="F279">
        <f t="shared" si="5"/>
        <v>0.3</v>
      </c>
    </row>
    <row r="280" spans="1:6" ht="15" x14ac:dyDescent="0.25">
      <c r="A280">
        <v>20130312</v>
      </c>
      <c r="B280">
        <v>-0.22</v>
      </c>
      <c r="C280">
        <v>0.04</v>
      </c>
      <c r="D280">
        <v>-0.09</v>
      </c>
      <c r="E280" s="1">
        <v>0</v>
      </c>
      <c r="F280">
        <f t="shared" si="5"/>
        <v>-0.22</v>
      </c>
    </row>
    <row r="281" spans="1:6" ht="15" x14ac:dyDescent="0.25">
      <c r="A281">
        <v>20130313</v>
      </c>
      <c r="B281">
        <v>0.2</v>
      </c>
      <c r="C281">
        <v>0.18</v>
      </c>
      <c r="D281">
        <v>0.08</v>
      </c>
      <c r="E281" s="1">
        <v>0</v>
      </c>
      <c r="F281">
        <f t="shared" si="5"/>
        <v>0.2</v>
      </c>
    </row>
    <row r="282" spans="1:6" ht="15" x14ac:dyDescent="0.25">
      <c r="A282">
        <v>20130314</v>
      </c>
      <c r="B282">
        <v>0.57999999999999996</v>
      </c>
      <c r="C282">
        <v>0.35</v>
      </c>
      <c r="D282">
        <v>0.38</v>
      </c>
      <c r="E282" s="1">
        <v>0</v>
      </c>
      <c r="F282">
        <f t="shared" si="5"/>
        <v>0.57999999999999996</v>
      </c>
    </row>
    <row r="283" spans="1:6" ht="15" x14ac:dyDescent="0.25">
      <c r="A283">
        <v>20130315</v>
      </c>
      <c r="B283">
        <v>-0.19</v>
      </c>
      <c r="C283">
        <v>0.09</v>
      </c>
      <c r="D283">
        <v>0.35</v>
      </c>
      <c r="E283" s="1">
        <v>0</v>
      </c>
      <c r="F283">
        <f t="shared" si="5"/>
        <v>-0.19</v>
      </c>
    </row>
    <row r="284" spans="1:6" ht="15" x14ac:dyDescent="0.25">
      <c r="A284">
        <v>20130318</v>
      </c>
      <c r="B284">
        <v>-0.5</v>
      </c>
      <c r="C284">
        <v>0.13</v>
      </c>
      <c r="D284">
        <v>-0.22</v>
      </c>
      <c r="E284" s="1">
        <v>0</v>
      </c>
      <c r="F284">
        <f t="shared" si="5"/>
        <v>-0.5</v>
      </c>
    </row>
    <row r="285" spans="1:6" ht="15" x14ac:dyDescent="0.25">
      <c r="A285">
        <v>20130319</v>
      </c>
      <c r="B285">
        <v>-0.24</v>
      </c>
      <c r="C285">
        <v>-0.03</v>
      </c>
      <c r="D285">
        <v>0.02</v>
      </c>
      <c r="E285" s="1">
        <v>0</v>
      </c>
      <c r="F285">
        <f t="shared" si="5"/>
        <v>-0.24</v>
      </c>
    </row>
    <row r="286" spans="1:6" ht="15" x14ac:dyDescent="0.25">
      <c r="A286">
        <v>20130320</v>
      </c>
      <c r="B286">
        <v>0.76</v>
      </c>
      <c r="C286">
        <v>0.21</v>
      </c>
      <c r="D286">
        <v>0.05</v>
      </c>
      <c r="E286" s="1">
        <v>0</v>
      </c>
      <c r="F286">
        <f t="shared" si="5"/>
        <v>0.76</v>
      </c>
    </row>
    <row r="287" spans="1:6" ht="15" x14ac:dyDescent="0.25">
      <c r="A287">
        <v>20130321</v>
      </c>
      <c r="B287">
        <v>-0.85</v>
      </c>
      <c r="C287">
        <v>0.18</v>
      </c>
      <c r="D287">
        <v>-0.26</v>
      </c>
      <c r="E287" s="1">
        <v>0</v>
      </c>
      <c r="F287">
        <f t="shared" si="5"/>
        <v>-0.85</v>
      </c>
    </row>
    <row r="288" spans="1:6" ht="15" x14ac:dyDescent="0.25">
      <c r="A288">
        <v>20130322</v>
      </c>
      <c r="B288">
        <v>0.62</v>
      </c>
      <c r="C288">
        <v>-0.49</v>
      </c>
      <c r="D288">
        <v>-0.21</v>
      </c>
      <c r="E288" s="1">
        <v>0</v>
      </c>
      <c r="F288">
        <f t="shared" si="5"/>
        <v>0.62</v>
      </c>
    </row>
    <row r="289" spans="1:6" ht="15" x14ac:dyDescent="0.25">
      <c r="A289">
        <v>20130325</v>
      </c>
      <c r="B289">
        <v>-0.28999999999999998</v>
      </c>
      <c r="C289">
        <v>0.28000000000000003</v>
      </c>
      <c r="D289">
        <v>0.04</v>
      </c>
      <c r="E289" s="1">
        <v>0</v>
      </c>
      <c r="F289">
        <f t="shared" si="5"/>
        <v>-0.28999999999999998</v>
      </c>
    </row>
    <row r="290" spans="1:6" ht="15" x14ac:dyDescent="0.25">
      <c r="A290">
        <v>20130326</v>
      </c>
      <c r="B290">
        <v>0.76</v>
      </c>
      <c r="C290">
        <v>-0.4</v>
      </c>
      <c r="D290">
        <v>-0.16</v>
      </c>
      <c r="E290" s="1">
        <v>0</v>
      </c>
      <c r="F290">
        <f t="shared" si="5"/>
        <v>0.76</v>
      </c>
    </row>
    <row r="291" spans="1:6" ht="15" x14ac:dyDescent="0.25">
      <c r="A291">
        <v>20130327</v>
      </c>
      <c r="B291">
        <v>-0.02</v>
      </c>
      <c r="C291">
        <v>0.13</v>
      </c>
      <c r="D291">
        <v>-0.19</v>
      </c>
      <c r="E291" s="1">
        <v>0</v>
      </c>
      <c r="F291">
        <f t="shared" si="5"/>
        <v>-0.02</v>
      </c>
    </row>
    <row r="292" spans="1:6" ht="15" x14ac:dyDescent="0.25">
      <c r="A292">
        <v>20130328</v>
      </c>
      <c r="B292">
        <v>0.39</v>
      </c>
      <c r="C292">
        <v>-0.27</v>
      </c>
      <c r="D292">
        <v>-0.24</v>
      </c>
      <c r="E292" s="1">
        <v>0</v>
      </c>
      <c r="F292">
        <f t="shared" si="5"/>
        <v>0.39</v>
      </c>
    </row>
    <row r="293" spans="1:6" ht="15" x14ac:dyDescent="0.25">
      <c r="A293">
        <v>20130401</v>
      </c>
      <c r="B293">
        <v>-0.56999999999999995</v>
      </c>
      <c r="C293">
        <v>-0.86</v>
      </c>
      <c r="D293">
        <v>0.04</v>
      </c>
      <c r="E293" s="1">
        <v>0</v>
      </c>
      <c r="F293">
        <f t="shared" si="5"/>
        <v>-0.56999999999999995</v>
      </c>
    </row>
    <row r="294" spans="1:6" ht="15" x14ac:dyDescent="0.25">
      <c r="A294">
        <v>20130402</v>
      </c>
      <c r="B294">
        <v>0.33</v>
      </c>
      <c r="C294">
        <v>-0.88</v>
      </c>
      <c r="D294">
        <v>-0.3</v>
      </c>
      <c r="E294" s="1">
        <v>0</v>
      </c>
      <c r="F294">
        <f t="shared" si="5"/>
        <v>0.33</v>
      </c>
    </row>
    <row r="295" spans="1:6" ht="15" x14ac:dyDescent="0.25">
      <c r="A295">
        <v>20130403</v>
      </c>
      <c r="B295">
        <v>-1.1599999999999999</v>
      </c>
      <c r="C295">
        <v>-0.37</v>
      </c>
      <c r="D295">
        <v>-0.26</v>
      </c>
      <c r="E295" s="1">
        <v>0</v>
      </c>
      <c r="F295">
        <f t="shared" si="5"/>
        <v>-1.1599999999999999</v>
      </c>
    </row>
    <row r="296" spans="1:6" ht="15" x14ac:dyDescent="0.25">
      <c r="A296">
        <v>20130404</v>
      </c>
      <c r="B296">
        <v>0.42</v>
      </c>
      <c r="C296">
        <v>0.19</v>
      </c>
      <c r="D296">
        <v>0.19</v>
      </c>
      <c r="E296" s="1">
        <v>0</v>
      </c>
      <c r="F296">
        <f t="shared" si="5"/>
        <v>0.42</v>
      </c>
    </row>
    <row r="297" spans="1:6" ht="15" x14ac:dyDescent="0.25">
      <c r="A297">
        <v>20130405</v>
      </c>
      <c r="B297">
        <v>-0.41</v>
      </c>
      <c r="C297">
        <v>7.0000000000000007E-2</v>
      </c>
      <c r="D297">
        <v>0.44</v>
      </c>
      <c r="E297" s="1">
        <v>0</v>
      </c>
      <c r="F297">
        <f t="shared" si="5"/>
        <v>-0.41</v>
      </c>
    </row>
    <row r="298" spans="1:6" ht="15" x14ac:dyDescent="0.25">
      <c r="A298">
        <v>20130408</v>
      </c>
      <c r="B298">
        <v>0.7</v>
      </c>
      <c r="C298">
        <v>0.1</v>
      </c>
      <c r="D298">
        <v>0.27</v>
      </c>
      <c r="E298" s="1">
        <v>0</v>
      </c>
      <c r="F298">
        <f t="shared" si="5"/>
        <v>0.7</v>
      </c>
    </row>
    <row r="299" spans="1:6" ht="15" x14ac:dyDescent="0.25">
      <c r="A299">
        <v>20130409</v>
      </c>
      <c r="B299">
        <v>0.31</v>
      </c>
      <c r="C299">
        <v>-0.36</v>
      </c>
      <c r="D299">
        <v>0.11</v>
      </c>
      <c r="E299" s="1">
        <v>0</v>
      </c>
      <c r="F299">
        <f t="shared" si="5"/>
        <v>0.31</v>
      </c>
    </row>
    <row r="300" spans="1:6" ht="15" x14ac:dyDescent="0.25">
      <c r="A300">
        <v>20130410</v>
      </c>
      <c r="B300">
        <v>1.28</v>
      </c>
      <c r="C300">
        <v>0.56999999999999995</v>
      </c>
      <c r="D300">
        <v>-0.15</v>
      </c>
      <c r="E300" s="1">
        <v>0</v>
      </c>
      <c r="F300">
        <f t="shared" si="5"/>
        <v>1.28</v>
      </c>
    </row>
    <row r="301" spans="1:6" ht="15" x14ac:dyDescent="0.25">
      <c r="A301">
        <v>20130411</v>
      </c>
      <c r="B301">
        <v>0.35</v>
      </c>
      <c r="C301">
        <v>-0.2</v>
      </c>
      <c r="D301">
        <v>-0.11</v>
      </c>
      <c r="E301" s="1">
        <v>0</v>
      </c>
      <c r="F301">
        <f t="shared" si="5"/>
        <v>0.35</v>
      </c>
    </row>
    <row r="302" spans="1:6" ht="15" x14ac:dyDescent="0.25">
      <c r="A302">
        <v>20130412</v>
      </c>
      <c r="B302">
        <v>-0.28000000000000003</v>
      </c>
      <c r="C302">
        <v>-0.12</v>
      </c>
      <c r="D302">
        <v>-0.43</v>
      </c>
      <c r="E302" s="1">
        <v>0</v>
      </c>
      <c r="F302">
        <f t="shared" si="5"/>
        <v>-0.28000000000000003</v>
      </c>
    </row>
    <row r="303" spans="1:6" ht="15" x14ac:dyDescent="0.25">
      <c r="A303">
        <v>20130415</v>
      </c>
      <c r="B303">
        <v>-2.48</v>
      </c>
      <c r="C303">
        <v>-1.34</v>
      </c>
      <c r="D303">
        <v>-0.39</v>
      </c>
      <c r="E303" s="1">
        <v>0</v>
      </c>
      <c r="F303">
        <f t="shared" si="5"/>
        <v>-2.48</v>
      </c>
    </row>
    <row r="304" spans="1:6" ht="15" x14ac:dyDescent="0.25">
      <c r="A304">
        <v>20130416</v>
      </c>
      <c r="B304">
        <v>1.47</v>
      </c>
      <c r="C304">
        <v>0.12</v>
      </c>
      <c r="D304">
        <v>0.05</v>
      </c>
      <c r="E304" s="1">
        <v>0</v>
      </c>
      <c r="F304">
        <f t="shared" si="5"/>
        <v>1.47</v>
      </c>
    </row>
    <row r="305" spans="1:6" ht="15" x14ac:dyDescent="0.25">
      <c r="A305">
        <v>20130417</v>
      </c>
      <c r="B305">
        <v>-1.46</v>
      </c>
      <c r="C305">
        <v>-0.25</v>
      </c>
      <c r="D305">
        <v>-0.45</v>
      </c>
      <c r="E305" s="1">
        <v>0</v>
      </c>
      <c r="F305">
        <f t="shared" si="5"/>
        <v>-1.46</v>
      </c>
    </row>
    <row r="306" spans="1:6" ht="15" x14ac:dyDescent="0.25">
      <c r="A306">
        <v>20130418</v>
      </c>
      <c r="B306">
        <v>-0.71</v>
      </c>
      <c r="C306">
        <v>0.15</v>
      </c>
      <c r="D306">
        <v>0.17</v>
      </c>
      <c r="E306" s="1">
        <v>0</v>
      </c>
      <c r="F306">
        <f t="shared" si="5"/>
        <v>-0.71</v>
      </c>
    </row>
    <row r="307" spans="1:6" ht="15" x14ac:dyDescent="0.25">
      <c r="A307">
        <v>20130419</v>
      </c>
      <c r="B307">
        <v>0.97</v>
      </c>
      <c r="C307">
        <v>0</v>
      </c>
      <c r="D307">
        <v>0.19</v>
      </c>
      <c r="E307" s="1">
        <v>0</v>
      </c>
      <c r="F307">
        <f t="shared" si="5"/>
        <v>0.97</v>
      </c>
    </row>
    <row r="308" spans="1:6" ht="15" x14ac:dyDescent="0.25">
      <c r="A308">
        <v>20130422</v>
      </c>
      <c r="B308">
        <v>0.45</v>
      </c>
      <c r="C308">
        <v>-0.16</v>
      </c>
      <c r="D308">
        <v>-0.22</v>
      </c>
      <c r="E308" s="1">
        <v>0</v>
      </c>
      <c r="F308">
        <f t="shared" si="5"/>
        <v>0.45</v>
      </c>
    </row>
    <row r="309" spans="1:6" ht="15" x14ac:dyDescent="0.25">
      <c r="A309">
        <v>20130423</v>
      </c>
      <c r="B309">
        <v>1.1100000000000001</v>
      </c>
      <c r="C309">
        <v>0.41</v>
      </c>
      <c r="D309">
        <v>0.53</v>
      </c>
      <c r="E309" s="1">
        <v>0</v>
      </c>
      <c r="F309">
        <f t="shared" si="5"/>
        <v>1.1100000000000001</v>
      </c>
    </row>
    <row r="310" spans="1:6" ht="15" x14ac:dyDescent="0.25">
      <c r="A310">
        <v>20130424</v>
      </c>
      <c r="B310">
        <v>0.06</v>
      </c>
      <c r="C310">
        <v>0.38</v>
      </c>
      <c r="D310">
        <v>1.1200000000000001</v>
      </c>
      <c r="E310" s="1">
        <v>0</v>
      </c>
      <c r="F310">
        <f t="shared" si="5"/>
        <v>0.06</v>
      </c>
    </row>
    <row r="311" spans="1:6" ht="15" x14ac:dyDescent="0.25">
      <c r="A311">
        <v>20130425</v>
      </c>
      <c r="B311">
        <v>0.49</v>
      </c>
      <c r="C311">
        <v>0.18</v>
      </c>
      <c r="D311">
        <v>-0.18</v>
      </c>
      <c r="E311" s="1">
        <v>0</v>
      </c>
      <c r="F311">
        <f t="shared" si="5"/>
        <v>0.49</v>
      </c>
    </row>
    <row r="312" spans="1:6" ht="15" x14ac:dyDescent="0.25">
      <c r="A312">
        <v>20130426</v>
      </c>
      <c r="B312">
        <v>-0.2</v>
      </c>
      <c r="C312">
        <v>-0.33</v>
      </c>
      <c r="D312">
        <v>-0.1</v>
      </c>
      <c r="E312" s="1">
        <v>0</v>
      </c>
      <c r="F312">
        <f t="shared" si="5"/>
        <v>-0.2</v>
      </c>
    </row>
    <row r="313" spans="1:6" ht="15" x14ac:dyDescent="0.25">
      <c r="A313">
        <v>20130429</v>
      </c>
      <c r="B313">
        <v>0.67</v>
      </c>
      <c r="C313">
        <v>7.0000000000000007E-2</v>
      </c>
      <c r="D313">
        <v>-0.08</v>
      </c>
      <c r="E313" s="1">
        <v>0</v>
      </c>
      <c r="F313">
        <f t="shared" si="5"/>
        <v>0.67</v>
      </c>
    </row>
    <row r="314" spans="1:6" ht="15" x14ac:dyDescent="0.25">
      <c r="A314">
        <v>20130430</v>
      </c>
      <c r="B314">
        <v>0.28999999999999998</v>
      </c>
      <c r="C314">
        <v>0.35</v>
      </c>
      <c r="D314">
        <v>-0.03</v>
      </c>
      <c r="E314" s="1">
        <v>0</v>
      </c>
      <c r="F314">
        <f t="shared" si="5"/>
        <v>0.28999999999999998</v>
      </c>
    </row>
    <row r="315" spans="1:6" ht="15" x14ac:dyDescent="0.25">
      <c r="A315">
        <v>20130501</v>
      </c>
      <c r="B315">
        <v>-1.08</v>
      </c>
      <c r="C315">
        <v>-1.3</v>
      </c>
      <c r="D315">
        <v>-0.23</v>
      </c>
      <c r="E315" s="1">
        <v>0</v>
      </c>
      <c r="F315">
        <f t="shared" si="5"/>
        <v>-1.08</v>
      </c>
    </row>
    <row r="316" spans="1:6" ht="15" x14ac:dyDescent="0.25">
      <c r="A316">
        <v>20130502</v>
      </c>
      <c r="B316">
        <v>1.04</v>
      </c>
      <c r="C316">
        <v>0.54</v>
      </c>
      <c r="D316">
        <v>0.12</v>
      </c>
      <c r="E316" s="1">
        <v>0</v>
      </c>
      <c r="F316">
        <f t="shared" si="5"/>
        <v>1.04</v>
      </c>
    </row>
    <row r="317" spans="1:6" ht="15" x14ac:dyDescent="0.25">
      <c r="A317">
        <v>20130503</v>
      </c>
      <c r="B317">
        <v>1.1200000000000001</v>
      </c>
      <c r="C317">
        <v>0.55000000000000004</v>
      </c>
      <c r="D317">
        <v>0.12</v>
      </c>
      <c r="E317" s="1">
        <v>0</v>
      </c>
      <c r="F317">
        <f t="shared" si="5"/>
        <v>1.1200000000000001</v>
      </c>
    </row>
    <row r="318" spans="1:6" ht="15" x14ac:dyDescent="0.25">
      <c r="A318">
        <v>20130506</v>
      </c>
      <c r="B318">
        <v>0.23</v>
      </c>
      <c r="C318">
        <v>0.27</v>
      </c>
      <c r="D318">
        <v>0.75</v>
      </c>
      <c r="E318" s="1">
        <v>0</v>
      </c>
      <c r="F318">
        <f t="shared" si="5"/>
        <v>0.23</v>
      </c>
    </row>
    <row r="319" spans="1:6" ht="15" x14ac:dyDescent="0.25">
      <c r="A319">
        <v>20130507</v>
      </c>
      <c r="B319">
        <v>0.54</v>
      </c>
      <c r="C319">
        <v>0.11</v>
      </c>
      <c r="D319">
        <v>0.16</v>
      </c>
      <c r="E319" s="1">
        <v>0</v>
      </c>
      <c r="F319">
        <f t="shared" si="5"/>
        <v>0.54</v>
      </c>
    </row>
    <row r="320" spans="1:6" ht="15" x14ac:dyDescent="0.25">
      <c r="A320">
        <v>20130508</v>
      </c>
      <c r="B320">
        <v>0.45</v>
      </c>
      <c r="C320">
        <v>-0.2</v>
      </c>
      <c r="D320">
        <v>0.03</v>
      </c>
      <c r="E320" s="1">
        <v>0</v>
      </c>
      <c r="F320">
        <f t="shared" si="5"/>
        <v>0.45</v>
      </c>
    </row>
    <row r="321" spans="1:6" ht="15" x14ac:dyDescent="0.25">
      <c r="A321">
        <v>20130509</v>
      </c>
      <c r="B321">
        <v>-0.31</v>
      </c>
      <c r="C321">
        <v>0.12</v>
      </c>
      <c r="D321">
        <v>-0.37</v>
      </c>
      <c r="E321" s="1">
        <v>0</v>
      </c>
      <c r="F321">
        <f t="shared" si="5"/>
        <v>-0.31</v>
      </c>
    </row>
    <row r="322" spans="1:6" ht="15" x14ac:dyDescent="0.25">
      <c r="A322">
        <v>20130510</v>
      </c>
      <c r="B322">
        <v>0.54</v>
      </c>
      <c r="C322">
        <v>0.4</v>
      </c>
      <c r="D322">
        <v>-0.27</v>
      </c>
      <c r="E322" s="1">
        <v>0</v>
      </c>
      <c r="F322">
        <f t="shared" si="5"/>
        <v>0.54</v>
      </c>
    </row>
    <row r="323" spans="1:6" ht="15" x14ac:dyDescent="0.25">
      <c r="A323">
        <v>20130513</v>
      </c>
      <c r="B323">
        <v>-0.02</v>
      </c>
      <c r="C323">
        <v>-0.21</v>
      </c>
      <c r="D323">
        <v>-0.09</v>
      </c>
      <c r="E323" s="1">
        <v>0</v>
      </c>
      <c r="F323">
        <f t="shared" si="5"/>
        <v>-0.02</v>
      </c>
    </row>
    <row r="324" spans="1:6" ht="15" x14ac:dyDescent="0.25">
      <c r="A324">
        <v>20130514</v>
      </c>
      <c r="B324">
        <v>1.1000000000000001</v>
      </c>
      <c r="C324">
        <v>0.08</v>
      </c>
      <c r="D324">
        <v>0.26</v>
      </c>
      <c r="E324" s="1">
        <v>0</v>
      </c>
      <c r="F324">
        <f t="shared" si="5"/>
        <v>1.1000000000000001</v>
      </c>
    </row>
    <row r="325" spans="1:6" ht="15" x14ac:dyDescent="0.25">
      <c r="A325">
        <v>20130515</v>
      </c>
      <c r="B325">
        <v>0.51</v>
      </c>
      <c r="C325">
        <v>-0.15</v>
      </c>
      <c r="D325">
        <v>0.24</v>
      </c>
      <c r="E325" s="1">
        <v>0</v>
      </c>
      <c r="F325">
        <f t="shared" si="5"/>
        <v>0.51</v>
      </c>
    </row>
    <row r="326" spans="1:6" ht="15" x14ac:dyDescent="0.25">
      <c r="A326">
        <v>20130516</v>
      </c>
      <c r="B326">
        <v>-0.5</v>
      </c>
      <c r="C326">
        <v>0.18</v>
      </c>
      <c r="D326">
        <v>-0.35</v>
      </c>
      <c r="E326" s="1">
        <v>0</v>
      </c>
      <c r="F326">
        <f t="shared" si="5"/>
        <v>-0.5</v>
      </c>
    </row>
    <row r="327" spans="1:6" ht="15" x14ac:dyDescent="0.25">
      <c r="A327">
        <v>20130517</v>
      </c>
      <c r="B327">
        <v>1.04</v>
      </c>
      <c r="C327">
        <v>-0.02</v>
      </c>
      <c r="D327">
        <v>0.26</v>
      </c>
      <c r="E327" s="1">
        <v>0</v>
      </c>
      <c r="F327">
        <f t="shared" si="5"/>
        <v>1.04</v>
      </c>
    </row>
    <row r="328" spans="1:6" ht="15" x14ac:dyDescent="0.25">
      <c r="A328">
        <v>20130520</v>
      </c>
      <c r="B328">
        <v>-0.06</v>
      </c>
      <c r="C328">
        <v>0.38</v>
      </c>
      <c r="D328">
        <v>0.43</v>
      </c>
      <c r="E328" s="1">
        <v>0</v>
      </c>
      <c r="F328">
        <f t="shared" si="5"/>
        <v>-0.06</v>
      </c>
    </row>
    <row r="329" spans="1:6" ht="15" x14ac:dyDescent="0.25">
      <c r="A329">
        <v>20130521</v>
      </c>
      <c r="B329">
        <v>0.16</v>
      </c>
      <c r="C329">
        <v>-0.12</v>
      </c>
      <c r="D329">
        <v>-0.09</v>
      </c>
      <c r="E329" s="1">
        <v>0</v>
      </c>
      <c r="F329">
        <f t="shared" ref="F329:F392" si="6">B329+E329</f>
        <v>0.16</v>
      </c>
    </row>
    <row r="330" spans="1:6" ht="15" x14ac:dyDescent="0.25">
      <c r="A330">
        <v>20130522</v>
      </c>
      <c r="B330">
        <v>-0.92</v>
      </c>
      <c r="C330">
        <v>-0.67</v>
      </c>
      <c r="D330">
        <v>-0.15</v>
      </c>
      <c r="E330" s="1">
        <v>0</v>
      </c>
      <c r="F330">
        <f t="shared" si="6"/>
        <v>-0.92</v>
      </c>
    </row>
    <row r="331" spans="1:6" ht="15" x14ac:dyDescent="0.25">
      <c r="A331">
        <v>20130523</v>
      </c>
      <c r="B331">
        <v>-0.19</v>
      </c>
      <c r="C331">
        <v>0.45</v>
      </c>
      <c r="D331">
        <v>-0.09</v>
      </c>
      <c r="E331" s="1">
        <v>0</v>
      </c>
      <c r="F331">
        <f t="shared" si="6"/>
        <v>-0.19</v>
      </c>
    </row>
    <row r="332" spans="1:6" ht="15" x14ac:dyDescent="0.25">
      <c r="A332">
        <v>20130524</v>
      </c>
      <c r="B332">
        <v>-0.06</v>
      </c>
      <c r="C332">
        <v>0.16</v>
      </c>
      <c r="D332">
        <v>-7.0000000000000007E-2</v>
      </c>
      <c r="E332" s="1">
        <v>0</v>
      </c>
      <c r="F332">
        <f t="shared" si="6"/>
        <v>-0.06</v>
      </c>
    </row>
    <row r="333" spans="1:6" ht="15" x14ac:dyDescent="0.25">
      <c r="A333">
        <v>20130528</v>
      </c>
      <c r="B333">
        <v>0.77</v>
      </c>
      <c r="C333">
        <v>0.61</v>
      </c>
      <c r="D333">
        <v>0.18</v>
      </c>
      <c r="E333" s="1">
        <v>0</v>
      </c>
      <c r="F333">
        <f t="shared" si="6"/>
        <v>0.77</v>
      </c>
    </row>
    <row r="334" spans="1:6" ht="15" x14ac:dyDescent="0.25">
      <c r="A334">
        <v>20130529</v>
      </c>
      <c r="B334">
        <v>-0.7</v>
      </c>
      <c r="C334">
        <v>-0.3</v>
      </c>
      <c r="D334">
        <v>0.38</v>
      </c>
      <c r="E334" s="1">
        <v>0</v>
      </c>
      <c r="F334">
        <f t="shared" si="6"/>
        <v>-0.7</v>
      </c>
    </row>
    <row r="335" spans="1:6" ht="15" x14ac:dyDescent="0.25">
      <c r="A335">
        <v>20130530</v>
      </c>
      <c r="B335">
        <v>0.5</v>
      </c>
      <c r="C335">
        <v>0.31</v>
      </c>
      <c r="D335">
        <v>0.39</v>
      </c>
      <c r="E335" s="1">
        <v>0</v>
      </c>
      <c r="F335">
        <f t="shared" si="6"/>
        <v>0.5</v>
      </c>
    </row>
    <row r="336" spans="1:6" ht="15" x14ac:dyDescent="0.25">
      <c r="A336">
        <v>20130531</v>
      </c>
      <c r="B336">
        <v>-1.31</v>
      </c>
      <c r="C336">
        <v>0.53</v>
      </c>
      <c r="D336">
        <v>-0.22</v>
      </c>
      <c r="E336" s="1">
        <v>0</v>
      </c>
      <c r="F336">
        <f t="shared" si="6"/>
        <v>-1.31</v>
      </c>
    </row>
    <row r="337" spans="1:6" ht="15" x14ac:dyDescent="0.25">
      <c r="A337">
        <v>20130603</v>
      </c>
      <c r="B337">
        <v>0.48</v>
      </c>
      <c r="C337">
        <v>0.13</v>
      </c>
      <c r="D337">
        <v>-7.0000000000000007E-2</v>
      </c>
      <c r="E337" s="1">
        <v>0</v>
      </c>
      <c r="F337">
        <f t="shared" si="6"/>
        <v>0.48</v>
      </c>
    </row>
    <row r="338" spans="1:6" ht="15" x14ac:dyDescent="0.25">
      <c r="A338">
        <v>20130604</v>
      </c>
      <c r="B338">
        <v>-0.55000000000000004</v>
      </c>
      <c r="C338">
        <v>-0.27</v>
      </c>
      <c r="D338">
        <v>-0.12</v>
      </c>
      <c r="E338" s="1">
        <v>0</v>
      </c>
      <c r="F338">
        <f t="shared" si="6"/>
        <v>-0.55000000000000004</v>
      </c>
    </row>
    <row r="339" spans="1:6" ht="15" x14ac:dyDescent="0.25">
      <c r="A339">
        <v>20130605</v>
      </c>
      <c r="B339">
        <v>-1.38</v>
      </c>
      <c r="C339">
        <v>0.1</v>
      </c>
      <c r="D339">
        <v>-0.26</v>
      </c>
      <c r="E339" s="1">
        <v>0</v>
      </c>
      <c r="F339">
        <f t="shared" si="6"/>
        <v>-1.38</v>
      </c>
    </row>
    <row r="340" spans="1:6" ht="15" x14ac:dyDescent="0.25">
      <c r="A340">
        <v>20130606</v>
      </c>
      <c r="B340">
        <v>0.89</v>
      </c>
      <c r="C340">
        <v>0.13</v>
      </c>
      <c r="D340">
        <v>0.22</v>
      </c>
      <c r="E340" s="1">
        <v>0</v>
      </c>
      <c r="F340">
        <f t="shared" si="6"/>
        <v>0.89</v>
      </c>
    </row>
    <row r="341" spans="1:6" ht="15" x14ac:dyDescent="0.25">
      <c r="A341">
        <v>20130607</v>
      </c>
      <c r="B341">
        <v>1.3</v>
      </c>
      <c r="C341">
        <v>-0.5</v>
      </c>
      <c r="D341">
        <v>0.05</v>
      </c>
      <c r="E341" s="1">
        <v>0</v>
      </c>
      <c r="F341">
        <f t="shared" si="6"/>
        <v>1.3</v>
      </c>
    </row>
    <row r="342" spans="1:6" ht="15" x14ac:dyDescent="0.25">
      <c r="A342">
        <v>20130610</v>
      </c>
      <c r="B342">
        <v>7.0000000000000007E-2</v>
      </c>
      <c r="C342">
        <v>0.64</v>
      </c>
      <c r="D342">
        <v>0.2</v>
      </c>
      <c r="E342" s="1">
        <v>0</v>
      </c>
      <c r="F342">
        <f t="shared" si="6"/>
        <v>7.0000000000000007E-2</v>
      </c>
    </row>
    <row r="343" spans="1:6" ht="15" x14ac:dyDescent="0.25">
      <c r="A343">
        <v>20130611</v>
      </c>
      <c r="B343">
        <v>-1.04</v>
      </c>
      <c r="C343">
        <v>0.03</v>
      </c>
      <c r="D343">
        <v>-0.56999999999999995</v>
      </c>
      <c r="E343" s="1">
        <v>0</v>
      </c>
      <c r="F343">
        <f t="shared" si="6"/>
        <v>-1.04</v>
      </c>
    </row>
    <row r="344" spans="1:6" ht="15" x14ac:dyDescent="0.25">
      <c r="A344">
        <v>20130612</v>
      </c>
      <c r="B344">
        <v>-0.82</v>
      </c>
      <c r="C344">
        <v>0.04</v>
      </c>
      <c r="D344">
        <v>0.01</v>
      </c>
      <c r="E344" s="1">
        <v>0</v>
      </c>
      <c r="F344">
        <f t="shared" si="6"/>
        <v>-0.82</v>
      </c>
    </row>
    <row r="345" spans="1:6" ht="15" x14ac:dyDescent="0.25">
      <c r="A345">
        <v>20130613</v>
      </c>
      <c r="B345">
        <v>1.47</v>
      </c>
      <c r="C345">
        <v>0.06</v>
      </c>
      <c r="D345">
        <v>0.27</v>
      </c>
      <c r="E345" s="1">
        <v>0</v>
      </c>
      <c r="F345">
        <f t="shared" si="6"/>
        <v>1.47</v>
      </c>
    </row>
    <row r="346" spans="1:6" ht="15" x14ac:dyDescent="0.25">
      <c r="A346">
        <v>20130614</v>
      </c>
      <c r="B346">
        <v>-0.59</v>
      </c>
      <c r="C346">
        <v>-0.24</v>
      </c>
      <c r="D346">
        <v>-0.45</v>
      </c>
      <c r="E346" s="1">
        <v>0</v>
      </c>
      <c r="F346">
        <f t="shared" si="6"/>
        <v>-0.59</v>
      </c>
    </row>
    <row r="347" spans="1:6" ht="15" x14ac:dyDescent="0.25">
      <c r="A347">
        <v>20130617</v>
      </c>
      <c r="B347">
        <v>0.74</v>
      </c>
      <c r="C347">
        <v>-0.09</v>
      </c>
      <c r="D347">
        <v>0.01</v>
      </c>
      <c r="E347" s="1">
        <v>0</v>
      </c>
      <c r="F347">
        <f t="shared" si="6"/>
        <v>0.74</v>
      </c>
    </row>
    <row r="348" spans="1:6" ht="15" x14ac:dyDescent="0.25">
      <c r="A348">
        <v>20130618</v>
      </c>
      <c r="B348">
        <v>0.8</v>
      </c>
      <c r="C348">
        <v>0.34</v>
      </c>
      <c r="D348">
        <v>-0.08</v>
      </c>
      <c r="E348" s="1">
        <v>0</v>
      </c>
      <c r="F348">
        <f t="shared" si="6"/>
        <v>0.8</v>
      </c>
    </row>
    <row r="349" spans="1:6" ht="15" x14ac:dyDescent="0.25">
      <c r="A349">
        <v>20130619</v>
      </c>
      <c r="B349">
        <v>-1.28</v>
      </c>
      <c r="C349">
        <v>0.24</v>
      </c>
      <c r="D349">
        <v>0.04</v>
      </c>
      <c r="E349" s="1">
        <v>0</v>
      </c>
      <c r="F349">
        <f t="shared" si="6"/>
        <v>-1.28</v>
      </c>
    </row>
    <row r="350" spans="1:6" ht="15" x14ac:dyDescent="0.25">
      <c r="A350">
        <v>20130620</v>
      </c>
      <c r="B350">
        <v>-2.4500000000000002</v>
      </c>
      <c r="C350">
        <v>0.12</v>
      </c>
      <c r="D350">
        <v>0.14000000000000001</v>
      </c>
      <c r="E350" s="1">
        <v>0</v>
      </c>
      <c r="F350">
        <f t="shared" si="6"/>
        <v>-2.4500000000000002</v>
      </c>
    </row>
    <row r="351" spans="1:6" ht="15" x14ac:dyDescent="0.25">
      <c r="A351">
        <v>20130621</v>
      </c>
      <c r="B351">
        <v>0.13</v>
      </c>
      <c r="C351">
        <v>0.16</v>
      </c>
      <c r="D351">
        <v>-0.14000000000000001</v>
      </c>
      <c r="E351" s="1">
        <v>0</v>
      </c>
      <c r="F351">
        <f t="shared" si="6"/>
        <v>0.13</v>
      </c>
    </row>
    <row r="352" spans="1:6" ht="15" x14ac:dyDescent="0.25">
      <c r="A352">
        <v>20130624</v>
      </c>
      <c r="B352">
        <v>-1.19</v>
      </c>
      <c r="C352">
        <v>0.08</v>
      </c>
      <c r="D352">
        <v>-0.51</v>
      </c>
      <c r="E352" s="1">
        <v>0</v>
      </c>
      <c r="F352">
        <f t="shared" si="6"/>
        <v>-1.19</v>
      </c>
    </row>
    <row r="353" spans="1:6" ht="15" x14ac:dyDescent="0.25">
      <c r="A353">
        <v>20130625</v>
      </c>
      <c r="B353">
        <v>0.96</v>
      </c>
      <c r="C353">
        <v>-0.06</v>
      </c>
      <c r="D353">
        <v>0.8</v>
      </c>
      <c r="E353" s="1">
        <v>0</v>
      </c>
      <c r="F353">
        <f t="shared" si="6"/>
        <v>0.96</v>
      </c>
    </row>
    <row r="354" spans="1:6" ht="15" x14ac:dyDescent="0.25">
      <c r="A354">
        <v>20130626</v>
      </c>
      <c r="B354">
        <v>0.92</v>
      </c>
      <c r="C354">
        <v>-0.73</v>
      </c>
      <c r="D354">
        <v>-0.15</v>
      </c>
      <c r="E354" s="1">
        <v>0</v>
      </c>
      <c r="F354">
        <f t="shared" si="6"/>
        <v>0.92</v>
      </c>
    </row>
    <row r="355" spans="1:6" ht="15" x14ac:dyDescent="0.25">
      <c r="A355">
        <v>20130627</v>
      </c>
      <c r="B355">
        <v>0.77</v>
      </c>
      <c r="C355">
        <v>0.79</v>
      </c>
      <c r="D355">
        <v>0.25</v>
      </c>
      <c r="E355" s="1">
        <v>0</v>
      </c>
      <c r="F355">
        <f t="shared" si="6"/>
        <v>0.77</v>
      </c>
    </row>
    <row r="356" spans="1:6" ht="15" x14ac:dyDescent="0.25">
      <c r="A356">
        <v>20130628</v>
      </c>
      <c r="B356">
        <v>-0.33</v>
      </c>
      <c r="C356">
        <v>0.27</v>
      </c>
      <c r="D356">
        <v>-0.05</v>
      </c>
      <c r="E356" s="1">
        <v>0</v>
      </c>
      <c r="F356">
        <f t="shared" si="6"/>
        <v>-0.33</v>
      </c>
    </row>
    <row r="357" spans="1:6" ht="15" x14ac:dyDescent="0.25">
      <c r="A357">
        <v>20130701</v>
      </c>
      <c r="B357">
        <v>0.71</v>
      </c>
      <c r="C357">
        <v>0.82</v>
      </c>
      <c r="D357">
        <v>-0.25</v>
      </c>
      <c r="E357" s="1">
        <v>0</v>
      </c>
      <c r="F357">
        <f t="shared" si="6"/>
        <v>0.71</v>
      </c>
    </row>
    <row r="358" spans="1:6" ht="15" x14ac:dyDescent="0.25">
      <c r="A358">
        <v>20130702</v>
      </c>
      <c r="B358">
        <v>-0.1</v>
      </c>
      <c r="C358">
        <v>0</v>
      </c>
      <c r="D358">
        <v>0.09</v>
      </c>
      <c r="E358" s="1">
        <v>0</v>
      </c>
      <c r="F358">
        <f t="shared" si="6"/>
        <v>-0.1</v>
      </c>
    </row>
    <row r="359" spans="1:6" ht="15" x14ac:dyDescent="0.25">
      <c r="A359">
        <v>20130703</v>
      </c>
      <c r="B359">
        <v>0.12</v>
      </c>
      <c r="C359">
        <v>0.19</v>
      </c>
      <c r="D359">
        <v>-0.23</v>
      </c>
      <c r="E359" s="1">
        <v>0</v>
      </c>
      <c r="F359">
        <f t="shared" si="6"/>
        <v>0.12</v>
      </c>
    </row>
    <row r="360" spans="1:6" ht="15" x14ac:dyDescent="0.25">
      <c r="A360">
        <v>20130705</v>
      </c>
      <c r="B360">
        <v>1.1100000000000001</v>
      </c>
      <c r="C360">
        <v>0.39</v>
      </c>
      <c r="D360">
        <v>0.3</v>
      </c>
      <c r="E360" s="1">
        <v>0</v>
      </c>
      <c r="F360">
        <f t="shared" si="6"/>
        <v>1.1100000000000001</v>
      </c>
    </row>
    <row r="361" spans="1:6" ht="15" x14ac:dyDescent="0.25">
      <c r="A361">
        <v>20130708</v>
      </c>
      <c r="B361">
        <v>0.53</v>
      </c>
      <c r="C361">
        <v>-0.16</v>
      </c>
      <c r="D361">
        <v>0.1</v>
      </c>
      <c r="E361" s="1">
        <v>0</v>
      </c>
      <c r="F361">
        <f t="shared" si="6"/>
        <v>0.53</v>
      </c>
    </row>
    <row r="362" spans="1:6" ht="15" x14ac:dyDescent="0.25">
      <c r="A362">
        <v>20130709</v>
      </c>
      <c r="B362">
        <v>0.74</v>
      </c>
      <c r="C362">
        <v>0.04</v>
      </c>
      <c r="D362">
        <v>0.35</v>
      </c>
      <c r="E362" s="1">
        <v>0</v>
      </c>
      <c r="F362">
        <f t="shared" si="6"/>
        <v>0.74</v>
      </c>
    </row>
    <row r="363" spans="1:6" ht="15" x14ac:dyDescent="0.25">
      <c r="A363">
        <v>20130710</v>
      </c>
      <c r="B363">
        <v>0.06</v>
      </c>
      <c r="C363">
        <v>0.34</v>
      </c>
      <c r="D363">
        <v>-0.28999999999999998</v>
      </c>
      <c r="E363" s="1">
        <v>0</v>
      </c>
      <c r="F363">
        <f t="shared" si="6"/>
        <v>0.06</v>
      </c>
    </row>
    <row r="364" spans="1:6" ht="15" x14ac:dyDescent="0.25">
      <c r="A364">
        <v>20130711</v>
      </c>
      <c r="B364">
        <v>1.32</v>
      </c>
      <c r="C364">
        <v>-0.15</v>
      </c>
      <c r="D364">
        <v>-0.49</v>
      </c>
      <c r="E364" s="1">
        <v>0</v>
      </c>
      <c r="F364">
        <f t="shared" si="6"/>
        <v>1.32</v>
      </c>
    </row>
    <row r="365" spans="1:6" ht="15" x14ac:dyDescent="0.25">
      <c r="A365">
        <v>20130712</v>
      </c>
      <c r="B365">
        <v>0.33</v>
      </c>
      <c r="C365">
        <v>0.01</v>
      </c>
      <c r="D365">
        <v>0.14000000000000001</v>
      </c>
      <c r="E365" s="1">
        <v>0</v>
      </c>
      <c r="F365">
        <f t="shared" si="6"/>
        <v>0.33</v>
      </c>
    </row>
    <row r="366" spans="1:6" ht="15" x14ac:dyDescent="0.25">
      <c r="A366">
        <v>20130715</v>
      </c>
      <c r="B366">
        <v>0.2</v>
      </c>
      <c r="C366">
        <v>0.51</v>
      </c>
      <c r="D366">
        <v>0.31</v>
      </c>
      <c r="E366" s="1">
        <v>0</v>
      </c>
      <c r="F366">
        <f t="shared" si="6"/>
        <v>0.2</v>
      </c>
    </row>
    <row r="367" spans="1:6" ht="15" x14ac:dyDescent="0.25">
      <c r="A367">
        <v>20130716</v>
      </c>
      <c r="B367">
        <v>-0.41</v>
      </c>
      <c r="C367">
        <v>0.03</v>
      </c>
      <c r="D367">
        <v>0.12</v>
      </c>
      <c r="E367" s="1">
        <v>0</v>
      </c>
      <c r="F367">
        <f t="shared" si="6"/>
        <v>-0.41</v>
      </c>
    </row>
    <row r="368" spans="1:6" ht="15" x14ac:dyDescent="0.25">
      <c r="A368">
        <v>20130717</v>
      </c>
      <c r="B368">
        <v>0.3</v>
      </c>
      <c r="C368">
        <v>-0.03</v>
      </c>
      <c r="D368">
        <v>0.15</v>
      </c>
      <c r="E368" s="1">
        <v>0</v>
      </c>
      <c r="F368">
        <f t="shared" si="6"/>
        <v>0.3</v>
      </c>
    </row>
    <row r="369" spans="1:6" ht="15" x14ac:dyDescent="0.25">
      <c r="A369">
        <v>20130718</v>
      </c>
      <c r="B369">
        <v>0.54</v>
      </c>
      <c r="C369">
        <v>0.04</v>
      </c>
      <c r="D369">
        <v>0.92</v>
      </c>
      <c r="E369" s="1">
        <v>0</v>
      </c>
      <c r="F369">
        <f t="shared" si="6"/>
        <v>0.54</v>
      </c>
    </row>
    <row r="370" spans="1:6" ht="15" x14ac:dyDescent="0.25">
      <c r="A370">
        <v>20130719</v>
      </c>
      <c r="B370">
        <v>0.09</v>
      </c>
      <c r="C370">
        <v>-0.14000000000000001</v>
      </c>
      <c r="D370">
        <v>0.32</v>
      </c>
      <c r="E370" s="1">
        <v>0</v>
      </c>
      <c r="F370">
        <f t="shared" si="6"/>
        <v>0.09</v>
      </c>
    </row>
    <row r="371" spans="1:6" ht="15" x14ac:dyDescent="0.25">
      <c r="A371">
        <v>20130722</v>
      </c>
      <c r="B371">
        <v>0.22</v>
      </c>
      <c r="C371">
        <v>0.12</v>
      </c>
      <c r="D371">
        <v>0.28000000000000003</v>
      </c>
      <c r="E371" s="1">
        <v>0</v>
      </c>
      <c r="F371">
        <f t="shared" si="6"/>
        <v>0.22</v>
      </c>
    </row>
    <row r="372" spans="1:6" ht="15" x14ac:dyDescent="0.25">
      <c r="A372">
        <v>20130723</v>
      </c>
      <c r="B372">
        <v>-0.15</v>
      </c>
      <c r="C372">
        <v>0.05</v>
      </c>
      <c r="D372">
        <v>0.32</v>
      </c>
      <c r="E372" s="1">
        <v>0</v>
      </c>
      <c r="F372">
        <f t="shared" si="6"/>
        <v>-0.15</v>
      </c>
    </row>
    <row r="373" spans="1:6" ht="15" x14ac:dyDescent="0.25">
      <c r="A373">
        <v>20130724</v>
      </c>
      <c r="B373">
        <v>-0.39</v>
      </c>
      <c r="C373">
        <v>-0.26</v>
      </c>
      <c r="D373">
        <v>-0.31</v>
      </c>
      <c r="E373" s="1">
        <v>0</v>
      </c>
      <c r="F373">
        <f t="shared" si="6"/>
        <v>-0.39</v>
      </c>
    </row>
    <row r="374" spans="1:6" ht="15" x14ac:dyDescent="0.25">
      <c r="A374">
        <v>20130725</v>
      </c>
      <c r="B374">
        <v>0.42</v>
      </c>
      <c r="C374">
        <v>0.56000000000000005</v>
      </c>
      <c r="D374">
        <v>-0.26</v>
      </c>
      <c r="E374" s="1">
        <v>0</v>
      </c>
      <c r="F374">
        <f t="shared" si="6"/>
        <v>0.42</v>
      </c>
    </row>
    <row r="375" spans="1:6" ht="15" x14ac:dyDescent="0.25">
      <c r="A375">
        <v>20130726</v>
      </c>
      <c r="B375">
        <v>0.02</v>
      </c>
      <c r="C375">
        <v>-0.65</v>
      </c>
      <c r="D375">
        <v>-0.2</v>
      </c>
      <c r="E375" s="1">
        <v>0</v>
      </c>
      <c r="F375">
        <f t="shared" si="6"/>
        <v>0.02</v>
      </c>
    </row>
    <row r="376" spans="1:6" ht="15" x14ac:dyDescent="0.25">
      <c r="A376">
        <v>20130729</v>
      </c>
      <c r="B376">
        <v>-0.37</v>
      </c>
      <c r="C376">
        <v>-0.32</v>
      </c>
      <c r="D376">
        <v>-0.27</v>
      </c>
      <c r="E376" s="1">
        <v>0</v>
      </c>
      <c r="F376">
        <f t="shared" si="6"/>
        <v>-0.37</v>
      </c>
    </row>
    <row r="377" spans="1:6" ht="15" x14ac:dyDescent="0.25">
      <c r="A377">
        <v>20130730</v>
      </c>
      <c r="B377">
        <v>0.12</v>
      </c>
      <c r="C377">
        <v>0.19</v>
      </c>
      <c r="D377">
        <v>-0.46</v>
      </c>
      <c r="E377" s="1">
        <v>0</v>
      </c>
      <c r="F377">
        <f t="shared" si="6"/>
        <v>0.12</v>
      </c>
    </row>
    <row r="378" spans="1:6" ht="15" x14ac:dyDescent="0.25">
      <c r="A378">
        <v>20130731</v>
      </c>
      <c r="B378">
        <v>0.09</v>
      </c>
      <c r="C378">
        <v>0.16</v>
      </c>
      <c r="D378">
        <v>0.08</v>
      </c>
      <c r="E378" s="1">
        <v>0</v>
      </c>
      <c r="F378">
        <f t="shared" si="6"/>
        <v>0.09</v>
      </c>
    </row>
    <row r="379" spans="1:6" ht="15" x14ac:dyDescent="0.25">
      <c r="A379">
        <v>20130801</v>
      </c>
      <c r="B379">
        <v>1.4</v>
      </c>
      <c r="C379">
        <v>0.05</v>
      </c>
      <c r="D379">
        <v>0.04</v>
      </c>
      <c r="E379" s="1">
        <v>0</v>
      </c>
      <c r="F379">
        <f t="shared" si="6"/>
        <v>1.4</v>
      </c>
    </row>
    <row r="380" spans="1:6" ht="15" x14ac:dyDescent="0.25">
      <c r="A380">
        <v>20130802</v>
      </c>
      <c r="B380">
        <v>0.2</v>
      </c>
      <c r="C380">
        <v>-0.22</v>
      </c>
      <c r="D380">
        <v>-0.33</v>
      </c>
      <c r="E380" s="1">
        <v>0</v>
      </c>
      <c r="F380">
        <f t="shared" si="6"/>
        <v>0.2</v>
      </c>
    </row>
    <row r="381" spans="1:6" ht="15" x14ac:dyDescent="0.25">
      <c r="A381">
        <v>20130805</v>
      </c>
      <c r="B381">
        <v>-7.0000000000000007E-2</v>
      </c>
      <c r="C381">
        <v>0.5</v>
      </c>
      <c r="D381">
        <v>-0.18</v>
      </c>
      <c r="E381" s="1">
        <v>0</v>
      </c>
      <c r="F381">
        <f t="shared" si="6"/>
        <v>-7.0000000000000007E-2</v>
      </c>
    </row>
    <row r="382" spans="1:6" ht="15" x14ac:dyDescent="0.25">
      <c r="A382">
        <v>20130806</v>
      </c>
      <c r="B382">
        <v>-0.68</v>
      </c>
      <c r="C382">
        <v>-0.32</v>
      </c>
      <c r="D382">
        <v>-0.09</v>
      </c>
      <c r="E382" s="1">
        <v>0</v>
      </c>
      <c r="F382">
        <f t="shared" si="6"/>
        <v>-0.68</v>
      </c>
    </row>
    <row r="383" spans="1:6" ht="15" x14ac:dyDescent="0.25">
      <c r="A383">
        <v>20130807</v>
      </c>
      <c r="B383">
        <v>-0.42</v>
      </c>
      <c r="C383">
        <v>-0.32</v>
      </c>
      <c r="D383">
        <v>0.15</v>
      </c>
      <c r="E383" s="1">
        <v>0</v>
      </c>
      <c r="F383">
        <f t="shared" si="6"/>
        <v>-0.42</v>
      </c>
    </row>
    <row r="384" spans="1:6" ht="15" x14ac:dyDescent="0.25">
      <c r="A384">
        <v>20130808</v>
      </c>
      <c r="B384">
        <v>0.47</v>
      </c>
      <c r="C384">
        <v>0.01</v>
      </c>
      <c r="D384">
        <v>0.06</v>
      </c>
      <c r="E384" s="1">
        <v>0</v>
      </c>
      <c r="F384">
        <f t="shared" si="6"/>
        <v>0.47</v>
      </c>
    </row>
    <row r="385" spans="1:6" ht="15" x14ac:dyDescent="0.25">
      <c r="A385">
        <v>20130809</v>
      </c>
      <c r="B385">
        <v>-0.28999999999999998</v>
      </c>
      <c r="C385">
        <v>0.12</v>
      </c>
      <c r="D385">
        <v>-0.16</v>
      </c>
      <c r="E385" s="1">
        <v>0</v>
      </c>
      <c r="F385">
        <f t="shared" si="6"/>
        <v>-0.28999999999999998</v>
      </c>
    </row>
    <row r="386" spans="1:6" ht="15" x14ac:dyDescent="0.25">
      <c r="A386">
        <v>20130812</v>
      </c>
      <c r="B386">
        <v>-0.02</v>
      </c>
      <c r="C386">
        <v>0.59</v>
      </c>
      <c r="D386">
        <v>-0.28000000000000003</v>
      </c>
      <c r="E386" s="1">
        <v>0</v>
      </c>
      <c r="F386">
        <f t="shared" si="6"/>
        <v>-0.02</v>
      </c>
    </row>
    <row r="387" spans="1:6" ht="15" x14ac:dyDescent="0.25">
      <c r="A387">
        <v>20130813</v>
      </c>
      <c r="B387">
        <v>0.2</v>
      </c>
      <c r="C387">
        <v>-0.28999999999999998</v>
      </c>
      <c r="D387">
        <v>-0.08</v>
      </c>
      <c r="E387" s="1">
        <v>0</v>
      </c>
      <c r="F387">
        <f t="shared" si="6"/>
        <v>0.2</v>
      </c>
    </row>
    <row r="388" spans="1:6" ht="15" x14ac:dyDescent="0.25">
      <c r="A388">
        <v>20130814</v>
      </c>
      <c r="B388">
        <v>-0.5</v>
      </c>
      <c r="C388">
        <v>0.14000000000000001</v>
      </c>
      <c r="D388">
        <v>0.26</v>
      </c>
      <c r="E388" s="1">
        <v>0</v>
      </c>
      <c r="F388">
        <f t="shared" si="6"/>
        <v>-0.5</v>
      </c>
    </row>
    <row r="389" spans="1:6" ht="15" x14ac:dyDescent="0.25">
      <c r="A389">
        <v>20130815</v>
      </c>
      <c r="B389">
        <v>-1.47</v>
      </c>
      <c r="C389">
        <v>-0.35</v>
      </c>
      <c r="D389">
        <v>0.27</v>
      </c>
      <c r="E389" s="1">
        <v>0</v>
      </c>
      <c r="F389">
        <f t="shared" si="6"/>
        <v>-1.47</v>
      </c>
    </row>
    <row r="390" spans="1:6" ht="15" x14ac:dyDescent="0.25">
      <c r="A390">
        <v>20130816</v>
      </c>
      <c r="B390">
        <v>-0.26</v>
      </c>
      <c r="C390">
        <v>0.05</v>
      </c>
      <c r="D390">
        <v>0.04</v>
      </c>
      <c r="E390" s="1">
        <v>0</v>
      </c>
      <c r="F390">
        <f t="shared" si="6"/>
        <v>-0.26</v>
      </c>
    </row>
    <row r="391" spans="1:6" ht="15" x14ac:dyDescent="0.25">
      <c r="A391">
        <v>20130819</v>
      </c>
      <c r="B391">
        <v>-0.62</v>
      </c>
      <c r="C391">
        <v>-0.18</v>
      </c>
      <c r="D391">
        <v>-0.78</v>
      </c>
      <c r="E391" s="1">
        <v>0</v>
      </c>
      <c r="F391">
        <f t="shared" si="6"/>
        <v>-0.62</v>
      </c>
    </row>
    <row r="392" spans="1:6" ht="15" x14ac:dyDescent="0.25">
      <c r="A392">
        <v>20130820</v>
      </c>
      <c r="B392">
        <v>0.53</v>
      </c>
      <c r="C392">
        <v>0.82</v>
      </c>
      <c r="D392">
        <v>0.13</v>
      </c>
      <c r="E392" s="1">
        <v>0</v>
      </c>
      <c r="F392">
        <f t="shared" si="6"/>
        <v>0.53</v>
      </c>
    </row>
    <row r="393" spans="1:6" ht="15" x14ac:dyDescent="0.25">
      <c r="A393">
        <v>20130821</v>
      </c>
      <c r="B393">
        <v>-0.59</v>
      </c>
      <c r="C393">
        <v>-0.01</v>
      </c>
      <c r="D393">
        <v>-0.47</v>
      </c>
      <c r="E393" s="1">
        <v>0</v>
      </c>
      <c r="F393">
        <f t="shared" ref="F393:F456" si="7">B393+E393</f>
        <v>-0.59</v>
      </c>
    </row>
    <row r="394" spans="1:6" ht="15" x14ac:dyDescent="0.25">
      <c r="A394">
        <v>20130822</v>
      </c>
      <c r="B394">
        <v>0.93</v>
      </c>
      <c r="C394">
        <v>0.49</v>
      </c>
      <c r="D394">
        <v>0.08</v>
      </c>
      <c r="E394" s="1">
        <v>0</v>
      </c>
      <c r="F394">
        <f t="shared" si="7"/>
        <v>0.93</v>
      </c>
    </row>
    <row r="395" spans="1:6" ht="15" x14ac:dyDescent="0.25">
      <c r="A395">
        <v>20130823</v>
      </c>
      <c r="B395">
        <v>0.38</v>
      </c>
      <c r="C395">
        <v>-0.21</v>
      </c>
      <c r="D395">
        <v>-0.08</v>
      </c>
      <c r="E395" s="1">
        <v>0</v>
      </c>
      <c r="F395">
        <f t="shared" si="7"/>
        <v>0.38</v>
      </c>
    </row>
    <row r="396" spans="1:6" ht="15" x14ac:dyDescent="0.25">
      <c r="A396">
        <v>20130826</v>
      </c>
      <c r="B396">
        <v>-0.28999999999999998</v>
      </c>
      <c r="C396">
        <v>0.49</v>
      </c>
      <c r="D396">
        <v>-0.43</v>
      </c>
      <c r="E396" s="1">
        <v>0</v>
      </c>
      <c r="F396">
        <f t="shared" si="7"/>
        <v>-0.28999999999999998</v>
      </c>
    </row>
    <row r="397" spans="1:6" ht="15" x14ac:dyDescent="0.25">
      <c r="A397">
        <v>20130827</v>
      </c>
      <c r="B397">
        <v>-1.75</v>
      </c>
      <c r="C397">
        <v>-0.74</v>
      </c>
      <c r="D397">
        <v>-0.17</v>
      </c>
      <c r="E397" s="1">
        <v>0</v>
      </c>
      <c r="F397">
        <f t="shared" si="7"/>
        <v>-1.75</v>
      </c>
    </row>
    <row r="398" spans="1:6" ht="15" x14ac:dyDescent="0.25">
      <c r="A398">
        <v>20130828</v>
      </c>
      <c r="B398">
        <v>0.3</v>
      </c>
      <c r="C398">
        <v>0.1</v>
      </c>
      <c r="D398">
        <v>0.15</v>
      </c>
      <c r="E398" s="1">
        <v>0</v>
      </c>
      <c r="F398">
        <f t="shared" si="7"/>
        <v>0.3</v>
      </c>
    </row>
    <row r="399" spans="1:6" ht="15" x14ac:dyDescent="0.25">
      <c r="A399">
        <v>20130829</v>
      </c>
      <c r="B399">
        <v>0.34</v>
      </c>
      <c r="C399">
        <v>0.78</v>
      </c>
      <c r="D399">
        <v>-0.48</v>
      </c>
      <c r="E399" s="1">
        <v>0</v>
      </c>
      <c r="F399">
        <f t="shared" si="7"/>
        <v>0.34</v>
      </c>
    </row>
    <row r="400" spans="1:6" ht="15" x14ac:dyDescent="0.25">
      <c r="A400">
        <v>20130830</v>
      </c>
      <c r="B400">
        <v>-0.47</v>
      </c>
      <c r="C400">
        <v>-1.1399999999999999</v>
      </c>
      <c r="D400">
        <v>-0.14000000000000001</v>
      </c>
      <c r="E400" s="1">
        <v>0</v>
      </c>
      <c r="F400">
        <f t="shared" si="7"/>
        <v>-0.47</v>
      </c>
    </row>
    <row r="401" spans="1:6" ht="15" x14ac:dyDescent="0.25">
      <c r="A401">
        <v>20130903</v>
      </c>
      <c r="B401">
        <v>0.46</v>
      </c>
      <c r="C401">
        <v>0.05</v>
      </c>
      <c r="D401">
        <v>0.02</v>
      </c>
      <c r="E401" s="1">
        <v>0</v>
      </c>
      <c r="F401">
        <f t="shared" si="7"/>
        <v>0.46</v>
      </c>
    </row>
    <row r="402" spans="1:6" ht="15" x14ac:dyDescent="0.25">
      <c r="A402">
        <v>20130904</v>
      </c>
      <c r="B402">
        <v>0.83</v>
      </c>
      <c r="C402">
        <v>-0.01</v>
      </c>
      <c r="D402">
        <v>-0.18</v>
      </c>
      <c r="E402" s="1">
        <v>0</v>
      </c>
      <c r="F402">
        <f t="shared" si="7"/>
        <v>0.83</v>
      </c>
    </row>
    <row r="403" spans="1:6" ht="15" x14ac:dyDescent="0.25">
      <c r="A403">
        <v>20130905</v>
      </c>
      <c r="B403">
        <v>0.19</v>
      </c>
      <c r="C403">
        <v>0.19</v>
      </c>
      <c r="D403">
        <v>0.25</v>
      </c>
      <c r="E403" s="1">
        <v>0</v>
      </c>
      <c r="F403">
        <f t="shared" si="7"/>
        <v>0.19</v>
      </c>
    </row>
    <row r="404" spans="1:6" ht="15" x14ac:dyDescent="0.25">
      <c r="A404">
        <v>20130906</v>
      </c>
      <c r="B404">
        <v>0.01</v>
      </c>
      <c r="C404">
        <v>0.02</v>
      </c>
      <c r="D404">
        <v>0</v>
      </c>
      <c r="E404" s="1">
        <v>0</v>
      </c>
      <c r="F404">
        <f t="shared" si="7"/>
        <v>0.01</v>
      </c>
    </row>
    <row r="405" spans="1:6" ht="15" x14ac:dyDescent="0.25">
      <c r="A405">
        <v>20130909</v>
      </c>
      <c r="B405">
        <v>1.0900000000000001</v>
      </c>
      <c r="C405">
        <v>0.45</v>
      </c>
      <c r="D405">
        <v>-0.23</v>
      </c>
      <c r="E405" s="1">
        <v>0</v>
      </c>
      <c r="F405">
        <f t="shared" si="7"/>
        <v>1.0900000000000001</v>
      </c>
    </row>
    <row r="406" spans="1:6" ht="15" x14ac:dyDescent="0.25">
      <c r="A406">
        <v>20130910</v>
      </c>
      <c r="B406">
        <v>0.8</v>
      </c>
      <c r="C406">
        <v>0.04</v>
      </c>
      <c r="D406">
        <v>0.11</v>
      </c>
      <c r="E406" s="1">
        <v>0</v>
      </c>
      <c r="F406">
        <f t="shared" si="7"/>
        <v>0.8</v>
      </c>
    </row>
    <row r="407" spans="1:6" ht="15" x14ac:dyDescent="0.25">
      <c r="A407">
        <v>20130911</v>
      </c>
      <c r="B407">
        <v>0.28000000000000003</v>
      </c>
      <c r="C407">
        <v>-0.19</v>
      </c>
      <c r="D407">
        <v>-0.05</v>
      </c>
      <c r="E407" s="1">
        <v>0</v>
      </c>
      <c r="F407">
        <f t="shared" si="7"/>
        <v>0.28000000000000003</v>
      </c>
    </row>
    <row r="408" spans="1:6" ht="15" x14ac:dyDescent="0.25">
      <c r="A408">
        <v>20130912</v>
      </c>
      <c r="B408">
        <v>-0.32</v>
      </c>
      <c r="C408">
        <v>-0.22</v>
      </c>
      <c r="D408">
        <v>-0.35</v>
      </c>
      <c r="E408" s="1">
        <v>0</v>
      </c>
      <c r="F408">
        <f t="shared" si="7"/>
        <v>-0.32</v>
      </c>
    </row>
    <row r="409" spans="1:6" ht="15" x14ac:dyDescent="0.25">
      <c r="A409">
        <v>20130913</v>
      </c>
      <c r="B409">
        <v>0.28999999999999998</v>
      </c>
      <c r="C409">
        <v>0.22</v>
      </c>
      <c r="D409">
        <v>0</v>
      </c>
      <c r="E409" s="1">
        <v>0</v>
      </c>
      <c r="F409">
        <f t="shared" si="7"/>
        <v>0.28999999999999998</v>
      </c>
    </row>
    <row r="410" spans="1:6" ht="15" x14ac:dyDescent="0.25">
      <c r="A410">
        <v>20130916</v>
      </c>
      <c r="B410">
        <v>0.49</v>
      </c>
      <c r="C410">
        <v>-0.43</v>
      </c>
      <c r="D410">
        <v>0.32</v>
      </c>
      <c r="E410" s="1">
        <v>0</v>
      </c>
      <c r="F410">
        <f t="shared" si="7"/>
        <v>0.49</v>
      </c>
    </row>
    <row r="411" spans="1:6" ht="15" x14ac:dyDescent="0.25">
      <c r="A411">
        <v>20130917</v>
      </c>
      <c r="B411">
        <v>0.54</v>
      </c>
      <c r="C411">
        <v>0.47</v>
      </c>
      <c r="D411">
        <v>-0.15</v>
      </c>
      <c r="E411" s="1">
        <v>0</v>
      </c>
      <c r="F411">
        <f t="shared" si="7"/>
        <v>0.54</v>
      </c>
    </row>
    <row r="412" spans="1:6" ht="15" x14ac:dyDescent="0.25">
      <c r="A412">
        <v>20130918</v>
      </c>
      <c r="B412">
        <v>1.1000000000000001</v>
      </c>
      <c r="C412">
        <v>-0.22</v>
      </c>
      <c r="D412">
        <v>-0.37</v>
      </c>
      <c r="E412" s="1">
        <v>0</v>
      </c>
      <c r="F412">
        <f t="shared" si="7"/>
        <v>1.1000000000000001</v>
      </c>
    </row>
    <row r="413" spans="1:6" ht="15" x14ac:dyDescent="0.25">
      <c r="A413">
        <v>20130919</v>
      </c>
      <c r="B413">
        <v>-0.13</v>
      </c>
      <c r="C413">
        <v>0.13</v>
      </c>
      <c r="D413">
        <v>-0.5</v>
      </c>
      <c r="E413" s="1">
        <v>0</v>
      </c>
      <c r="F413">
        <f t="shared" si="7"/>
        <v>-0.13</v>
      </c>
    </row>
    <row r="414" spans="1:6" ht="15" x14ac:dyDescent="0.25">
      <c r="A414">
        <v>20130920</v>
      </c>
      <c r="B414">
        <v>-0.63</v>
      </c>
      <c r="C414">
        <v>0.53</v>
      </c>
      <c r="D414">
        <v>0.08</v>
      </c>
      <c r="E414" s="1">
        <v>0</v>
      </c>
      <c r="F414">
        <f t="shared" si="7"/>
        <v>-0.63</v>
      </c>
    </row>
    <row r="415" spans="1:6" ht="15" x14ac:dyDescent="0.25">
      <c r="A415">
        <v>20130923</v>
      </c>
      <c r="B415">
        <v>-0.45</v>
      </c>
      <c r="C415">
        <v>0.43</v>
      </c>
      <c r="D415">
        <v>-0.26</v>
      </c>
      <c r="E415" s="1">
        <v>0</v>
      </c>
      <c r="F415">
        <f t="shared" si="7"/>
        <v>-0.45</v>
      </c>
    </row>
    <row r="416" spans="1:6" ht="15" x14ac:dyDescent="0.25">
      <c r="A416">
        <v>20130924</v>
      </c>
      <c r="B416">
        <v>-0.12</v>
      </c>
      <c r="C416">
        <v>0.52</v>
      </c>
      <c r="D416">
        <v>0.04</v>
      </c>
      <c r="E416" s="1">
        <v>0</v>
      </c>
      <c r="F416">
        <f t="shared" si="7"/>
        <v>-0.12</v>
      </c>
    </row>
    <row r="417" spans="1:6" ht="15" x14ac:dyDescent="0.25">
      <c r="A417">
        <v>20130925</v>
      </c>
      <c r="B417">
        <v>-0.23</v>
      </c>
      <c r="C417">
        <v>0.04</v>
      </c>
      <c r="D417">
        <v>0.5</v>
      </c>
      <c r="E417" s="1">
        <v>0</v>
      </c>
      <c r="F417">
        <f t="shared" si="7"/>
        <v>-0.23</v>
      </c>
    </row>
    <row r="418" spans="1:6" ht="15" x14ac:dyDescent="0.25">
      <c r="A418">
        <v>20130926</v>
      </c>
      <c r="B418">
        <v>0.42</v>
      </c>
      <c r="C418">
        <v>0.17</v>
      </c>
      <c r="D418">
        <v>-0.72</v>
      </c>
      <c r="E418" s="1">
        <v>0</v>
      </c>
      <c r="F418">
        <f t="shared" si="7"/>
        <v>0.42</v>
      </c>
    </row>
    <row r="419" spans="1:6" ht="15" x14ac:dyDescent="0.25">
      <c r="A419">
        <v>20130927</v>
      </c>
      <c r="B419">
        <v>-0.39</v>
      </c>
      <c r="C419">
        <v>-0.01</v>
      </c>
      <c r="D419">
        <v>-0.1</v>
      </c>
      <c r="E419" s="1">
        <v>0</v>
      </c>
      <c r="F419">
        <f t="shared" si="7"/>
        <v>-0.39</v>
      </c>
    </row>
    <row r="420" spans="1:6" ht="15" x14ac:dyDescent="0.25">
      <c r="A420">
        <v>20130930</v>
      </c>
      <c r="B420">
        <v>-0.49</v>
      </c>
      <c r="C420">
        <v>0.49</v>
      </c>
      <c r="D420">
        <v>0.05</v>
      </c>
      <c r="E420" s="1">
        <v>0</v>
      </c>
      <c r="F420">
        <f t="shared" si="7"/>
        <v>-0.49</v>
      </c>
    </row>
    <row r="421" spans="1:6" ht="15" x14ac:dyDescent="0.25">
      <c r="A421">
        <v>20131001</v>
      </c>
      <c r="B421">
        <v>0.9</v>
      </c>
      <c r="C421">
        <v>0.39</v>
      </c>
      <c r="D421">
        <v>-0.13</v>
      </c>
      <c r="E421" s="1">
        <v>0</v>
      </c>
      <c r="F421">
        <f t="shared" si="7"/>
        <v>0.9</v>
      </c>
    </row>
    <row r="422" spans="1:6" ht="15" x14ac:dyDescent="0.25">
      <c r="A422">
        <v>20131002</v>
      </c>
      <c r="B422">
        <v>-0.1</v>
      </c>
      <c r="C422">
        <v>-0.36</v>
      </c>
      <c r="D422">
        <v>0.04</v>
      </c>
      <c r="E422" s="1">
        <v>0</v>
      </c>
      <c r="F422">
        <f t="shared" si="7"/>
        <v>-0.1</v>
      </c>
    </row>
    <row r="423" spans="1:6" ht="15" x14ac:dyDescent="0.25">
      <c r="A423">
        <v>20131003</v>
      </c>
      <c r="B423">
        <v>-0.88</v>
      </c>
      <c r="C423">
        <v>-0.17</v>
      </c>
      <c r="D423">
        <v>0.2</v>
      </c>
      <c r="E423" s="1">
        <v>0</v>
      </c>
      <c r="F423">
        <f t="shared" si="7"/>
        <v>-0.88</v>
      </c>
    </row>
    <row r="424" spans="1:6" ht="15" x14ac:dyDescent="0.25">
      <c r="A424">
        <v>20131004</v>
      </c>
      <c r="B424">
        <v>0.74</v>
      </c>
      <c r="C424">
        <v>0</v>
      </c>
      <c r="D424">
        <v>0.09</v>
      </c>
      <c r="E424" s="1">
        <v>0</v>
      </c>
      <c r="F424">
        <f t="shared" si="7"/>
        <v>0.74</v>
      </c>
    </row>
    <row r="425" spans="1:6" ht="15" x14ac:dyDescent="0.25">
      <c r="A425">
        <v>20131007</v>
      </c>
      <c r="B425">
        <v>-0.95</v>
      </c>
      <c r="C425">
        <v>-0.26</v>
      </c>
      <c r="D425">
        <v>0.06</v>
      </c>
      <c r="E425" s="1">
        <v>0</v>
      </c>
      <c r="F425">
        <f t="shared" si="7"/>
        <v>-0.95</v>
      </c>
    </row>
    <row r="426" spans="1:6" ht="15" x14ac:dyDescent="0.25">
      <c r="A426">
        <v>20131008</v>
      </c>
      <c r="B426">
        <v>-1.35</v>
      </c>
      <c r="C426">
        <v>-0.44</v>
      </c>
      <c r="D426">
        <v>0.8</v>
      </c>
      <c r="E426" s="1">
        <v>0</v>
      </c>
      <c r="F426">
        <f t="shared" si="7"/>
        <v>-1.35</v>
      </c>
    </row>
    <row r="427" spans="1:6" ht="15" x14ac:dyDescent="0.25">
      <c r="A427">
        <v>20131009</v>
      </c>
      <c r="B427">
        <v>-0.05</v>
      </c>
      <c r="C427">
        <v>-0.43</v>
      </c>
      <c r="D427">
        <v>0.57999999999999996</v>
      </c>
      <c r="E427" s="1">
        <v>0</v>
      </c>
      <c r="F427">
        <f t="shared" si="7"/>
        <v>-0.05</v>
      </c>
    </row>
    <row r="428" spans="1:6" ht="15" x14ac:dyDescent="0.25">
      <c r="A428">
        <v>20131010</v>
      </c>
      <c r="B428">
        <v>2.23</v>
      </c>
      <c r="C428">
        <v>0.11</v>
      </c>
      <c r="D428">
        <v>-0.04</v>
      </c>
      <c r="E428" s="1">
        <v>0</v>
      </c>
      <c r="F428">
        <f t="shared" si="7"/>
        <v>2.23</v>
      </c>
    </row>
    <row r="429" spans="1:6" ht="15" x14ac:dyDescent="0.25">
      <c r="A429">
        <v>20131011</v>
      </c>
      <c r="B429">
        <v>0.71</v>
      </c>
      <c r="C429">
        <v>0.75</v>
      </c>
      <c r="D429">
        <v>-0.03</v>
      </c>
      <c r="E429" s="1">
        <v>0</v>
      </c>
      <c r="F429">
        <f t="shared" si="7"/>
        <v>0.71</v>
      </c>
    </row>
    <row r="430" spans="1:6" ht="15" x14ac:dyDescent="0.25">
      <c r="A430">
        <v>20131014</v>
      </c>
      <c r="B430">
        <v>0.44</v>
      </c>
      <c r="C430">
        <v>0.23</v>
      </c>
      <c r="D430">
        <v>-0.15</v>
      </c>
      <c r="E430" s="1">
        <v>0</v>
      </c>
      <c r="F430">
        <f t="shared" si="7"/>
        <v>0.44</v>
      </c>
    </row>
    <row r="431" spans="1:6" ht="15" x14ac:dyDescent="0.25">
      <c r="A431">
        <v>20131015</v>
      </c>
      <c r="B431">
        <v>-0.72</v>
      </c>
      <c r="C431">
        <v>-0.2</v>
      </c>
      <c r="D431">
        <v>-0.03</v>
      </c>
      <c r="E431" s="1">
        <v>0</v>
      </c>
      <c r="F431">
        <f t="shared" si="7"/>
        <v>-0.72</v>
      </c>
    </row>
    <row r="432" spans="1:6" ht="15" x14ac:dyDescent="0.25">
      <c r="A432">
        <v>20131016</v>
      </c>
      <c r="B432">
        <v>1.37</v>
      </c>
      <c r="C432">
        <v>-0.33</v>
      </c>
      <c r="D432">
        <v>0.15</v>
      </c>
      <c r="E432" s="1">
        <v>0</v>
      </c>
      <c r="F432">
        <f t="shared" si="7"/>
        <v>1.37</v>
      </c>
    </row>
    <row r="433" spans="1:6" ht="15" x14ac:dyDescent="0.25">
      <c r="A433">
        <v>20131017</v>
      </c>
      <c r="B433">
        <v>0.7</v>
      </c>
      <c r="C433">
        <v>0.12</v>
      </c>
      <c r="D433">
        <v>0.05</v>
      </c>
      <c r="E433" s="1">
        <v>0</v>
      </c>
      <c r="F433">
        <f t="shared" si="7"/>
        <v>0.7</v>
      </c>
    </row>
    <row r="434" spans="1:6" ht="15" x14ac:dyDescent="0.25">
      <c r="A434">
        <v>20131018</v>
      </c>
      <c r="B434">
        <v>0.72</v>
      </c>
      <c r="C434">
        <v>0.31</v>
      </c>
      <c r="D434">
        <v>-0.1</v>
      </c>
      <c r="E434" s="1">
        <v>0</v>
      </c>
      <c r="F434">
        <f t="shared" si="7"/>
        <v>0.72</v>
      </c>
    </row>
    <row r="435" spans="1:6" ht="15" x14ac:dyDescent="0.25">
      <c r="A435">
        <v>20131021</v>
      </c>
      <c r="B435">
        <v>-0.02</v>
      </c>
      <c r="C435">
        <v>-0.12</v>
      </c>
      <c r="D435">
        <v>0.12</v>
      </c>
      <c r="E435" s="1">
        <v>0</v>
      </c>
      <c r="F435">
        <f t="shared" si="7"/>
        <v>-0.02</v>
      </c>
    </row>
    <row r="436" spans="1:6" ht="15" x14ac:dyDescent="0.25">
      <c r="A436">
        <v>20131022</v>
      </c>
      <c r="B436">
        <v>0.5</v>
      </c>
      <c r="C436">
        <v>-0.28999999999999998</v>
      </c>
      <c r="D436">
        <v>0.12</v>
      </c>
      <c r="E436" s="1">
        <v>0</v>
      </c>
      <c r="F436">
        <f t="shared" si="7"/>
        <v>0.5</v>
      </c>
    </row>
    <row r="437" spans="1:6" ht="15" x14ac:dyDescent="0.25">
      <c r="A437">
        <v>20131023</v>
      </c>
      <c r="B437">
        <v>-0.51</v>
      </c>
      <c r="C437">
        <v>0.15</v>
      </c>
      <c r="D437">
        <v>-0.31</v>
      </c>
      <c r="E437" s="1">
        <v>0</v>
      </c>
      <c r="F437">
        <f t="shared" si="7"/>
        <v>-0.51</v>
      </c>
    </row>
    <row r="438" spans="1:6" ht="15" x14ac:dyDescent="0.25">
      <c r="A438">
        <v>20131024</v>
      </c>
      <c r="B438">
        <v>0.42</v>
      </c>
      <c r="C438">
        <v>0.37</v>
      </c>
      <c r="D438">
        <v>-0.24</v>
      </c>
      <c r="E438" s="1">
        <v>0</v>
      </c>
      <c r="F438">
        <f t="shared" si="7"/>
        <v>0.42</v>
      </c>
    </row>
    <row r="439" spans="1:6" ht="15" x14ac:dyDescent="0.25">
      <c r="A439">
        <v>20131025</v>
      </c>
      <c r="B439">
        <v>0.33</v>
      </c>
      <c r="C439">
        <v>-0.34</v>
      </c>
      <c r="D439">
        <v>0.22</v>
      </c>
      <c r="E439" s="1">
        <v>0</v>
      </c>
      <c r="F439">
        <f t="shared" si="7"/>
        <v>0.33</v>
      </c>
    </row>
    <row r="440" spans="1:6" ht="15" x14ac:dyDescent="0.25">
      <c r="A440">
        <v>20131028</v>
      </c>
      <c r="B440">
        <v>0.09</v>
      </c>
      <c r="C440">
        <v>-0.06</v>
      </c>
      <c r="D440">
        <v>-0.01</v>
      </c>
      <c r="E440" s="1">
        <v>0</v>
      </c>
      <c r="F440">
        <f t="shared" si="7"/>
        <v>0.09</v>
      </c>
    </row>
    <row r="441" spans="1:6" ht="15" x14ac:dyDescent="0.25">
      <c r="A441">
        <v>20131029</v>
      </c>
      <c r="B441">
        <v>0.54</v>
      </c>
      <c r="C441">
        <v>-0.16</v>
      </c>
      <c r="D441">
        <v>-0.15</v>
      </c>
      <c r="E441" s="1">
        <v>0</v>
      </c>
      <c r="F441">
        <f t="shared" si="7"/>
        <v>0.54</v>
      </c>
    </row>
    <row r="442" spans="1:6" ht="15" x14ac:dyDescent="0.25">
      <c r="A442">
        <v>20131030</v>
      </c>
      <c r="B442">
        <v>-0.61</v>
      </c>
      <c r="C442">
        <v>-0.72</v>
      </c>
      <c r="D442">
        <v>0.4</v>
      </c>
      <c r="E442" s="1">
        <v>0</v>
      </c>
      <c r="F442">
        <f t="shared" si="7"/>
        <v>-0.61</v>
      </c>
    </row>
    <row r="443" spans="1:6" ht="15" x14ac:dyDescent="0.25">
      <c r="A443">
        <v>20131031</v>
      </c>
      <c r="B443">
        <v>-0.34</v>
      </c>
      <c r="C443">
        <v>-7.0000000000000007E-2</v>
      </c>
      <c r="D443">
        <v>-0.41</v>
      </c>
      <c r="E443" s="1">
        <v>0</v>
      </c>
      <c r="F443">
        <f t="shared" si="7"/>
        <v>-0.34</v>
      </c>
    </row>
    <row r="444" spans="1:6" ht="15" x14ac:dyDescent="0.25">
      <c r="A444">
        <v>20131101</v>
      </c>
      <c r="B444">
        <v>0.2</v>
      </c>
      <c r="C444">
        <v>-0.68</v>
      </c>
      <c r="D444">
        <v>0.28999999999999998</v>
      </c>
      <c r="E444" s="1">
        <v>0</v>
      </c>
      <c r="F444">
        <f t="shared" si="7"/>
        <v>0.2</v>
      </c>
    </row>
    <row r="445" spans="1:6" ht="15" x14ac:dyDescent="0.25">
      <c r="A445">
        <v>20131104</v>
      </c>
      <c r="B445">
        <v>0.47</v>
      </c>
      <c r="C445">
        <v>0.73</v>
      </c>
      <c r="D445">
        <v>0.01</v>
      </c>
      <c r="E445" s="1">
        <v>0</v>
      </c>
      <c r="F445">
        <f t="shared" si="7"/>
        <v>0.47</v>
      </c>
    </row>
    <row r="446" spans="1:6" ht="15" x14ac:dyDescent="0.25">
      <c r="A446">
        <v>20131105</v>
      </c>
      <c r="B446">
        <v>-0.24</v>
      </c>
      <c r="C446">
        <v>0.02</v>
      </c>
      <c r="D446">
        <v>-0.31</v>
      </c>
      <c r="E446" s="1">
        <v>0</v>
      </c>
      <c r="F446">
        <f t="shared" si="7"/>
        <v>-0.24</v>
      </c>
    </row>
    <row r="447" spans="1:6" ht="15" x14ac:dyDescent="0.25">
      <c r="A447">
        <v>20131106</v>
      </c>
      <c r="B447">
        <v>0.27</v>
      </c>
      <c r="C447">
        <v>-0.8</v>
      </c>
      <c r="D447">
        <v>0.3</v>
      </c>
      <c r="E447" s="1">
        <v>0</v>
      </c>
      <c r="F447">
        <f t="shared" si="7"/>
        <v>0.27</v>
      </c>
    </row>
    <row r="448" spans="1:6" ht="15" x14ac:dyDescent="0.25">
      <c r="A448">
        <v>20131107</v>
      </c>
      <c r="B448">
        <v>-1.46</v>
      </c>
      <c r="C448">
        <v>-0.34</v>
      </c>
      <c r="D448">
        <v>0.16</v>
      </c>
      <c r="E448" s="1">
        <v>0</v>
      </c>
      <c r="F448">
        <f t="shared" si="7"/>
        <v>-1.46</v>
      </c>
    </row>
    <row r="449" spans="1:6" ht="15" x14ac:dyDescent="0.25">
      <c r="A449">
        <v>20131108</v>
      </c>
      <c r="B449">
        <v>1.45</v>
      </c>
      <c r="C449">
        <v>0.5</v>
      </c>
      <c r="D449">
        <v>0.24</v>
      </c>
      <c r="E449" s="1">
        <v>0</v>
      </c>
      <c r="F449">
        <f t="shared" si="7"/>
        <v>1.45</v>
      </c>
    </row>
    <row r="450" spans="1:6" ht="15" x14ac:dyDescent="0.25">
      <c r="A450">
        <v>20131111</v>
      </c>
      <c r="B450">
        <v>0.12</v>
      </c>
      <c r="C450">
        <v>-0.01</v>
      </c>
      <c r="D450">
        <v>-0.08</v>
      </c>
      <c r="E450" s="1">
        <v>0</v>
      </c>
      <c r="F450">
        <f t="shared" si="7"/>
        <v>0.12</v>
      </c>
    </row>
    <row r="451" spans="1:6" ht="15" x14ac:dyDescent="0.25">
      <c r="A451">
        <v>20131112</v>
      </c>
      <c r="B451">
        <v>-0.19</v>
      </c>
      <c r="C451">
        <v>0.36</v>
      </c>
      <c r="D451">
        <v>-0.69</v>
      </c>
      <c r="E451" s="1">
        <v>0</v>
      </c>
      <c r="F451">
        <f t="shared" si="7"/>
        <v>-0.19</v>
      </c>
    </row>
    <row r="452" spans="1:6" ht="15" x14ac:dyDescent="0.25">
      <c r="A452">
        <v>20131113</v>
      </c>
      <c r="B452">
        <v>0.9</v>
      </c>
      <c r="C452">
        <v>0.1</v>
      </c>
      <c r="D452">
        <v>-0.13</v>
      </c>
      <c r="E452" s="1">
        <v>0</v>
      </c>
      <c r="F452">
        <f t="shared" si="7"/>
        <v>0.9</v>
      </c>
    </row>
    <row r="453" spans="1:6" ht="15" x14ac:dyDescent="0.25">
      <c r="A453">
        <v>20131114</v>
      </c>
      <c r="B453">
        <v>0.43</v>
      </c>
      <c r="C453">
        <v>-0.56999999999999995</v>
      </c>
      <c r="D453">
        <v>0.24</v>
      </c>
      <c r="E453" s="1">
        <v>0</v>
      </c>
      <c r="F453">
        <f t="shared" si="7"/>
        <v>0.43</v>
      </c>
    </row>
    <row r="454" spans="1:6" ht="15" x14ac:dyDescent="0.25">
      <c r="A454">
        <v>20131115</v>
      </c>
      <c r="B454">
        <v>0.43</v>
      </c>
      <c r="C454">
        <v>7.0000000000000007E-2</v>
      </c>
      <c r="D454">
        <v>-0.28000000000000003</v>
      </c>
      <c r="E454" s="1">
        <v>0</v>
      </c>
      <c r="F454">
        <f t="shared" si="7"/>
        <v>0.43</v>
      </c>
    </row>
    <row r="455" spans="1:6" ht="15" x14ac:dyDescent="0.25">
      <c r="A455">
        <v>20131118</v>
      </c>
      <c r="B455">
        <v>-0.5</v>
      </c>
      <c r="C455">
        <v>-0.42</v>
      </c>
      <c r="D455">
        <v>0.44</v>
      </c>
      <c r="E455" s="1">
        <v>0</v>
      </c>
      <c r="F455">
        <f t="shared" si="7"/>
        <v>-0.5</v>
      </c>
    </row>
    <row r="456" spans="1:6" ht="15" x14ac:dyDescent="0.25">
      <c r="A456">
        <v>20131119</v>
      </c>
      <c r="B456">
        <v>-0.27</v>
      </c>
      <c r="C456">
        <v>-0.28999999999999998</v>
      </c>
      <c r="D456">
        <v>0.17</v>
      </c>
      <c r="E456" s="1">
        <v>0</v>
      </c>
      <c r="F456">
        <f t="shared" si="7"/>
        <v>-0.27</v>
      </c>
    </row>
    <row r="457" spans="1:6" ht="15" x14ac:dyDescent="0.25">
      <c r="A457">
        <v>20131120</v>
      </c>
      <c r="B457">
        <v>-0.33</v>
      </c>
      <c r="C457">
        <v>0.28000000000000003</v>
      </c>
      <c r="D457">
        <v>-0.06</v>
      </c>
      <c r="E457" s="1">
        <v>0</v>
      </c>
      <c r="F457">
        <f t="shared" ref="F457:F520" si="8">B457+E457</f>
        <v>-0.33</v>
      </c>
    </row>
    <row r="458" spans="1:6" ht="15" x14ac:dyDescent="0.25">
      <c r="A458">
        <v>20131121</v>
      </c>
      <c r="B458">
        <v>0.97</v>
      </c>
      <c r="C458">
        <v>0.74</v>
      </c>
      <c r="D458">
        <v>-0.11</v>
      </c>
      <c r="E458" s="1">
        <v>0</v>
      </c>
      <c r="F458">
        <f t="shared" si="8"/>
        <v>0.97</v>
      </c>
    </row>
    <row r="459" spans="1:6" ht="15" x14ac:dyDescent="0.25">
      <c r="A459">
        <v>20131122</v>
      </c>
      <c r="B459">
        <v>0.5</v>
      </c>
      <c r="C459">
        <v>-7.0000000000000007E-2</v>
      </c>
      <c r="D459">
        <v>0.1</v>
      </c>
      <c r="E459" s="1">
        <v>0</v>
      </c>
      <c r="F459">
        <f t="shared" si="8"/>
        <v>0.5</v>
      </c>
    </row>
    <row r="460" spans="1:6" ht="15" x14ac:dyDescent="0.25">
      <c r="A460">
        <v>20131125</v>
      </c>
      <c r="B460">
        <v>-0.11</v>
      </c>
      <c r="C460">
        <v>0.17</v>
      </c>
      <c r="D460">
        <v>7.0000000000000007E-2</v>
      </c>
      <c r="E460" s="1">
        <v>0</v>
      </c>
      <c r="F460">
        <f t="shared" si="8"/>
        <v>-0.11</v>
      </c>
    </row>
    <row r="461" spans="1:6" ht="15" x14ac:dyDescent="0.25">
      <c r="A461">
        <v>20131126</v>
      </c>
      <c r="B461">
        <v>0.18</v>
      </c>
      <c r="C461">
        <v>0.81</v>
      </c>
      <c r="D461">
        <v>-0.49</v>
      </c>
      <c r="E461" s="1">
        <v>0</v>
      </c>
      <c r="F461">
        <f t="shared" si="8"/>
        <v>0.18</v>
      </c>
    </row>
    <row r="462" spans="1:6" ht="15" x14ac:dyDescent="0.25">
      <c r="A462">
        <v>20131127</v>
      </c>
      <c r="B462">
        <v>0.3</v>
      </c>
      <c r="C462">
        <v>0.33</v>
      </c>
      <c r="D462">
        <v>-0.09</v>
      </c>
      <c r="E462" s="1">
        <v>0</v>
      </c>
      <c r="F462">
        <f t="shared" si="8"/>
        <v>0.3</v>
      </c>
    </row>
    <row r="463" spans="1:6" ht="15" x14ac:dyDescent="0.25">
      <c r="A463">
        <v>20131129</v>
      </c>
      <c r="B463">
        <v>-0.02</v>
      </c>
      <c r="C463">
        <v>0.28000000000000003</v>
      </c>
      <c r="D463">
        <v>-0.13</v>
      </c>
      <c r="E463" s="1">
        <v>0</v>
      </c>
      <c r="F463">
        <f t="shared" si="8"/>
        <v>-0.02</v>
      </c>
    </row>
    <row r="464" spans="1:6" ht="15" x14ac:dyDescent="0.25">
      <c r="A464">
        <v>20131202</v>
      </c>
      <c r="B464">
        <v>-0.31</v>
      </c>
      <c r="C464">
        <v>-0.92</v>
      </c>
      <c r="D464">
        <v>0.18</v>
      </c>
      <c r="E464" s="1">
        <v>0</v>
      </c>
      <c r="F464">
        <f t="shared" si="8"/>
        <v>-0.31</v>
      </c>
    </row>
    <row r="465" spans="1:6" ht="15" x14ac:dyDescent="0.25">
      <c r="A465">
        <v>20131203</v>
      </c>
      <c r="B465">
        <v>-0.34</v>
      </c>
      <c r="C465">
        <v>-0.08</v>
      </c>
      <c r="D465">
        <v>-0.04</v>
      </c>
      <c r="E465" s="1">
        <v>0</v>
      </c>
      <c r="F465">
        <f t="shared" si="8"/>
        <v>-0.34</v>
      </c>
    </row>
    <row r="466" spans="1:6" ht="15" x14ac:dyDescent="0.25">
      <c r="A466">
        <v>20131204</v>
      </c>
      <c r="B466">
        <v>-7.0000000000000007E-2</v>
      </c>
      <c r="C466">
        <v>-0.18</v>
      </c>
      <c r="D466">
        <v>0.24</v>
      </c>
      <c r="E466" s="1">
        <v>0</v>
      </c>
      <c r="F466">
        <f t="shared" si="8"/>
        <v>-7.0000000000000007E-2</v>
      </c>
    </row>
    <row r="467" spans="1:6" ht="15" x14ac:dyDescent="0.25">
      <c r="A467">
        <v>20131205</v>
      </c>
      <c r="B467">
        <v>-0.35</v>
      </c>
      <c r="C467">
        <v>0.65</v>
      </c>
      <c r="D467">
        <v>-0.56999999999999995</v>
      </c>
      <c r="E467" s="1">
        <v>0</v>
      </c>
      <c r="F467">
        <f t="shared" si="8"/>
        <v>-0.35</v>
      </c>
    </row>
    <row r="468" spans="1:6" ht="15" x14ac:dyDescent="0.25">
      <c r="A468">
        <v>20131206</v>
      </c>
      <c r="B468">
        <v>1.02</v>
      </c>
      <c r="C468">
        <v>-0.28000000000000003</v>
      </c>
      <c r="D468">
        <v>0.11</v>
      </c>
      <c r="E468" s="1">
        <v>0</v>
      </c>
      <c r="F468">
        <f t="shared" si="8"/>
        <v>1.02</v>
      </c>
    </row>
    <row r="469" spans="1:6" ht="15" x14ac:dyDescent="0.25">
      <c r="A469">
        <v>20131209</v>
      </c>
      <c r="B469">
        <v>0.17</v>
      </c>
      <c r="C469">
        <v>-0.39</v>
      </c>
      <c r="D469">
        <v>0.03</v>
      </c>
      <c r="E469" s="1">
        <v>0</v>
      </c>
      <c r="F469">
        <f t="shared" si="8"/>
        <v>0.17</v>
      </c>
    </row>
    <row r="470" spans="1:6" ht="15" x14ac:dyDescent="0.25">
      <c r="A470">
        <v>20131210</v>
      </c>
      <c r="B470">
        <v>-0.34</v>
      </c>
      <c r="C470">
        <v>-0.52</v>
      </c>
      <c r="D470">
        <v>0.13</v>
      </c>
      <c r="E470" s="1">
        <v>0</v>
      </c>
      <c r="F470">
        <f t="shared" si="8"/>
        <v>-0.34</v>
      </c>
    </row>
    <row r="471" spans="1:6" ht="15" x14ac:dyDescent="0.25">
      <c r="A471">
        <v>20131211</v>
      </c>
      <c r="B471">
        <v>-1.17</v>
      </c>
      <c r="C471">
        <v>-0.3</v>
      </c>
      <c r="D471">
        <v>0.09</v>
      </c>
      <c r="E471" s="1">
        <v>0</v>
      </c>
      <c r="F471">
        <f t="shared" si="8"/>
        <v>-1.17</v>
      </c>
    </row>
    <row r="472" spans="1:6" ht="15" x14ac:dyDescent="0.25">
      <c r="A472">
        <v>20131212</v>
      </c>
      <c r="B472">
        <v>-0.23</v>
      </c>
      <c r="C472">
        <v>0.36</v>
      </c>
      <c r="D472">
        <v>0.32</v>
      </c>
      <c r="E472" s="1">
        <v>0</v>
      </c>
      <c r="F472">
        <f t="shared" si="8"/>
        <v>-0.23</v>
      </c>
    </row>
    <row r="473" spans="1:6" ht="15" x14ac:dyDescent="0.25">
      <c r="A473">
        <v>20131213</v>
      </c>
      <c r="B473">
        <v>0.1</v>
      </c>
      <c r="C473">
        <v>0.24</v>
      </c>
      <c r="D473">
        <v>0.01</v>
      </c>
      <c r="E473" s="1">
        <v>0</v>
      </c>
      <c r="F473">
        <f t="shared" si="8"/>
        <v>0.1</v>
      </c>
    </row>
    <row r="474" spans="1:6" ht="15" x14ac:dyDescent="0.25">
      <c r="A474">
        <v>20131216</v>
      </c>
      <c r="B474">
        <v>0.67</v>
      </c>
      <c r="C474">
        <v>0.54</v>
      </c>
      <c r="D474">
        <v>-0.12</v>
      </c>
      <c r="E474" s="1">
        <v>0</v>
      </c>
      <c r="F474">
        <f t="shared" si="8"/>
        <v>0.67</v>
      </c>
    </row>
    <row r="475" spans="1:6" ht="15" x14ac:dyDescent="0.25">
      <c r="A475">
        <v>20131217</v>
      </c>
      <c r="B475">
        <v>-0.26</v>
      </c>
      <c r="C475">
        <v>0.16</v>
      </c>
      <c r="D475">
        <v>-0.13</v>
      </c>
      <c r="E475" s="1">
        <v>0</v>
      </c>
      <c r="F475">
        <f t="shared" si="8"/>
        <v>-0.26</v>
      </c>
    </row>
    <row r="476" spans="1:6" ht="15" x14ac:dyDescent="0.25">
      <c r="A476">
        <v>20131218</v>
      </c>
      <c r="B476">
        <v>1.55</v>
      </c>
      <c r="C476">
        <v>-0.48</v>
      </c>
      <c r="D476">
        <v>-0.01</v>
      </c>
      <c r="E476" s="1">
        <v>0</v>
      </c>
      <c r="F476">
        <f t="shared" si="8"/>
        <v>1.55</v>
      </c>
    </row>
    <row r="477" spans="1:6" ht="15" x14ac:dyDescent="0.25">
      <c r="A477">
        <v>20131219</v>
      </c>
      <c r="B477">
        <v>-0.1</v>
      </c>
      <c r="C477">
        <v>-0.51</v>
      </c>
      <c r="D477">
        <v>0.15</v>
      </c>
      <c r="E477" s="1">
        <v>0</v>
      </c>
      <c r="F477">
        <f t="shared" si="8"/>
        <v>-0.1</v>
      </c>
    </row>
    <row r="478" spans="1:6" ht="15" x14ac:dyDescent="0.25">
      <c r="A478">
        <v>20131220</v>
      </c>
      <c r="B478">
        <v>0.69</v>
      </c>
      <c r="C478">
        <v>1.21</v>
      </c>
      <c r="D478">
        <v>-0.28000000000000003</v>
      </c>
      <c r="E478" s="1">
        <v>0</v>
      </c>
      <c r="F478">
        <f t="shared" si="8"/>
        <v>0.69</v>
      </c>
    </row>
    <row r="479" spans="1:6" ht="15" x14ac:dyDescent="0.25">
      <c r="A479">
        <v>20131223</v>
      </c>
      <c r="B479">
        <v>0.62</v>
      </c>
      <c r="C479">
        <v>0.48</v>
      </c>
      <c r="D479">
        <v>-0.12</v>
      </c>
      <c r="E479" s="1">
        <v>0</v>
      </c>
      <c r="F479">
        <f t="shared" si="8"/>
        <v>0.62</v>
      </c>
    </row>
    <row r="480" spans="1:6" ht="15" x14ac:dyDescent="0.25">
      <c r="A480">
        <v>20131224</v>
      </c>
      <c r="B480">
        <v>0.34</v>
      </c>
      <c r="C480">
        <v>0.1</v>
      </c>
      <c r="D480">
        <v>0.14000000000000001</v>
      </c>
      <c r="E480" s="1">
        <v>0</v>
      </c>
      <c r="F480">
        <f t="shared" si="8"/>
        <v>0.34</v>
      </c>
    </row>
    <row r="481" spans="1:6" ht="15" x14ac:dyDescent="0.25">
      <c r="A481">
        <v>20131226</v>
      </c>
      <c r="B481">
        <v>0.44</v>
      </c>
      <c r="C481">
        <v>-0.31</v>
      </c>
      <c r="D481">
        <v>-0.35</v>
      </c>
      <c r="E481" s="1">
        <v>0</v>
      </c>
      <c r="F481">
        <f t="shared" si="8"/>
        <v>0.44</v>
      </c>
    </row>
    <row r="482" spans="1:6" ht="15" x14ac:dyDescent="0.25">
      <c r="A482">
        <v>20131227</v>
      </c>
      <c r="B482">
        <v>-0.05</v>
      </c>
      <c r="C482">
        <v>-0.05</v>
      </c>
      <c r="D482">
        <v>0.3</v>
      </c>
      <c r="E482" s="1">
        <v>0</v>
      </c>
      <c r="F482">
        <f t="shared" si="8"/>
        <v>-0.05</v>
      </c>
    </row>
    <row r="483" spans="1:6" ht="15" x14ac:dyDescent="0.25">
      <c r="A483">
        <v>20131230</v>
      </c>
      <c r="B483">
        <v>0</v>
      </c>
      <c r="C483">
        <v>0.03</v>
      </c>
      <c r="D483">
        <v>-0.31</v>
      </c>
      <c r="E483" s="1">
        <v>0</v>
      </c>
      <c r="F483">
        <f t="shared" si="8"/>
        <v>0</v>
      </c>
    </row>
    <row r="484" spans="1:6" ht="15" x14ac:dyDescent="0.25">
      <c r="A484">
        <v>20131231</v>
      </c>
      <c r="B484">
        <v>0.44</v>
      </c>
      <c r="C484">
        <v>-0.2</v>
      </c>
      <c r="D484">
        <v>0.09</v>
      </c>
      <c r="E484" s="1">
        <v>0</v>
      </c>
      <c r="F484">
        <f t="shared" si="8"/>
        <v>0.44</v>
      </c>
    </row>
    <row r="485" spans="1:6" ht="15" x14ac:dyDescent="0.25">
      <c r="A485">
        <v>20140102</v>
      </c>
      <c r="B485">
        <v>-0.88</v>
      </c>
      <c r="C485">
        <v>-0.21</v>
      </c>
      <c r="D485">
        <v>0.12</v>
      </c>
      <c r="E485" s="1">
        <v>0</v>
      </c>
      <c r="F485">
        <f t="shared" si="8"/>
        <v>-0.88</v>
      </c>
    </row>
    <row r="486" spans="1:6" ht="15" x14ac:dyDescent="0.25">
      <c r="A486">
        <v>20140103</v>
      </c>
      <c r="B486">
        <v>0.03</v>
      </c>
      <c r="C486">
        <v>0.36</v>
      </c>
      <c r="D486">
        <v>0.03</v>
      </c>
      <c r="E486" s="1">
        <v>0</v>
      </c>
      <c r="F486">
        <f t="shared" si="8"/>
        <v>0.03</v>
      </c>
    </row>
    <row r="487" spans="1:6" ht="15" x14ac:dyDescent="0.25">
      <c r="A487">
        <v>20140106</v>
      </c>
      <c r="B487">
        <v>-0.34</v>
      </c>
      <c r="C487">
        <v>-0.54</v>
      </c>
      <c r="D487">
        <v>0.25</v>
      </c>
      <c r="E487" s="1">
        <v>0</v>
      </c>
      <c r="F487">
        <f t="shared" si="8"/>
        <v>-0.34</v>
      </c>
    </row>
    <row r="488" spans="1:6" ht="15" x14ac:dyDescent="0.25">
      <c r="A488">
        <v>20140107</v>
      </c>
      <c r="B488">
        <v>0.68</v>
      </c>
      <c r="C488">
        <v>0.35</v>
      </c>
      <c r="D488">
        <v>-0.39</v>
      </c>
      <c r="E488" s="1">
        <v>0</v>
      </c>
      <c r="F488">
        <f t="shared" si="8"/>
        <v>0.68</v>
      </c>
    </row>
    <row r="489" spans="1:6" ht="15" x14ac:dyDescent="0.25">
      <c r="A489">
        <v>20140108</v>
      </c>
      <c r="B489">
        <v>0.04</v>
      </c>
      <c r="C489">
        <v>0.01</v>
      </c>
      <c r="D489">
        <v>-0.23</v>
      </c>
      <c r="E489" s="1">
        <v>0</v>
      </c>
      <c r="F489">
        <f t="shared" si="8"/>
        <v>0.04</v>
      </c>
    </row>
    <row r="490" spans="1:6" ht="15" x14ac:dyDescent="0.25">
      <c r="A490">
        <v>20140109</v>
      </c>
      <c r="B490">
        <v>0.02</v>
      </c>
      <c r="C490">
        <v>0.16</v>
      </c>
      <c r="D490">
        <v>-0.34</v>
      </c>
      <c r="E490" s="1">
        <v>0</v>
      </c>
      <c r="F490">
        <f t="shared" si="8"/>
        <v>0.02</v>
      </c>
    </row>
    <row r="491" spans="1:6" ht="15" x14ac:dyDescent="0.25">
      <c r="A491">
        <v>20140110</v>
      </c>
      <c r="B491">
        <v>0.27</v>
      </c>
      <c r="C491">
        <v>0.47</v>
      </c>
      <c r="D491">
        <v>-0.66</v>
      </c>
      <c r="E491" s="1">
        <v>0</v>
      </c>
      <c r="F491">
        <f t="shared" si="8"/>
        <v>0.27</v>
      </c>
    </row>
    <row r="492" spans="1:6" ht="15" x14ac:dyDescent="0.25">
      <c r="A492">
        <v>20140113</v>
      </c>
      <c r="B492">
        <v>-1.32</v>
      </c>
      <c r="C492">
        <v>-0.03</v>
      </c>
      <c r="D492">
        <v>0.1</v>
      </c>
      <c r="E492" s="1">
        <v>0</v>
      </c>
      <c r="F492">
        <f t="shared" si="8"/>
        <v>-1.32</v>
      </c>
    </row>
    <row r="493" spans="1:6" ht="15" x14ac:dyDescent="0.25">
      <c r="A493">
        <v>20140114</v>
      </c>
      <c r="B493">
        <v>1.1499999999999999</v>
      </c>
      <c r="C493">
        <v>0.12</v>
      </c>
      <c r="D493">
        <v>-0.36</v>
      </c>
      <c r="E493" s="1">
        <v>0</v>
      </c>
      <c r="F493">
        <f t="shared" si="8"/>
        <v>1.1499999999999999</v>
      </c>
    </row>
    <row r="494" spans="1:6" ht="15" x14ac:dyDescent="0.25">
      <c r="A494">
        <v>20140115</v>
      </c>
      <c r="B494">
        <v>0.53</v>
      </c>
      <c r="C494">
        <v>0.21</v>
      </c>
      <c r="D494">
        <v>0.14000000000000001</v>
      </c>
      <c r="E494" s="1">
        <v>0</v>
      </c>
      <c r="F494">
        <f t="shared" si="8"/>
        <v>0.53</v>
      </c>
    </row>
    <row r="495" spans="1:6" ht="15" x14ac:dyDescent="0.25">
      <c r="A495">
        <v>20140116</v>
      </c>
      <c r="B495">
        <v>-7.0000000000000007E-2</v>
      </c>
      <c r="C495">
        <v>0.28999999999999998</v>
      </c>
      <c r="D495">
        <v>-0.64</v>
      </c>
      <c r="E495" s="1">
        <v>0</v>
      </c>
      <c r="F495">
        <f t="shared" si="8"/>
        <v>-7.0000000000000007E-2</v>
      </c>
    </row>
    <row r="496" spans="1:6" ht="15" x14ac:dyDescent="0.25">
      <c r="A496">
        <v>20140117</v>
      </c>
      <c r="B496">
        <v>-0.39</v>
      </c>
      <c r="C496">
        <v>0.04</v>
      </c>
      <c r="D496">
        <v>0.03</v>
      </c>
      <c r="E496" s="1">
        <v>0</v>
      </c>
      <c r="F496">
        <f t="shared" si="8"/>
        <v>-0.39</v>
      </c>
    </row>
    <row r="497" spans="1:6" ht="15" x14ac:dyDescent="0.25">
      <c r="A497">
        <v>20140121</v>
      </c>
      <c r="B497">
        <v>0.3</v>
      </c>
      <c r="C497">
        <v>0.43</v>
      </c>
      <c r="D497">
        <v>0.02</v>
      </c>
      <c r="E497" s="1">
        <v>0</v>
      </c>
      <c r="F497">
        <f t="shared" si="8"/>
        <v>0.3</v>
      </c>
    </row>
    <row r="498" spans="1:6" ht="15" x14ac:dyDescent="0.25">
      <c r="A498">
        <v>20140122</v>
      </c>
      <c r="B498">
        <v>0.15</v>
      </c>
      <c r="C498">
        <v>0.27</v>
      </c>
      <c r="D498">
        <v>0.21</v>
      </c>
      <c r="E498" s="1">
        <v>0</v>
      </c>
      <c r="F498">
        <f t="shared" si="8"/>
        <v>0.15</v>
      </c>
    </row>
    <row r="499" spans="1:6" ht="15" x14ac:dyDescent="0.25">
      <c r="A499">
        <v>20140123</v>
      </c>
      <c r="B499">
        <v>-0.86</v>
      </c>
      <c r="C499">
        <v>0.18</v>
      </c>
      <c r="D499">
        <v>-0.39</v>
      </c>
      <c r="E499" s="1">
        <v>0</v>
      </c>
      <c r="F499">
        <f t="shared" si="8"/>
        <v>-0.86</v>
      </c>
    </row>
    <row r="500" spans="1:6" ht="15" x14ac:dyDescent="0.25">
      <c r="A500">
        <v>20140124</v>
      </c>
      <c r="B500">
        <v>-2.19</v>
      </c>
      <c r="C500">
        <v>-0.3</v>
      </c>
      <c r="D500">
        <v>0.16</v>
      </c>
      <c r="E500" s="1">
        <v>0</v>
      </c>
      <c r="F500">
        <f t="shared" si="8"/>
        <v>-2.19</v>
      </c>
    </row>
    <row r="501" spans="1:6" ht="15" x14ac:dyDescent="0.25">
      <c r="A501">
        <v>20140127</v>
      </c>
      <c r="B501">
        <v>-0.65</v>
      </c>
      <c r="C501">
        <v>-0.78</v>
      </c>
      <c r="D501">
        <v>0.45</v>
      </c>
      <c r="E501" s="1">
        <v>0</v>
      </c>
      <c r="F501">
        <f t="shared" si="8"/>
        <v>-0.65</v>
      </c>
    </row>
    <row r="502" spans="1:6" ht="15" x14ac:dyDescent="0.25">
      <c r="A502">
        <v>20140128</v>
      </c>
      <c r="B502">
        <v>0.73</v>
      </c>
      <c r="C502">
        <v>0.13</v>
      </c>
      <c r="D502">
        <v>-0.09</v>
      </c>
      <c r="E502" s="1">
        <v>0</v>
      </c>
      <c r="F502">
        <f t="shared" si="8"/>
        <v>0.73</v>
      </c>
    </row>
    <row r="503" spans="1:6" ht="15" x14ac:dyDescent="0.25">
      <c r="A503">
        <v>20140129</v>
      </c>
      <c r="B503">
        <v>-1.07</v>
      </c>
      <c r="C503">
        <v>-0.35</v>
      </c>
      <c r="D503">
        <v>0.31</v>
      </c>
      <c r="E503" s="1">
        <v>0</v>
      </c>
      <c r="F503">
        <f t="shared" si="8"/>
        <v>-1.07</v>
      </c>
    </row>
    <row r="504" spans="1:6" ht="15" x14ac:dyDescent="0.25">
      <c r="A504">
        <v>20140130</v>
      </c>
      <c r="B504">
        <v>1.22</v>
      </c>
      <c r="C504">
        <v>0.23</v>
      </c>
      <c r="D504">
        <v>-0.38</v>
      </c>
      <c r="E504" s="1">
        <v>0</v>
      </c>
      <c r="F504">
        <f t="shared" si="8"/>
        <v>1.22</v>
      </c>
    </row>
    <row r="505" spans="1:6" ht="15" x14ac:dyDescent="0.25">
      <c r="A505">
        <v>20140131</v>
      </c>
      <c r="B505">
        <v>-0.66</v>
      </c>
      <c r="C505">
        <v>-0.04</v>
      </c>
      <c r="D505">
        <v>-0.17</v>
      </c>
      <c r="E505" s="1">
        <v>0</v>
      </c>
      <c r="F505">
        <f t="shared" si="8"/>
        <v>-0.66</v>
      </c>
    </row>
    <row r="506" spans="1:6" ht="15" x14ac:dyDescent="0.25">
      <c r="A506">
        <v>20140203</v>
      </c>
      <c r="B506">
        <v>-2.48</v>
      </c>
      <c r="C506">
        <v>-0.75</v>
      </c>
      <c r="D506">
        <v>0.3</v>
      </c>
      <c r="E506" s="1">
        <v>0</v>
      </c>
      <c r="F506">
        <f t="shared" si="8"/>
        <v>-2.48</v>
      </c>
    </row>
    <row r="507" spans="1:6" ht="15" x14ac:dyDescent="0.25">
      <c r="A507">
        <v>20140204</v>
      </c>
      <c r="B507">
        <v>0.77</v>
      </c>
      <c r="C507">
        <v>-0.06</v>
      </c>
      <c r="D507">
        <v>-0.15</v>
      </c>
      <c r="E507" s="1">
        <v>0</v>
      </c>
      <c r="F507">
        <f t="shared" si="8"/>
        <v>0.77</v>
      </c>
    </row>
    <row r="508" spans="1:6" ht="15" x14ac:dyDescent="0.25">
      <c r="A508">
        <v>20140205</v>
      </c>
      <c r="B508">
        <v>-0.23</v>
      </c>
      <c r="C508">
        <v>-0.57999999999999996</v>
      </c>
      <c r="D508">
        <v>0.14000000000000001</v>
      </c>
      <c r="E508" s="1">
        <v>0</v>
      </c>
      <c r="F508">
        <f t="shared" si="8"/>
        <v>-0.23</v>
      </c>
    </row>
    <row r="509" spans="1:6" ht="15" x14ac:dyDescent="0.25">
      <c r="A509">
        <v>20140206</v>
      </c>
      <c r="B509">
        <v>1.21</v>
      </c>
      <c r="C509">
        <v>-0.5</v>
      </c>
      <c r="D509">
        <v>0.21</v>
      </c>
      <c r="E509" s="1">
        <v>0</v>
      </c>
      <c r="F509">
        <f t="shared" si="8"/>
        <v>1.21</v>
      </c>
    </row>
    <row r="510" spans="1:6" ht="15" x14ac:dyDescent="0.25">
      <c r="A510">
        <v>20140207</v>
      </c>
      <c r="B510">
        <v>1.33</v>
      </c>
      <c r="C510">
        <v>-0.2</v>
      </c>
      <c r="D510">
        <v>-0.61</v>
      </c>
      <c r="E510" s="1">
        <v>0</v>
      </c>
      <c r="F510">
        <f t="shared" si="8"/>
        <v>1.33</v>
      </c>
    </row>
    <row r="511" spans="1:6" ht="15" x14ac:dyDescent="0.25">
      <c r="A511">
        <v>20140210</v>
      </c>
      <c r="B511">
        <v>0.16</v>
      </c>
      <c r="C511">
        <v>0.1</v>
      </c>
      <c r="D511">
        <v>-0.45</v>
      </c>
      <c r="E511" s="1">
        <v>0</v>
      </c>
      <c r="F511">
        <f t="shared" si="8"/>
        <v>0.16</v>
      </c>
    </row>
    <row r="512" spans="1:6" ht="15" x14ac:dyDescent="0.25">
      <c r="A512">
        <v>20140211</v>
      </c>
      <c r="B512">
        <v>1.0900000000000001</v>
      </c>
      <c r="C512">
        <v>-0.21</v>
      </c>
      <c r="D512">
        <v>0.28000000000000003</v>
      </c>
      <c r="E512" s="1">
        <v>0</v>
      </c>
      <c r="F512">
        <f t="shared" si="8"/>
        <v>1.0900000000000001</v>
      </c>
    </row>
    <row r="513" spans="1:6" ht="15" x14ac:dyDescent="0.25">
      <c r="A513">
        <v>20140212</v>
      </c>
      <c r="B513">
        <v>0.11</v>
      </c>
      <c r="C513">
        <v>0.21</v>
      </c>
      <c r="D513">
        <v>-7.0000000000000007E-2</v>
      </c>
      <c r="E513" s="1">
        <v>0</v>
      </c>
      <c r="F513">
        <f t="shared" si="8"/>
        <v>0.11</v>
      </c>
    </row>
    <row r="514" spans="1:6" ht="15" x14ac:dyDescent="0.25">
      <c r="A514">
        <v>20140213</v>
      </c>
      <c r="B514">
        <v>0.72</v>
      </c>
      <c r="C514">
        <v>0.68</v>
      </c>
      <c r="D514">
        <v>-0.08</v>
      </c>
      <c r="E514" s="1">
        <v>0</v>
      </c>
      <c r="F514">
        <f t="shared" si="8"/>
        <v>0.72</v>
      </c>
    </row>
    <row r="515" spans="1:6" ht="15" x14ac:dyDescent="0.25">
      <c r="A515">
        <v>20140214</v>
      </c>
      <c r="B515">
        <v>0.42</v>
      </c>
      <c r="C515">
        <v>-0.36</v>
      </c>
      <c r="D515">
        <v>0.41</v>
      </c>
      <c r="E515" s="1">
        <v>0</v>
      </c>
      <c r="F515">
        <f t="shared" si="8"/>
        <v>0.42</v>
      </c>
    </row>
    <row r="516" spans="1:6" ht="15" x14ac:dyDescent="0.25">
      <c r="A516">
        <v>20140218</v>
      </c>
      <c r="B516">
        <v>0.27</v>
      </c>
      <c r="C516">
        <v>0.93</v>
      </c>
      <c r="D516">
        <v>-0.28000000000000003</v>
      </c>
      <c r="E516" s="1">
        <v>0</v>
      </c>
      <c r="F516">
        <f t="shared" si="8"/>
        <v>0.27</v>
      </c>
    </row>
    <row r="517" spans="1:6" ht="15" x14ac:dyDescent="0.25">
      <c r="A517">
        <v>20140219</v>
      </c>
      <c r="B517">
        <v>-0.74</v>
      </c>
      <c r="C517">
        <v>-0.27</v>
      </c>
      <c r="D517">
        <v>-0.37</v>
      </c>
      <c r="E517" s="1">
        <v>0</v>
      </c>
      <c r="F517">
        <f t="shared" si="8"/>
        <v>-0.74</v>
      </c>
    </row>
    <row r="518" spans="1:6" ht="15" x14ac:dyDescent="0.25">
      <c r="A518">
        <v>20140220</v>
      </c>
      <c r="B518">
        <v>0.7</v>
      </c>
      <c r="C518">
        <v>0.49</v>
      </c>
      <c r="D518">
        <v>-0.05</v>
      </c>
      <c r="E518" s="1">
        <v>0</v>
      </c>
      <c r="F518">
        <f t="shared" si="8"/>
        <v>0.7</v>
      </c>
    </row>
    <row r="519" spans="1:6" ht="15" x14ac:dyDescent="0.25">
      <c r="A519">
        <v>20140221</v>
      </c>
      <c r="B519">
        <v>-0.09</v>
      </c>
      <c r="C519">
        <v>0.33</v>
      </c>
      <c r="D519">
        <v>-0.01</v>
      </c>
      <c r="E519" s="1">
        <v>0</v>
      </c>
      <c r="F519">
        <f t="shared" si="8"/>
        <v>-0.09</v>
      </c>
    </row>
    <row r="520" spans="1:6" ht="15" x14ac:dyDescent="0.25">
      <c r="A520">
        <v>20140224</v>
      </c>
      <c r="B520">
        <v>0.65</v>
      </c>
      <c r="C520">
        <v>0.19</v>
      </c>
      <c r="D520">
        <v>0.24</v>
      </c>
      <c r="E520" s="1">
        <v>0</v>
      </c>
      <c r="F520">
        <f t="shared" si="8"/>
        <v>0.65</v>
      </c>
    </row>
    <row r="521" spans="1:6" ht="15" x14ac:dyDescent="0.25">
      <c r="A521">
        <v>20140225</v>
      </c>
      <c r="B521">
        <v>-0.1</v>
      </c>
      <c r="C521">
        <v>0.12</v>
      </c>
      <c r="D521">
        <v>-0.56999999999999995</v>
      </c>
      <c r="E521" s="1">
        <v>0</v>
      </c>
      <c r="F521">
        <f t="shared" ref="F521:F584" si="9">B521+E521</f>
        <v>-0.1</v>
      </c>
    </row>
    <row r="522" spans="1:6" ht="15" x14ac:dyDescent="0.25">
      <c r="A522">
        <v>20140226</v>
      </c>
      <c r="B522">
        <v>0.12</v>
      </c>
      <c r="C522">
        <v>0.62</v>
      </c>
      <c r="D522">
        <v>-0.22</v>
      </c>
      <c r="E522" s="1">
        <v>0</v>
      </c>
      <c r="F522">
        <f t="shared" si="9"/>
        <v>0.12</v>
      </c>
    </row>
    <row r="523" spans="1:6" ht="15" x14ac:dyDescent="0.25">
      <c r="A523">
        <v>20140227</v>
      </c>
      <c r="B523">
        <v>0.54</v>
      </c>
      <c r="C523">
        <v>0.12</v>
      </c>
      <c r="D523">
        <v>-0.01</v>
      </c>
      <c r="E523" s="1">
        <v>0</v>
      </c>
      <c r="F523">
        <f t="shared" si="9"/>
        <v>0.54</v>
      </c>
    </row>
    <row r="524" spans="1:6" ht="15" x14ac:dyDescent="0.25">
      <c r="A524">
        <v>20140228</v>
      </c>
      <c r="B524">
        <v>0.15</v>
      </c>
      <c r="C524">
        <v>-0.67</v>
      </c>
      <c r="D524">
        <v>0.8</v>
      </c>
      <c r="E524" s="1">
        <v>0</v>
      </c>
      <c r="F524">
        <f t="shared" si="9"/>
        <v>0.15</v>
      </c>
    </row>
    <row r="525" spans="1:6" ht="15" x14ac:dyDescent="0.25">
      <c r="A525">
        <v>20140303</v>
      </c>
      <c r="B525">
        <v>-0.7</v>
      </c>
      <c r="C525">
        <v>0.1</v>
      </c>
      <c r="D525">
        <v>0.12</v>
      </c>
      <c r="E525" s="1">
        <v>0</v>
      </c>
      <c r="F525">
        <f t="shared" si="9"/>
        <v>-0.7</v>
      </c>
    </row>
    <row r="526" spans="1:6" ht="15" x14ac:dyDescent="0.25">
      <c r="A526">
        <v>20140304</v>
      </c>
      <c r="B526">
        <v>1.67</v>
      </c>
      <c r="C526">
        <v>1</v>
      </c>
      <c r="D526">
        <v>-0.23</v>
      </c>
      <c r="E526" s="1">
        <v>0</v>
      </c>
      <c r="F526">
        <f t="shared" si="9"/>
        <v>1.67</v>
      </c>
    </row>
    <row r="527" spans="1:6" ht="15" x14ac:dyDescent="0.25">
      <c r="A527">
        <v>20140305</v>
      </c>
      <c r="B527">
        <v>0.01</v>
      </c>
      <c r="C527">
        <v>-0.26</v>
      </c>
      <c r="D527">
        <v>0.2</v>
      </c>
      <c r="E527" s="1">
        <v>0</v>
      </c>
      <c r="F527">
        <f t="shared" si="9"/>
        <v>0.01</v>
      </c>
    </row>
    <row r="528" spans="1:6" ht="15" x14ac:dyDescent="0.25">
      <c r="A528">
        <v>20140306</v>
      </c>
      <c r="B528">
        <v>0.16</v>
      </c>
      <c r="C528">
        <v>-0.3</v>
      </c>
      <c r="D528">
        <v>0.71</v>
      </c>
      <c r="E528" s="1">
        <v>0</v>
      </c>
      <c r="F528">
        <f t="shared" si="9"/>
        <v>0.16</v>
      </c>
    </row>
    <row r="529" spans="1:6" ht="15" x14ac:dyDescent="0.25">
      <c r="A529">
        <v>20140307</v>
      </c>
      <c r="B529">
        <v>0.04</v>
      </c>
      <c r="C529">
        <v>-0.1</v>
      </c>
      <c r="D529">
        <v>0.4</v>
      </c>
      <c r="E529" s="1">
        <v>0</v>
      </c>
      <c r="F529">
        <f t="shared" si="9"/>
        <v>0.04</v>
      </c>
    </row>
    <row r="530" spans="1:6" ht="15" x14ac:dyDescent="0.25">
      <c r="A530">
        <v>20140310</v>
      </c>
      <c r="B530">
        <v>-0.09</v>
      </c>
      <c r="C530">
        <v>-0.09</v>
      </c>
      <c r="D530">
        <v>0.04</v>
      </c>
      <c r="E530" s="1">
        <v>0</v>
      </c>
      <c r="F530">
        <f t="shared" si="9"/>
        <v>-0.09</v>
      </c>
    </row>
    <row r="531" spans="1:6" ht="15" x14ac:dyDescent="0.25">
      <c r="A531">
        <v>20140311</v>
      </c>
      <c r="B531">
        <v>-0.62</v>
      </c>
      <c r="C531">
        <v>-0.51</v>
      </c>
      <c r="D531">
        <v>-0.18</v>
      </c>
      <c r="E531" s="1">
        <v>0</v>
      </c>
      <c r="F531">
        <f t="shared" si="9"/>
        <v>-0.62</v>
      </c>
    </row>
    <row r="532" spans="1:6" ht="15" x14ac:dyDescent="0.25">
      <c r="A532">
        <v>20140312</v>
      </c>
      <c r="B532">
        <v>0.13</v>
      </c>
      <c r="C532">
        <v>0.26</v>
      </c>
      <c r="D532">
        <v>-0.15</v>
      </c>
      <c r="E532" s="1">
        <v>0</v>
      </c>
      <c r="F532">
        <f t="shared" si="9"/>
        <v>0.13</v>
      </c>
    </row>
    <row r="533" spans="1:6" ht="15" x14ac:dyDescent="0.25">
      <c r="A533">
        <v>20140313</v>
      </c>
      <c r="B533">
        <v>-1.21</v>
      </c>
      <c r="C533">
        <v>-0.08</v>
      </c>
      <c r="D533">
        <v>0.35</v>
      </c>
      <c r="E533" s="1">
        <v>0</v>
      </c>
      <c r="F533">
        <f t="shared" si="9"/>
        <v>-1.21</v>
      </c>
    </row>
    <row r="534" spans="1:6" ht="15" x14ac:dyDescent="0.25">
      <c r="A534">
        <v>20140314</v>
      </c>
      <c r="B534">
        <v>-0.16</v>
      </c>
      <c r="C534">
        <v>0.64</v>
      </c>
      <c r="D534">
        <v>0.04</v>
      </c>
      <c r="E534" s="1">
        <v>0</v>
      </c>
      <c r="F534">
        <f t="shared" si="9"/>
        <v>-0.16</v>
      </c>
    </row>
    <row r="535" spans="1:6" ht="15" x14ac:dyDescent="0.25">
      <c r="A535">
        <v>20140317</v>
      </c>
      <c r="B535">
        <v>0.9</v>
      </c>
      <c r="C535">
        <v>-0.37</v>
      </c>
      <c r="D535">
        <v>-0.03</v>
      </c>
      <c r="E535" s="1">
        <v>0</v>
      </c>
      <c r="F535">
        <f t="shared" si="9"/>
        <v>0.9</v>
      </c>
    </row>
    <row r="536" spans="1:6" ht="15" x14ac:dyDescent="0.25">
      <c r="A536">
        <v>20140318</v>
      </c>
      <c r="B536">
        <v>0.82</v>
      </c>
      <c r="C536">
        <v>0.69</v>
      </c>
      <c r="D536">
        <v>-0.45</v>
      </c>
      <c r="E536" s="1">
        <v>0</v>
      </c>
      <c r="F536">
        <f t="shared" si="9"/>
        <v>0.82</v>
      </c>
    </row>
    <row r="537" spans="1:6" ht="15" x14ac:dyDescent="0.25">
      <c r="A537">
        <v>20140319</v>
      </c>
      <c r="B537">
        <v>-0.59</v>
      </c>
      <c r="C537">
        <v>-0.14000000000000001</v>
      </c>
      <c r="D537">
        <v>0.54</v>
      </c>
      <c r="E537" s="1">
        <v>0</v>
      </c>
      <c r="F537">
        <f t="shared" si="9"/>
        <v>-0.59</v>
      </c>
    </row>
    <row r="538" spans="1:6" ht="15" x14ac:dyDescent="0.25">
      <c r="A538">
        <v>20140320</v>
      </c>
      <c r="B538">
        <v>0.52</v>
      </c>
      <c r="C538">
        <v>-0.44</v>
      </c>
      <c r="D538">
        <v>0.78</v>
      </c>
      <c r="E538" s="1">
        <v>0</v>
      </c>
      <c r="F538">
        <f t="shared" si="9"/>
        <v>0.52</v>
      </c>
    </row>
    <row r="539" spans="1:6" ht="15" x14ac:dyDescent="0.25">
      <c r="A539">
        <v>20140321</v>
      </c>
      <c r="B539">
        <v>-0.37</v>
      </c>
      <c r="C539">
        <v>-0.23</v>
      </c>
      <c r="D539">
        <v>0.9</v>
      </c>
      <c r="E539" s="1">
        <v>0</v>
      </c>
      <c r="F539">
        <f t="shared" si="9"/>
        <v>-0.37</v>
      </c>
    </row>
    <row r="540" spans="1:6" ht="15" x14ac:dyDescent="0.25">
      <c r="A540">
        <v>20140324</v>
      </c>
      <c r="B540">
        <v>-0.64</v>
      </c>
      <c r="C540">
        <v>-0.82</v>
      </c>
      <c r="D540">
        <v>0.96</v>
      </c>
      <c r="E540" s="1">
        <v>0</v>
      </c>
      <c r="F540">
        <f t="shared" si="9"/>
        <v>-0.64</v>
      </c>
    </row>
    <row r="541" spans="1:6" ht="15" x14ac:dyDescent="0.25">
      <c r="A541">
        <v>20140325</v>
      </c>
      <c r="B541">
        <v>0.3</v>
      </c>
      <c r="C541">
        <v>-0.33</v>
      </c>
      <c r="D541">
        <v>0.14000000000000001</v>
      </c>
      <c r="E541" s="1">
        <v>0</v>
      </c>
      <c r="F541">
        <f t="shared" si="9"/>
        <v>0.3</v>
      </c>
    </row>
    <row r="542" spans="1:6" ht="15" x14ac:dyDescent="0.25">
      <c r="A542">
        <v>20140326</v>
      </c>
      <c r="B542">
        <v>-0.89</v>
      </c>
      <c r="C542">
        <v>-1.0900000000000001</v>
      </c>
      <c r="D542">
        <v>0.32</v>
      </c>
      <c r="E542" s="1">
        <v>0</v>
      </c>
      <c r="F542">
        <f t="shared" si="9"/>
        <v>-0.89</v>
      </c>
    </row>
    <row r="543" spans="1:6" ht="15" x14ac:dyDescent="0.25">
      <c r="A543">
        <v>20140327</v>
      </c>
      <c r="B543">
        <v>-0.19</v>
      </c>
      <c r="C543">
        <v>-0.12</v>
      </c>
      <c r="D543">
        <v>-0.27</v>
      </c>
      <c r="E543" s="1">
        <v>0</v>
      </c>
      <c r="F543">
        <f t="shared" si="9"/>
        <v>-0.19</v>
      </c>
    </row>
    <row r="544" spans="1:6" ht="15" x14ac:dyDescent="0.25">
      <c r="A544">
        <v>20140328</v>
      </c>
      <c r="B544">
        <v>0.41</v>
      </c>
      <c r="C544">
        <v>-0.45</v>
      </c>
      <c r="D544">
        <v>0.5</v>
      </c>
      <c r="E544" s="1">
        <v>0</v>
      </c>
      <c r="F544">
        <f t="shared" si="9"/>
        <v>0.41</v>
      </c>
    </row>
    <row r="545" spans="1:6" ht="15" x14ac:dyDescent="0.25">
      <c r="A545">
        <v>20140331</v>
      </c>
      <c r="B545">
        <v>0.97</v>
      </c>
      <c r="C545">
        <v>0.9</v>
      </c>
      <c r="D545">
        <v>-0.18</v>
      </c>
      <c r="E545" s="1">
        <v>0</v>
      </c>
      <c r="F545">
        <f t="shared" si="9"/>
        <v>0.97</v>
      </c>
    </row>
    <row r="546" spans="1:6" ht="15" x14ac:dyDescent="0.25">
      <c r="A546">
        <v>20140401</v>
      </c>
      <c r="B546">
        <v>0.87</v>
      </c>
      <c r="C546">
        <v>0.67</v>
      </c>
      <c r="D546">
        <v>-0.51</v>
      </c>
      <c r="E546" s="1">
        <v>0</v>
      </c>
      <c r="F546">
        <f t="shared" si="9"/>
        <v>0.87</v>
      </c>
    </row>
    <row r="547" spans="1:6" ht="15" x14ac:dyDescent="0.25">
      <c r="A547">
        <v>20140402</v>
      </c>
      <c r="B547">
        <v>0.28999999999999998</v>
      </c>
      <c r="C547">
        <v>0.02</v>
      </c>
      <c r="D547">
        <v>0.19</v>
      </c>
      <c r="E547" s="1">
        <v>0</v>
      </c>
      <c r="F547">
        <f t="shared" si="9"/>
        <v>0.28999999999999998</v>
      </c>
    </row>
    <row r="548" spans="1:6" ht="15" x14ac:dyDescent="0.25">
      <c r="A548">
        <v>20140403</v>
      </c>
      <c r="B548">
        <v>-0.31</v>
      </c>
      <c r="C548">
        <v>-0.82</v>
      </c>
      <c r="D548">
        <v>0.71</v>
      </c>
      <c r="E548" s="1">
        <v>0</v>
      </c>
      <c r="F548">
        <f t="shared" si="9"/>
        <v>-0.31</v>
      </c>
    </row>
    <row r="549" spans="1:6" ht="15" x14ac:dyDescent="0.25">
      <c r="A549">
        <v>20140404</v>
      </c>
      <c r="B549">
        <v>-1.47</v>
      </c>
      <c r="C549">
        <v>-1.04</v>
      </c>
      <c r="D549">
        <v>0.8</v>
      </c>
      <c r="E549" s="1">
        <v>0</v>
      </c>
      <c r="F549">
        <f t="shared" si="9"/>
        <v>-1.47</v>
      </c>
    </row>
    <row r="550" spans="1:6" ht="15" x14ac:dyDescent="0.25">
      <c r="A550">
        <v>20140407</v>
      </c>
      <c r="B550">
        <v>-1.25</v>
      </c>
      <c r="C550">
        <v>-0.24</v>
      </c>
      <c r="D550">
        <v>0.03</v>
      </c>
      <c r="E550" s="1">
        <v>0</v>
      </c>
      <c r="F550">
        <f t="shared" si="9"/>
        <v>-1.25</v>
      </c>
    </row>
    <row r="551" spans="1:6" ht="15" x14ac:dyDescent="0.25">
      <c r="A551">
        <v>20140408</v>
      </c>
      <c r="B551">
        <v>0.5</v>
      </c>
      <c r="C551">
        <v>0.28999999999999998</v>
      </c>
      <c r="D551">
        <v>-0.19</v>
      </c>
      <c r="E551" s="1">
        <v>0</v>
      </c>
      <c r="F551">
        <f t="shared" si="9"/>
        <v>0.5</v>
      </c>
    </row>
    <row r="552" spans="1:6" ht="15" x14ac:dyDescent="0.25">
      <c r="A552">
        <v>20140409</v>
      </c>
      <c r="B552">
        <v>1.2</v>
      </c>
      <c r="C552">
        <v>0.27</v>
      </c>
      <c r="D552">
        <v>-0.88</v>
      </c>
      <c r="E552" s="1">
        <v>0</v>
      </c>
      <c r="F552">
        <f t="shared" si="9"/>
        <v>1.2</v>
      </c>
    </row>
    <row r="553" spans="1:6" ht="15" x14ac:dyDescent="0.25">
      <c r="A553">
        <v>20140410</v>
      </c>
      <c r="B553">
        <v>-2.2400000000000002</v>
      </c>
      <c r="C553">
        <v>-0.59</v>
      </c>
      <c r="D553">
        <v>0.94</v>
      </c>
      <c r="E553" s="1">
        <v>0</v>
      </c>
      <c r="F553">
        <f t="shared" si="9"/>
        <v>-2.2400000000000002</v>
      </c>
    </row>
    <row r="554" spans="1:6" ht="15" x14ac:dyDescent="0.25">
      <c r="A554">
        <v>20140411</v>
      </c>
      <c r="B554">
        <v>-1.07</v>
      </c>
      <c r="C554">
        <v>-0.28999999999999998</v>
      </c>
      <c r="D554">
        <v>0.35</v>
      </c>
      <c r="E554" s="1">
        <v>0</v>
      </c>
      <c r="F554">
        <f t="shared" si="9"/>
        <v>-1.07</v>
      </c>
    </row>
    <row r="555" spans="1:6" ht="15" x14ac:dyDescent="0.25">
      <c r="A555">
        <v>20140414</v>
      </c>
      <c r="B555">
        <v>0.7</v>
      </c>
      <c r="C555">
        <v>-0.5</v>
      </c>
      <c r="D555">
        <v>0.24</v>
      </c>
      <c r="E555" s="1">
        <v>0</v>
      </c>
      <c r="F555">
        <f t="shared" si="9"/>
        <v>0.7</v>
      </c>
    </row>
    <row r="556" spans="1:6" ht="15" x14ac:dyDescent="0.25">
      <c r="A556">
        <v>20140415</v>
      </c>
      <c r="B556">
        <v>0.59</v>
      </c>
      <c r="C556">
        <v>-0.38</v>
      </c>
      <c r="D556">
        <v>0.24</v>
      </c>
      <c r="E556" s="1">
        <v>0</v>
      </c>
      <c r="F556">
        <f t="shared" si="9"/>
        <v>0.59</v>
      </c>
    </row>
    <row r="557" spans="1:6" ht="15" x14ac:dyDescent="0.25">
      <c r="A557">
        <v>20140416</v>
      </c>
      <c r="B557">
        <v>1.1299999999999999</v>
      </c>
      <c r="C557">
        <v>-0.04</v>
      </c>
      <c r="D557">
        <v>-0.35</v>
      </c>
      <c r="E557" s="1">
        <v>0</v>
      </c>
      <c r="F557">
        <f t="shared" si="9"/>
        <v>1.1299999999999999</v>
      </c>
    </row>
    <row r="558" spans="1:6" ht="15" x14ac:dyDescent="0.25">
      <c r="A558">
        <v>20140417</v>
      </c>
      <c r="B558">
        <v>0.23</v>
      </c>
      <c r="C558">
        <v>0.3</v>
      </c>
      <c r="D558">
        <v>0.2</v>
      </c>
      <c r="E558" s="1">
        <v>0</v>
      </c>
      <c r="F558">
        <f t="shared" si="9"/>
        <v>0.23</v>
      </c>
    </row>
    <row r="559" spans="1:6" ht="15" x14ac:dyDescent="0.25">
      <c r="A559">
        <v>20140421</v>
      </c>
      <c r="B559">
        <v>0.36</v>
      </c>
      <c r="C559">
        <v>0.17</v>
      </c>
      <c r="D559">
        <v>-0.45</v>
      </c>
      <c r="E559" s="1">
        <v>0</v>
      </c>
      <c r="F559">
        <f t="shared" si="9"/>
        <v>0.36</v>
      </c>
    </row>
    <row r="560" spans="1:6" ht="15" x14ac:dyDescent="0.25">
      <c r="A560">
        <v>20140422</v>
      </c>
      <c r="B560">
        <v>0.57999999999999996</v>
      </c>
      <c r="C560">
        <v>0.64</v>
      </c>
      <c r="D560">
        <v>-0.37</v>
      </c>
      <c r="E560" s="1">
        <v>0</v>
      </c>
      <c r="F560">
        <f t="shared" si="9"/>
        <v>0.57999999999999996</v>
      </c>
    </row>
    <row r="561" spans="1:6" ht="15" x14ac:dyDescent="0.25">
      <c r="A561">
        <v>20140423</v>
      </c>
      <c r="B561">
        <v>-0.31</v>
      </c>
      <c r="C561">
        <v>-0.56000000000000005</v>
      </c>
      <c r="D561">
        <v>0.83</v>
      </c>
      <c r="E561" s="1">
        <v>0</v>
      </c>
      <c r="F561">
        <f t="shared" si="9"/>
        <v>-0.31</v>
      </c>
    </row>
    <row r="562" spans="1:6" ht="15" x14ac:dyDescent="0.25">
      <c r="A562">
        <v>20140424</v>
      </c>
      <c r="B562">
        <v>0.08</v>
      </c>
      <c r="C562">
        <v>-0.39</v>
      </c>
      <c r="D562">
        <v>-0.1</v>
      </c>
      <c r="E562" s="1">
        <v>0</v>
      </c>
      <c r="F562">
        <f t="shared" si="9"/>
        <v>0.08</v>
      </c>
    </row>
    <row r="563" spans="1:6" ht="15" x14ac:dyDescent="0.25">
      <c r="A563">
        <v>20140425</v>
      </c>
      <c r="B563">
        <v>-1.05</v>
      </c>
      <c r="C563">
        <v>-0.88</v>
      </c>
      <c r="D563">
        <v>0.63</v>
      </c>
      <c r="E563" s="1">
        <v>0</v>
      </c>
      <c r="F563">
        <f t="shared" si="9"/>
        <v>-1.05</v>
      </c>
    </row>
    <row r="564" spans="1:6" ht="15" x14ac:dyDescent="0.25">
      <c r="A564">
        <v>20140428</v>
      </c>
      <c r="B564">
        <v>0.11</v>
      </c>
      <c r="C564">
        <v>-0.62</v>
      </c>
      <c r="D564">
        <v>-0.43</v>
      </c>
      <c r="E564" s="1">
        <v>0</v>
      </c>
      <c r="F564">
        <f t="shared" si="9"/>
        <v>0.11</v>
      </c>
    </row>
    <row r="565" spans="1:6" ht="15" x14ac:dyDescent="0.25">
      <c r="A565">
        <v>20140429</v>
      </c>
      <c r="B565">
        <v>0.56000000000000005</v>
      </c>
      <c r="C565">
        <v>-0.22</v>
      </c>
      <c r="D565">
        <v>-0.23</v>
      </c>
      <c r="E565" s="1">
        <v>0</v>
      </c>
      <c r="F565">
        <f t="shared" si="9"/>
        <v>0.56000000000000005</v>
      </c>
    </row>
    <row r="566" spans="1:6" ht="15" x14ac:dyDescent="0.25">
      <c r="A566">
        <v>20140430</v>
      </c>
      <c r="B566">
        <v>0.35</v>
      </c>
      <c r="C566">
        <v>0.23</v>
      </c>
      <c r="D566">
        <v>-0.06</v>
      </c>
      <c r="E566" s="1">
        <v>0</v>
      </c>
      <c r="F566">
        <f t="shared" si="9"/>
        <v>0.35</v>
      </c>
    </row>
    <row r="567" spans="1:6" ht="15" x14ac:dyDescent="0.25">
      <c r="A567">
        <v>20140501</v>
      </c>
      <c r="B567">
        <v>0.04</v>
      </c>
      <c r="C567">
        <v>-0.16</v>
      </c>
      <c r="D567">
        <v>-0.16</v>
      </c>
      <c r="E567" s="1">
        <v>0</v>
      </c>
      <c r="F567">
        <f t="shared" si="9"/>
        <v>0.04</v>
      </c>
    </row>
    <row r="568" spans="1:6" ht="15" x14ac:dyDescent="0.25">
      <c r="A568">
        <v>20140502</v>
      </c>
      <c r="B568">
        <v>-7.0000000000000007E-2</v>
      </c>
      <c r="C568">
        <v>0.24</v>
      </c>
      <c r="D568">
        <v>0.19</v>
      </c>
      <c r="E568" s="1">
        <v>0</v>
      </c>
      <c r="F568">
        <f t="shared" si="9"/>
        <v>-7.0000000000000007E-2</v>
      </c>
    </row>
    <row r="569" spans="1:6" ht="15" x14ac:dyDescent="0.25">
      <c r="A569">
        <v>20140505</v>
      </c>
      <c r="B569">
        <v>0.13</v>
      </c>
      <c r="C569">
        <v>-0.26</v>
      </c>
      <c r="D569">
        <v>-0.43</v>
      </c>
      <c r="E569" s="1">
        <v>0</v>
      </c>
      <c r="F569">
        <f t="shared" si="9"/>
        <v>0.13</v>
      </c>
    </row>
    <row r="570" spans="1:6" ht="15" x14ac:dyDescent="0.25">
      <c r="A570">
        <v>20140506</v>
      </c>
      <c r="B570">
        <v>-1.03</v>
      </c>
      <c r="C570">
        <v>-0.49</v>
      </c>
      <c r="D570">
        <v>0.21</v>
      </c>
      <c r="E570" s="1">
        <v>0</v>
      </c>
      <c r="F570">
        <f t="shared" si="9"/>
        <v>-1.03</v>
      </c>
    </row>
    <row r="571" spans="1:6" ht="15" x14ac:dyDescent="0.25">
      <c r="A571">
        <v>20140507</v>
      </c>
      <c r="B571">
        <v>0.45</v>
      </c>
      <c r="C571">
        <v>-0.77</v>
      </c>
      <c r="D571">
        <v>1.24</v>
      </c>
      <c r="E571" s="1">
        <v>0</v>
      </c>
      <c r="F571">
        <f t="shared" si="9"/>
        <v>0.45</v>
      </c>
    </row>
    <row r="572" spans="1:6" ht="15" x14ac:dyDescent="0.25">
      <c r="A572">
        <v>20140508</v>
      </c>
      <c r="B572">
        <v>-0.26</v>
      </c>
      <c r="C572">
        <v>-0.93</v>
      </c>
      <c r="D572">
        <v>0.24</v>
      </c>
      <c r="E572" s="1">
        <v>0</v>
      </c>
      <c r="F572">
        <f t="shared" si="9"/>
        <v>-0.26</v>
      </c>
    </row>
    <row r="573" spans="1:6" ht="15" x14ac:dyDescent="0.25">
      <c r="A573">
        <v>20140509</v>
      </c>
      <c r="B573">
        <v>0.25</v>
      </c>
      <c r="C573">
        <v>0.64</v>
      </c>
      <c r="D573">
        <v>-0.46</v>
      </c>
      <c r="E573" s="1">
        <v>0</v>
      </c>
      <c r="F573">
        <f t="shared" si="9"/>
        <v>0.25</v>
      </c>
    </row>
    <row r="574" spans="1:6" ht="15" x14ac:dyDescent="0.25">
      <c r="A574">
        <v>20140512</v>
      </c>
      <c r="B574">
        <v>1.2</v>
      </c>
      <c r="C574">
        <v>1.31</v>
      </c>
      <c r="D574">
        <v>-0.43</v>
      </c>
      <c r="E574" s="1">
        <v>0</v>
      </c>
      <c r="F574">
        <f t="shared" si="9"/>
        <v>1.2</v>
      </c>
    </row>
    <row r="575" spans="1:6" ht="15" x14ac:dyDescent="0.25">
      <c r="A575">
        <v>20140513</v>
      </c>
      <c r="B575">
        <v>-0.05</v>
      </c>
      <c r="C575">
        <v>-1.01</v>
      </c>
      <c r="D575">
        <v>0.24</v>
      </c>
      <c r="E575" s="1">
        <v>0</v>
      </c>
      <c r="F575">
        <f t="shared" si="9"/>
        <v>-0.05</v>
      </c>
    </row>
    <row r="576" spans="1:6" ht="15" x14ac:dyDescent="0.25">
      <c r="A576">
        <v>20140514</v>
      </c>
      <c r="B576">
        <v>-0.6</v>
      </c>
      <c r="C576">
        <v>-1.06</v>
      </c>
      <c r="D576">
        <v>-0.27</v>
      </c>
      <c r="E576" s="1">
        <v>0</v>
      </c>
      <c r="F576">
        <f t="shared" si="9"/>
        <v>-0.6</v>
      </c>
    </row>
    <row r="577" spans="1:6" ht="15" x14ac:dyDescent="0.25">
      <c r="A577">
        <v>20140515</v>
      </c>
      <c r="B577">
        <v>-0.9</v>
      </c>
      <c r="C577">
        <v>0.36</v>
      </c>
      <c r="D577">
        <v>-0.21</v>
      </c>
      <c r="E577" s="1">
        <v>0</v>
      </c>
      <c r="F577">
        <f t="shared" si="9"/>
        <v>-0.9</v>
      </c>
    </row>
    <row r="578" spans="1:6" ht="15" x14ac:dyDescent="0.25">
      <c r="A578">
        <v>20140516</v>
      </c>
      <c r="B578">
        <v>0.36</v>
      </c>
      <c r="C578">
        <v>0.22</v>
      </c>
      <c r="D578">
        <v>-0.42</v>
      </c>
      <c r="E578" s="1">
        <v>0</v>
      </c>
      <c r="F578">
        <f t="shared" si="9"/>
        <v>0.36</v>
      </c>
    </row>
    <row r="579" spans="1:6" ht="15" x14ac:dyDescent="0.25">
      <c r="A579">
        <v>20140519</v>
      </c>
      <c r="B579">
        <v>0.5</v>
      </c>
      <c r="C579">
        <v>0.59</v>
      </c>
      <c r="D579">
        <v>-0.13</v>
      </c>
      <c r="E579" s="1">
        <v>0</v>
      </c>
      <c r="F579">
        <f t="shared" si="9"/>
        <v>0.5</v>
      </c>
    </row>
    <row r="580" spans="1:6" ht="15" x14ac:dyDescent="0.25">
      <c r="A580">
        <v>20140520</v>
      </c>
      <c r="B580">
        <v>-0.78</v>
      </c>
      <c r="C580">
        <v>-0.74</v>
      </c>
      <c r="D580">
        <v>0.27</v>
      </c>
      <c r="E580" s="1">
        <v>0</v>
      </c>
      <c r="F580">
        <f t="shared" si="9"/>
        <v>-0.78</v>
      </c>
    </row>
    <row r="581" spans="1:6" ht="15" x14ac:dyDescent="0.25">
      <c r="A581">
        <v>20140521</v>
      </c>
      <c r="B581">
        <v>0.81</v>
      </c>
      <c r="C581">
        <v>-0.27</v>
      </c>
      <c r="D581">
        <v>-0.04</v>
      </c>
      <c r="E581" s="1">
        <v>0</v>
      </c>
      <c r="F581">
        <f t="shared" si="9"/>
        <v>0.81</v>
      </c>
    </row>
    <row r="582" spans="1:6" ht="15" x14ac:dyDescent="0.25">
      <c r="A582">
        <v>20140522</v>
      </c>
      <c r="B582">
        <v>0.36</v>
      </c>
      <c r="C582">
        <v>0.56000000000000005</v>
      </c>
      <c r="D582">
        <v>-0.23</v>
      </c>
      <c r="E582" s="1">
        <v>0</v>
      </c>
      <c r="F582">
        <f t="shared" si="9"/>
        <v>0.36</v>
      </c>
    </row>
    <row r="583" spans="1:6" ht="15" x14ac:dyDescent="0.25">
      <c r="A583">
        <v>20140523</v>
      </c>
      <c r="B583">
        <v>0.49</v>
      </c>
      <c r="C583">
        <v>0.56999999999999995</v>
      </c>
      <c r="D583">
        <v>-0.3</v>
      </c>
      <c r="E583" s="1">
        <v>0</v>
      </c>
      <c r="F583">
        <f t="shared" si="9"/>
        <v>0.49</v>
      </c>
    </row>
    <row r="584" spans="1:6" ht="15" x14ac:dyDescent="0.25">
      <c r="A584">
        <v>20140527</v>
      </c>
      <c r="B584">
        <v>0.69</v>
      </c>
      <c r="C584">
        <v>0.62</v>
      </c>
      <c r="D584">
        <v>-0.19</v>
      </c>
      <c r="E584" s="1">
        <v>0</v>
      </c>
      <c r="F584">
        <f t="shared" si="9"/>
        <v>0.69</v>
      </c>
    </row>
    <row r="585" spans="1:6" ht="15" x14ac:dyDescent="0.25">
      <c r="A585">
        <v>20140528</v>
      </c>
      <c r="B585">
        <v>-0.11</v>
      </c>
      <c r="C585">
        <v>-0.32</v>
      </c>
      <c r="D585">
        <v>0.36</v>
      </c>
      <c r="E585" s="1">
        <v>0</v>
      </c>
      <c r="F585">
        <f t="shared" ref="F585:F648" si="10">B585+E585</f>
        <v>-0.11</v>
      </c>
    </row>
    <row r="586" spans="1:6" ht="15" x14ac:dyDescent="0.25">
      <c r="A586">
        <v>20140529</v>
      </c>
      <c r="B586">
        <v>0.54</v>
      </c>
      <c r="C586">
        <v>-0.23</v>
      </c>
      <c r="D586">
        <v>-0.1</v>
      </c>
      <c r="E586" s="1">
        <v>0</v>
      </c>
      <c r="F586">
        <f t="shared" si="10"/>
        <v>0.54</v>
      </c>
    </row>
    <row r="587" spans="1:6" ht="15" x14ac:dyDescent="0.25">
      <c r="A587">
        <v>20140530</v>
      </c>
      <c r="B587">
        <v>0.06</v>
      </c>
      <c r="C587">
        <v>-0.63</v>
      </c>
      <c r="D587">
        <v>0.25</v>
      </c>
      <c r="E587" s="1">
        <v>0</v>
      </c>
      <c r="F587">
        <f t="shared" si="10"/>
        <v>0.06</v>
      </c>
    </row>
    <row r="588" spans="1:6" ht="15" x14ac:dyDescent="0.25">
      <c r="A588">
        <v>20140602</v>
      </c>
      <c r="B588">
        <v>0.06</v>
      </c>
      <c r="C588">
        <v>-0.64</v>
      </c>
      <c r="D588">
        <v>0.35</v>
      </c>
      <c r="E588" s="1">
        <v>0</v>
      </c>
      <c r="F588">
        <f t="shared" si="10"/>
        <v>0.06</v>
      </c>
    </row>
    <row r="589" spans="1:6" ht="15" x14ac:dyDescent="0.25">
      <c r="A589">
        <v>20140603</v>
      </c>
      <c r="B589">
        <v>-0.05</v>
      </c>
      <c r="C589">
        <v>-0.23</v>
      </c>
      <c r="D589">
        <v>0.23</v>
      </c>
      <c r="E589" s="1">
        <v>0</v>
      </c>
      <c r="F589">
        <f t="shared" si="10"/>
        <v>-0.05</v>
      </c>
    </row>
    <row r="590" spans="1:6" ht="15" x14ac:dyDescent="0.25">
      <c r="A590">
        <v>20140604</v>
      </c>
      <c r="B590">
        <v>0.28000000000000003</v>
      </c>
      <c r="C590">
        <v>0.19</v>
      </c>
      <c r="D590">
        <v>-0.12</v>
      </c>
      <c r="E590" s="1">
        <v>0</v>
      </c>
      <c r="F590">
        <f t="shared" si="10"/>
        <v>0.28000000000000003</v>
      </c>
    </row>
    <row r="591" spans="1:6" ht="15" x14ac:dyDescent="0.25">
      <c r="A591">
        <v>20140605</v>
      </c>
      <c r="B591">
        <v>0.77</v>
      </c>
      <c r="C591">
        <v>1.2</v>
      </c>
      <c r="D591">
        <v>-0.19</v>
      </c>
      <c r="E591" s="1">
        <v>0</v>
      </c>
      <c r="F591">
        <f t="shared" si="10"/>
        <v>0.77</v>
      </c>
    </row>
    <row r="592" spans="1:6" ht="15" x14ac:dyDescent="0.25">
      <c r="A592">
        <v>20140606</v>
      </c>
      <c r="B592">
        <v>0.54</v>
      </c>
      <c r="C592">
        <v>0.42</v>
      </c>
      <c r="D592">
        <v>-0.04</v>
      </c>
      <c r="E592" s="1">
        <v>0</v>
      </c>
      <c r="F592">
        <f t="shared" si="10"/>
        <v>0.54</v>
      </c>
    </row>
    <row r="593" spans="1:6" ht="15" x14ac:dyDescent="0.25">
      <c r="A593">
        <v>20140609</v>
      </c>
      <c r="B593">
        <v>0.22</v>
      </c>
      <c r="C593">
        <v>0.97</v>
      </c>
      <c r="D593">
        <v>-0.36</v>
      </c>
      <c r="E593" s="1">
        <v>0</v>
      </c>
      <c r="F593">
        <f t="shared" si="10"/>
        <v>0.22</v>
      </c>
    </row>
    <row r="594" spans="1:6" ht="15" x14ac:dyDescent="0.25">
      <c r="A594">
        <v>20140610</v>
      </c>
      <c r="B594">
        <v>-0.03</v>
      </c>
      <c r="C594">
        <v>-0.16</v>
      </c>
      <c r="D594">
        <v>-0.02</v>
      </c>
      <c r="E594" s="1">
        <v>0</v>
      </c>
      <c r="F594">
        <f t="shared" si="10"/>
        <v>-0.03</v>
      </c>
    </row>
    <row r="595" spans="1:6" ht="15" x14ac:dyDescent="0.25">
      <c r="A595">
        <v>20140611</v>
      </c>
      <c r="B595">
        <v>-0.34</v>
      </c>
      <c r="C595">
        <v>-0.09</v>
      </c>
      <c r="D595">
        <v>-0.33</v>
      </c>
      <c r="E595" s="1">
        <v>0</v>
      </c>
      <c r="F595">
        <f t="shared" si="10"/>
        <v>-0.34</v>
      </c>
    </row>
    <row r="596" spans="1:6" ht="15" x14ac:dyDescent="0.25">
      <c r="A596">
        <v>20140612</v>
      </c>
      <c r="B596">
        <v>-0.68</v>
      </c>
      <c r="C596">
        <v>0.11</v>
      </c>
      <c r="D596">
        <v>0.22</v>
      </c>
      <c r="E596" s="1">
        <v>0</v>
      </c>
      <c r="F596">
        <f t="shared" si="10"/>
        <v>-0.68</v>
      </c>
    </row>
    <row r="597" spans="1:6" ht="15" x14ac:dyDescent="0.25">
      <c r="A597">
        <v>20140613</v>
      </c>
      <c r="B597">
        <v>0.31</v>
      </c>
      <c r="C597">
        <v>-0.08</v>
      </c>
      <c r="D597">
        <v>-0.12</v>
      </c>
      <c r="E597" s="1">
        <v>0</v>
      </c>
      <c r="F597">
        <f t="shared" si="10"/>
        <v>0.31</v>
      </c>
    </row>
    <row r="598" spans="1:6" ht="15" x14ac:dyDescent="0.25">
      <c r="A598">
        <v>20140616</v>
      </c>
      <c r="B598">
        <v>0.13</v>
      </c>
      <c r="C598">
        <v>0.37</v>
      </c>
      <c r="D598">
        <v>-0.56999999999999995</v>
      </c>
      <c r="E598" s="1">
        <v>0</v>
      </c>
      <c r="F598">
        <f t="shared" si="10"/>
        <v>0.13</v>
      </c>
    </row>
    <row r="599" spans="1:6" ht="15" x14ac:dyDescent="0.25">
      <c r="A599">
        <v>20140617</v>
      </c>
      <c r="B599">
        <v>0.34</v>
      </c>
      <c r="C599">
        <v>0.52</v>
      </c>
      <c r="D599">
        <v>0.38</v>
      </c>
      <c r="E599" s="1">
        <v>0</v>
      </c>
      <c r="F599">
        <f t="shared" si="10"/>
        <v>0.34</v>
      </c>
    </row>
    <row r="600" spans="1:6" ht="15" x14ac:dyDescent="0.25">
      <c r="A600">
        <v>20140618</v>
      </c>
      <c r="B600">
        <v>0.75</v>
      </c>
      <c r="C600">
        <v>-0.31</v>
      </c>
      <c r="D600">
        <v>-0.01</v>
      </c>
      <c r="E600" s="1">
        <v>0</v>
      </c>
      <c r="F600">
        <f t="shared" si="10"/>
        <v>0.75</v>
      </c>
    </row>
    <row r="601" spans="1:6" ht="15" x14ac:dyDescent="0.25">
      <c r="A601">
        <v>20140619</v>
      </c>
      <c r="B601">
        <v>0.12</v>
      </c>
      <c r="C601">
        <v>-0.17</v>
      </c>
      <c r="D601">
        <v>0.05</v>
      </c>
      <c r="E601" s="1">
        <v>0</v>
      </c>
      <c r="F601">
        <f t="shared" si="10"/>
        <v>0.12</v>
      </c>
    </row>
    <row r="602" spans="1:6" ht="15" x14ac:dyDescent="0.25">
      <c r="A602">
        <v>20140620</v>
      </c>
      <c r="B602">
        <v>0.18</v>
      </c>
      <c r="C602">
        <v>0.18</v>
      </c>
      <c r="D602">
        <v>-7.0000000000000007E-2</v>
      </c>
      <c r="E602" s="1">
        <v>0</v>
      </c>
      <c r="F602">
        <f t="shared" si="10"/>
        <v>0.18</v>
      </c>
    </row>
    <row r="603" spans="1:6" ht="15" x14ac:dyDescent="0.25">
      <c r="A603">
        <v>20140623</v>
      </c>
      <c r="B603">
        <v>-0.01</v>
      </c>
      <c r="C603">
        <v>-0.24</v>
      </c>
      <c r="D603">
        <v>0.08</v>
      </c>
      <c r="E603" s="1">
        <v>0</v>
      </c>
      <c r="F603">
        <f t="shared" si="10"/>
        <v>-0.01</v>
      </c>
    </row>
    <row r="604" spans="1:6" ht="15" x14ac:dyDescent="0.25">
      <c r="A604">
        <v>20140624</v>
      </c>
      <c r="B604">
        <v>-0.72</v>
      </c>
      <c r="C604">
        <v>-0.28999999999999998</v>
      </c>
      <c r="D604">
        <v>-0.16</v>
      </c>
      <c r="E604" s="1">
        <v>0</v>
      </c>
      <c r="F604">
        <f t="shared" si="10"/>
        <v>-0.72</v>
      </c>
    </row>
    <row r="605" spans="1:6" ht="15" x14ac:dyDescent="0.25">
      <c r="A605">
        <v>20140625</v>
      </c>
      <c r="B605">
        <v>0.53</v>
      </c>
      <c r="C605">
        <v>0.33</v>
      </c>
      <c r="D605">
        <v>0</v>
      </c>
      <c r="E605" s="1">
        <v>0</v>
      </c>
      <c r="F605">
        <f t="shared" si="10"/>
        <v>0.53</v>
      </c>
    </row>
    <row r="606" spans="1:6" ht="15" x14ac:dyDescent="0.25">
      <c r="A606">
        <v>20140626</v>
      </c>
      <c r="B606">
        <v>-0.11</v>
      </c>
      <c r="C606">
        <v>-0.08</v>
      </c>
      <c r="D606">
        <v>0.08</v>
      </c>
      <c r="E606" s="1">
        <v>0</v>
      </c>
      <c r="F606">
        <f t="shared" si="10"/>
        <v>-0.11</v>
      </c>
    </row>
    <row r="607" spans="1:6" ht="15" x14ac:dyDescent="0.25">
      <c r="A607">
        <v>20140627</v>
      </c>
      <c r="B607">
        <v>0.26</v>
      </c>
      <c r="C607">
        <v>0.5</v>
      </c>
      <c r="D607">
        <v>-0.14000000000000001</v>
      </c>
      <c r="E607" s="1">
        <v>0</v>
      </c>
      <c r="F607">
        <f t="shared" si="10"/>
        <v>0.26</v>
      </c>
    </row>
    <row r="608" spans="1:6" ht="15" x14ac:dyDescent="0.25">
      <c r="A608">
        <v>20140630</v>
      </c>
      <c r="B608">
        <v>7.0000000000000007E-2</v>
      </c>
      <c r="C608">
        <v>0.22</v>
      </c>
      <c r="D608">
        <v>0.22</v>
      </c>
      <c r="E608" s="1">
        <v>0</v>
      </c>
      <c r="F608">
        <f t="shared" si="10"/>
        <v>7.0000000000000007E-2</v>
      </c>
    </row>
    <row r="609" spans="1:6" ht="15" x14ac:dyDescent="0.25">
      <c r="A609">
        <v>20140701</v>
      </c>
      <c r="B609">
        <v>0.74</v>
      </c>
      <c r="C609">
        <v>0.48</v>
      </c>
      <c r="D609">
        <v>-0.48</v>
      </c>
      <c r="E609" s="1">
        <v>0</v>
      </c>
      <c r="F609">
        <f t="shared" si="10"/>
        <v>0.74</v>
      </c>
    </row>
    <row r="610" spans="1:6" ht="15" x14ac:dyDescent="0.25">
      <c r="A610">
        <v>20140702</v>
      </c>
      <c r="B610">
        <v>-0.03</v>
      </c>
      <c r="C610">
        <v>-0.45</v>
      </c>
      <c r="D610">
        <v>-0.2</v>
      </c>
      <c r="E610" s="1">
        <v>0</v>
      </c>
      <c r="F610">
        <f t="shared" si="10"/>
        <v>-0.03</v>
      </c>
    </row>
    <row r="611" spans="1:6" ht="15" x14ac:dyDescent="0.25">
      <c r="A611">
        <v>20140703</v>
      </c>
      <c r="B611">
        <v>0.59</v>
      </c>
      <c r="C611">
        <v>0.21</v>
      </c>
      <c r="D611">
        <v>0.02</v>
      </c>
      <c r="E611" s="1">
        <v>0</v>
      </c>
      <c r="F611">
        <f t="shared" si="10"/>
        <v>0.59</v>
      </c>
    </row>
    <row r="612" spans="1:6" ht="15" x14ac:dyDescent="0.25">
      <c r="A612">
        <v>20140707</v>
      </c>
      <c r="B612">
        <v>-0.62</v>
      </c>
      <c r="C612">
        <v>-1.26</v>
      </c>
      <c r="D612">
        <v>0.41</v>
      </c>
      <c r="E612" s="1">
        <v>0</v>
      </c>
      <c r="F612">
        <f t="shared" si="10"/>
        <v>-0.62</v>
      </c>
    </row>
    <row r="613" spans="1:6" ht="15" x14ac:dyDescent="0.25">
      <c r="A613">
        <v>20140708</v>
      </c>
      <c r="B613">
        <v>-0.82</v>
      </c>
      <c r="C613">
        <v>-0.65</v>
      </c>
      <c r="D613">
        <v>0.78</v>
      </c>
      <c r="E613" s="1">
        <v>0</v>
      </c>
      <c r="F613">
        <f t="shared" si="10"/>
        <v>-0.82</v>
      </c>
    </row>
    <row r="614" spans="1:6" ht="15" x14ac:dyDescent="0.25">
      <c r="A614">
        <v>20140709</v>
      </c>
      <c r="B614">
        <v>0.46</v>
      </c>
      <c r="C614">
        <v>-0.39</v>
      </c>
      <c r="D614">
        <v>-0.11</v>
      </c>
      <c r="E614" s="1">
        <v>0</v>
      </c>
      <c r="F614">
        <f t="shared" si="10"/>
        <v>0.46</v>
      </c>
    </row>
    <row r="615" spans="1:6" ht="15" x14ac:dyDescent="0.25">
      <c r="A615">
        <v>20140710</v>
      </c>
      <c r="B615">
        <v>-0.49</v>
      </c>
      <c r="C615">
        <v>-0.6</v>
      </c>
      <c r="D615">
        <v>7.0000000000000007E-2</v>
      </c>
      <c r="E615" s="1">
        <v>0</v>
      </c>
      <c r="F615">
        <f t="shared" si="10"/>
        <v>-0.49</v>
      </c>
    </row>
    <row r="616" spans="1:6" ht="15" x14ac:dyDescent="0.25">
      <c r="A616">
        <v>20140711</v>
      </c>
      <c r="B616">
        <v>0.12</v>
      </c>
      <c r="C616">
        <v>-0.24</v>
      </c>
      <c r="D616">
        <v>-0.37</v>
      </c>
      <c r="E616" s="1">
        <v>0</v>
      </c>
      <c r="F616">
        <f t="shared" si="10"/>
        <v>0.12</v>
      </c>
    </row>
    <row r="617" spans="1:6" ht="15" x14ac:dyDescent="0.25">
      <c r="A617">
        <v>20140714</v>
      </c>
      <c r="B617">
        <v>0.46</v>
      </c>
      <c r="C617">
        <v>-0.01</v>
      </c>
      <c r="D617">
        <v>-0.14000000000000001</v>
      </c>
      <c r="E617" s="1">
        <v>0</v>
      </c>
      <c r="F617">
        <f t="shared" si="10"/>
        <v>0.46</v>
      </c>
    </row>
    <row r="618" spans="1:6" ht="15" x14ac:dyDescent="0.25">
      <c r="A618">
        <v>20140715</v>
      </c>
      <c r="B618">
        <v>-0.32</v>
      </c>
      <c r="C618">
        <v>-0.93</v>
      </c>
      <c r="D618">
        <v>0.98</v>
      </c>
      <c r="E618" s="1">
        <v>0</v>
      </c>
      <c r="F618">
        <f t="shared" si="10"/>
        <v>-0.32</v>
      </c>
    </row>
    <row r="619" spans="1:6" ht="15" x14ac:dyDescent="0.25">
      <c r="A619">
        <v>20140716</v>
      </c>
      <c r="B619">
        <v>0.32</v>
      </c>
      <c r="C619">
        <v>-0.63</v>
      </c>
      <c r="D619">
        <v>0.47</v>
      </c>
      <c r="E619" s="1">
        <v>0</v>
      </c>
      <c r="F619">
        <f t="shared" si="10"/>
        <v>0.32</v>
      </c>
    </row>
    <row r="620" spans="1:6" ht="15" x14ac:dyDescent="0.25">
      <c r="A620">
        <v>20140717</v>
      </c>
      <c r="B620">
        <v>-1.21</v>
      </c>
      <c r="C620">
        <v>-0.37</v>
      </c>
      <c r="D620">
        <v>0.15</v>
      </c>
      <c r="E620" s="1">
        <v>0</v>
      </c>
      <c r="F620">
        <f t="shared" si="10"/>
        <v>-1.21</v>
      </c>
    </row>
    <row r="621" spans="1:6" ht="15" x14ac:dyDescent="0.25">
      <c r="A621">
        <v>20140718</v>
      </c>
      <c r="B621">
        <v>1.1200000000000001</v>
      </c>
      <c r="C621">
        <v>0.48</v>
      </c>
      <c r="D621">
        <v>-0.56000000000000005</v>
      </c>
      <c r="E621" s="1">
        <v>0</v>
      </c>
      <c r="F621">
        <f t="shared" si="10"/>
        <v>1.1200000000000001</v>
      </c>
    </row>
    <row r="622" spans="1:6" ht="15" x14ac:dyDescent="0.25">
      <c r="A622">
        <v>20140721</v>
      </c>
      <c r="B622">
        <v>-0.25</v>
      </c>
      <c r="C622">
        <v>-0.23</v>
      </c>
      <c r="D622">
        <v>0.03</v>
      </c>
      <c r="E622" s="1">
        <v>0</v>
      </c>
      <c r="F622">
        <f t="shared" si="10"/>
        <v>-0.25</v>
      </c>
    </row>
    <row r="623" spans="1:6" ht="15" x14ac:dyDescent="0.25">
      <c r="A623">
        <v>20140722</v>
      </c>
      <c r="B623">
        <v>0.53</v>
      </c>
      <c r="C623">
        <v>0.25</v>
      </c>
      <c r="D623">
        <v>-0.28999999999999998</v>
      </c>
      <c r="E623" s="1">
        <v>0</v>
      </c>
      <c r="F623">
        <f t="shared" si="10"/>
        <v>0.53</v>
      </c>
    </row>
    <row r="624" spans="1:6" ht="15" x14ac:dyDescent="0.25">
      <c r="A624">
        <v>20140723</v>
      </c>
      <c r="B624">
        <v>0.19</v>
      </c>
      <c r="C624">
        <v>0.12</v>
      </c>
      <c r="D624">
        <v>-0.59</v>
      </c>
      <c r="E624" s="1">
        <v>0</v>
      </c>
      <c r="F624">
        <f t="shared" si="10"/>
        <v>0.19</v>
      </c>
    </row>
    <row r="625" spans="1:6" ht="15" x14ac:dyDescent="0.25">
      <c r="A625">
        <v>20140724</v>
      </c>
      <c r="B625">
        <v>0.05</v>
      </c>
      <c r="C625">
        <v>-0.26</v>
      </c>
      <c r="D625">
        <v>-7.0000000000000007E-2</v>
      </c>
      <c r="E625" s="1">
        <v>0</v>
      </c>
      <c r="F625">
        <f t="shared" si="10"/>
        <v>0.05</v>
      </c>
    </row>
    <row r="626" spans="1:6" ht="15" x14ac:dyDescent="0.25">
      <c r="A626">
        <v>20140725</v>
      </c>
      <c r="B626">
        <v>-0.53</v>
      </c>
      <c r="C626">
        <v>-0.34</v>
      </c>
      <c r="D626">
        <v>0.13</v>
      </c>
      <c r="E626" s="1">
        <v>0</v>
      </c>
      <c r="F626">
        <f t="shared" si="10"/>
        <v>-0.53</v>
      </c>
    </row>
    <row r="627" spans="1:6" ht="15" x14ac:dyDescent="0.25">
      <c r="A627">
        <v>20140728</v>
      </c>
      <c r="B627">
        <v>-0.08</v>
      </c>
      <c r="C627">
        <v>-0.46</v>
      </c>
      <c r="D627">
        <v>0.3</v>
      </c>
      <c r="E627" s="1">
        <v>0</v>
      </c>
      <c r="F627">
        <f t="shared" si="10"/>
        <v>-0.08</v>
      </c>
    </row>
    <row r="628" spans="1:6" ht="15" x14ac:dyDescent="0.25">
      <c r="A628">
        <v>20140729</v>
      </c>
      <c r="B628">
        <v>-0.33</v>
      </c>
      <c r="C628">
        <v>0.66</v>
      </c>
      <c r="D628">
        <v>-0.56999999999999995</v>
      </c>
      <c r="E628" s="1">
        <v>0</v>
      </c>
      <c r="F628">
        <f t="shared" si="10"/>
        <v>-0.33</v>
      </c>
    </row>
    <row r="629" spans="1:6" ht="15" x14ac:dyDescent="0.25">
      <c r="A629">
        <v>20140730</v>
      </c>
      <c r="B629">
        <v>0.12</v>
      </c>
      <c r="C629">
        <v>0.43</v>
      </c>
      <c r="D629">
        <v>-0.49</v>
      </c>
      <c r="E629" s="1">
        <v>0</v>
      </c>
      <c r="F629">
        <f t="shared" si="10"/>
        <v>0.12</v>
      </c>
    </row>
    <row r="630" spans="1:6" ht="15" x14ac:dyDescent="0.25">
      <c r="A630">
        <v>20140731</v>
      </c>
      <c r="B630">
        <v>-2.0299999999999998</v>
      </c>
      <c r="C630">
        <v>-0.17</v>
      </c>
      <c r="D630">
        <v>0.44</v>
      </c>
      <c r="E630" s="1">
        <v>0</v>
      </c>
      <c r="F630">
        <f t="shared" si="10"/>
        <v>-2.0299999999999998</v>
      </c>
    </row>
    <row r="631" spans="1:6" ht="15" x14ac:dyDescent="0.25">
      <c r="A631">
        <v>20140801</v>
      </c>
      <c r="B631">
        <v>-0.32</v>
      </c>
      <c r="C631">
        <v>-0.18</v>
      </c>
      <c r="D631">
        <v>-0.03</v>
      </c>
      <c r="E631" s="1">
        <v>0</v>
      </c>
      <c r="F631">
        <f t="shared" si="10"/>
        <v>-0.32</v>
      </c>
    </row>
    <row r="632" spans="1:6" ht="15" x14ac:dyDescent="0.25">
      <c r="A632">
        <v>20140804</v>
      </c>
      <c r="B632">
        <v>0.74</v>
      </c>
      <c r="C632">
        <v>0.01</v>
      </c>
      <c r="D632">
        <v>-0.24</v>
      </c>
      <c r="E632" s="1">
        <v>0</v>
      </c>
      <c r="F632">
        <f t="shared" si="10"/>
        <v>0.74</v>
      </c>
    </row>
    <row r="633" spans="1:6" ht="15" x14ac:dyDescent="0.25">
      <c r="A633">
        <v>20140805</v>
      </c>
      <c r="B633">
        <v>-0.84</v>
      </c>
      <c r="C633">
        <v>0.77</v>
      </c>
      <c r="D633">
        <v>-0.31</v>
      </c>
      <c r="E633" s="1">
        <v>0</v>
      </c>
      <c r="F633">
        <f t="shared" si="10"/>
        <v>-0.84</v>
      </c>
    </row>
    <row r="634" spans="1:6" ht="15" x14ac:dyDescent="0.25">
      <c r="A634">
        <v>20140806</v>
      </c>
      <c r="B634">
        <v>0.02</v>
      </c>
      <c r="C634">
        <v>0.44</v>
      </c>
      <c r="D634">
        <v>-0.06</v>
      </c>
      <c r="E634" s="1">
        <v>0</v>
      </c>
      <c r="F634">
        <f t="shared" si="10"/>
        <v>0.02</v>
      </c>
    </row>
    <row r="635" spans="1:6" ht="15" x14ac:dyDescent="0.25">
      <c r="A635">
        <v>20140807</v>
      </c>
      <c r="B635">
        <v>-0.52</v>
      </c>
      <c r="C635">
        <v>-0.02</v>
      </c>
      <c r="D635">
        <v>0</v>
      </c>
      <c r="E635" s="1">
        <v>0</v>
      </c>
      <c r="F635">
        <f t="shared" si="10"/>
        <v>-0.52</v>
      </c>
    </row>
    <row r="636" spans="1:6" ht="15" x14ac:dyDescent="0.25">
      <c r="A636">
        <v>20140808</v>
      </c>
      <c r="B636">
        <v>1.1299999999999999</v>
      </c>
      <c r="C636">
        <v>-0.22</v>
      </c>
      <c r="D636">
        <v>-0.03</v>
      </c>
      <c r="E636" s="1">
        <v>0</v>
      </c>
      <c r="F636">
        <f t="shared" si="10"/>
        <v>1.1299999999999999</v>
      </c>
    </row>
    <row r="637" spans="1:6" ht="15" x14ac:dyDescent="0.25">
      <c r="A637">
        <v>20140811</v>
      </c>
      <c r="B637">
        <v>0.4</v>
      </c>
      <c r="C637">
        <v>0.57999999999999996</v>
      </c>
      <c r="D637">
        <v>-0.3</v>
      </c>
      <c r="E637" s="1">
        <v>0</v>
      </c>
      <c r="F637">
        <f t="shared" si="10"/>
        <v>0.4</v>
      </c>
    </row>
    <row r="638" spans="1:6" ht="15" x14ac:dyDescent="0.25">
      <c r="A638">
        <v>20140812</v>
      </c>
      <c r="B638">
        <v>-0.23</v>
      </c>
      <c r="C638">
        <v>-0.57999999999999996</v>
      </c>
      <c r="D638">
        <v>0.27</v>
      </c>
      <c r="E638" s="1">
        <v>0</v>
      </c>
      <c r="F638">
        <f t="shared" si="10"/>
        <v>-0.23</v>
      </c>
    </row>
    <row r="639" spans="1:6" ht="15" x14ac:dyDescent="0.25">
      <c r="A639">
        <v>20140813</v>
      </c>
      <c r="B639">
        <v>0.69</v>
      </c>
      <c r="C639">
        <v>-0.09</v>
      </c>
      <c r="D639">
        <v>-0.25</v>
      </c>
      <c r="E639" s="1">
        <v>0</v>
      </c>
      <c r="F639">
        <f t="shared" si="10"/>
        <v>0.69</v>
      </c>
    </row>
    <row r="640" spans="1:6" ht="15" x14ac:dyDescent="0.25">
      <c r="A640">
        <v>20140814</v>
      </c>
      <c r="B640">
        <v>0.44</v>
      </c>
      <c r="C640">
        <v>-0.22</v>
      </c>
      <c r="D640">
        <v>0.03</v>
      </c>
      <c r="E640" s="1">
        <v>0</v>
      </c>
      <c r="F640">
        <f t="shared" si="10"/>
        <v>0.44</v>
      </c>
    </row>
    <row r="641" spans="1:6" ht="15" x14ac:dyDescent="0.25">
      <c r="A641">
        <v>20140815</v>
      </c>
      <c r="B641">
        <v>0</v>
      </c>
      <c r="C641">
        <v>-0.15</v>
      </c>
      <c r="D641">
        <v>-0.05</v>
      </c>
      <c r="E641" s="1">
        <v>0</v>
      </c>
      <c r="F641">
        <f t="shared" si="10"/>
        <v>0</v>
      </c>
    </row>
    <row r="642" spans="1:6" ht="15" x14ac:dyDescent="0.25">
      <c r="A642">
        <v>20140818</v>
      </c>
      <c r="B642">
        <v>0.93</v>
      </c>
      <c r="C642">
        <v>0.6</v>
      </c>
      <c r="D642">
        <v>-0.31</v>
      </c>
      <c r="E642" s="1">
        <v>0</v>
      </c>
      <c r="F642">
        <f t="shared" si="10"/>
        <v>0.93</v>
      </c>
    </row>
    <row r="643" spans="1:6" ht="15" x14ac:dyDescent="0.25">
      <c r="A643">
        <v>20140819</v>
      </c>
      <c r="B643">
        <v>0.49</v>
      </c>
      <c r="C643">
        <v>-0.11</v>
      </c>
      <c r="D643">
        <v>-7.0000000000000007E-2</v>
      </c>
      <c r="E643" s="1">
        <v>0</v>
      </c>
      <c r="F643">
        <f t="shared" si="10"/>
        <v>0.49</v>
      </c>
    </row>
    <row r="644" spans="1:6" ht="15" x14ac:dyDescent="0.25">
      <c r="A644">
        <v>20140820</v>
      </c>
      <c r="B644">
        <v>0.19</v>
      </c>
      <c r="C644">
        <v>-0.66</v>
      </c>
      <c r="D644">
        <v>0.2</v>
      </c>
      <c r="E644" s="1">
        <v>0</v>
      </c>
      <c r="F644">
        <f t="shared" si="10"/>
        <v>0.19</v>
      </c>
    </row>
    <row r="645" spans="1:6" ht="15" x14ac:dyDescent="0.25">
      <c r="A645">
        <v>20140821</v>
      </c>
      <c r="B645">
        <v>0.28000000000000003</v>
      </c>
      <c r="C645">
        <v>-0.11</v>
      </c>
      <c r="D645">
        <v>0.7</v>
      </c>
      <c r="E645" s="1">
        <v>0</v>
      </c>
      <c r="F645">
        <f t="shared" si="10"/>
        <v>0.28000000000000003</v>
      </c>
    </row>
    <row r="646" spans="1:6" ht="15" x14ac:dyDescent="0.25">
      <c r="A646">
        <v>20140822</v>
      </c>
      <c r="B646">
        <v>-0.1</v>
      </c>
      <c r="C646">
        <v>0.31</v>
      </c>
      <c r="D646">
        <v>-0.39</v>
      </c>
      <c r="E646" s="1">
        <v>0</v>
      </c>
      <c r="F646">
        <f t="shared" si="10"/>
        <v>-0.1</v>
      </c>
    </row>
    <row r="647" spans="1:6" ht="15" x14ac:dyDescent="0.25">
      <c r="A647">
        <v>20140825</v>
      </c>
      <c r="B647">
        <v>0.49</v>
      </c>
      <c r="C647">
        <v>-0.23</v>
      </c>
      <c r="D647">
        <v>0.04</v>
      </c>
      <c r="E647" s="1">
        <v>0</v>
      </c>
      <c r="F647">
        <f t="shared" si="10"/>
        <v>0.49</v>
      </c>
    </row>
    <row r="648" spans="1:6" ht="15" x14ac:dyDescent="0.25">
      <c r="A648">
        <v>20140826</v>
      </c>
      <c r="B648">
        <v>0.19</v>
      </c>
      <c r="C648">
        <v>0.7</v>
      </c>
      <c r="D648">
        <v>-0.38</v>
      </c>
      <c r="E648" s="1">
        <v>0</v>
      </c>
      <c r="F648">
        <f t="shared" si="10"/>
        <v>0.19</v>
      </c>
    </row>
    <row r="649" spans="1:6" ht="15" x14ac:dyDescent="0.25">
      <c r="A649">
        <v>20140827</v>
      </c>
      <c r="B649">
        <v>0</v>
      </c>
      <c r="C649">
        <v>-0.25</v>
      </c>
      <c r="D649">
        <v>0.26</v>
      </c>
      <c r="E649" s="1">
        <v>0</v>
      </c>
      <c r="F649">
        <f t="shared" ref="F649:F672" si="11">B649+E649</f>
        <v>0</v>
      </c>
    </row>
    <row r="650" spans="1:6" ht="15" x14ac:dyDescent="0.25">
      <c r="A650">
        <v>20140828</v>
      </c>
      <c r="B650">
        <v>-0.19</v>
      </c>
      <c r="C650">
        <v>-0.41</v>
      </c>
      <c r="D650">
        <v>0.13</v>
      </c>
      <c r="E650" s="1">
        <v>0</v>
      </c>
      <c r="F650">
        <f t="shared" si="11"/>
        <v>-0.19</v>
      </c>
    </row>
    <row r="651" spans="1:6" ht="15" x14ac:dyDescent="0.25">
      <c r="A651">
        <v>20140829</v>
      </c>
      <c r="B651">
        <v>0.39</v>
      </c>
      <c r="C651">
        <v>0.26</v>
      </c>
      <c r="D651">
        <v>0.08</v>
      </c>
      <c r="E651" s="1">
        <v>0</v>
      </c>
      <c r="F651">
        <f t="shared" si="11"/>
        <v>0.39</v>
      </c>
    </row>
    <row r="652" spans="1:6" ht="15" x14ac:dyDescent="0.25">
      <c r="A652">
        <v>20140902</v>
      </c>
      <c r="B652">
        <v>0.06</v>
      </c>
      <c r="C652">
        <v>0.46</v>
      </c>
      <c r="D652">
        <v>-0.2</v>
      </c>
      <c r="E652" s="1">
        <v>0</v>
      </c>
      <c r="F652">
        <f t="shared" si="11"/>
        <v>0.06</v>
      </c>
    </row>
    <row r="653" spans="1:6" ht="15" x14ac:dyDescent="0.25">
      <c r="A653">
        <v>20140903</v>
      </c>
      <c r="B653">
        <v>-0.14000000000000001</v>
      </c>
      <c r="C653">
        <v>-0.55000000000000004</v>
      </c>
      <c r="D653">
        <v>0.28999999999999998</v>
      </c>
      <c r="E653" s="1">
        <v>0</v>
      </c>
      <c r="F653">
        <f t="shared" si="11"/>
        <v>-0.14000000000000001</v>
      </c>
    </row>
    <row r="654" spans="1:6" ht="15" x14ac:dyDescent="0.25">
      <c r="A654">
        <v>20140904</v>
      </c>
      <c r="B654">
        <v>-0.17</v>
      </c>
      <c r="C654">
        <v>-0.14000000000000001</v>
      </c>
      <c r="D654">
        <v>-0.19</v>
      </c>
      <c r="E654" s="1">
        <v>0</v>
      </c>
      <c r="F654">
        <f t="shared" si="11"/>
        <v>-0.17</v>
      </c>
    </row>
    <row r="655" spans="1:6" ht="15" x14ac:dyDescent="0.25">
      <c r="A655">
        <v>20140905</v>
      </c>
      <c r="B655">
        <v>0.45</v>
      </c>
      <c r="C655">
        <v>-0.28000000000000003</v>
      </c>
      <c r="D655">
        <v>-0.02</v>
      </c>
      <c r="E655" s="1">
        <v>0</v>
      </c>
      <c r="F655">
        <f t="shared" si="11"/>
        <v>0.45</v>
      </c>
    </row>
    <row r="656" spans="1:6" ht="15" x14ac:dyDescent="0.25">
      <c r="A656">
        <v>20140908</v>
      </c>
      <c r="B656">
        <v>-0.22</v>
      </c>
      <c r="C656">
        <v>0.51</v>
      </c>
      <c r="D656">
        <v>-0.54</v>
      </c>
      <c r="E656" s="1">
        <v>0</v>
      </c>
      <c r="F656">
        <f t="shared" si="11"/>
        <v>-0.22</v>
      </c>
    </row>
    <row r="657" spans="1:6" ht="15" x14ac:dyDescent="0.25">
      <c r="A657">
        <v>20140909</v>
      </c>
      <c r="B657">
        <v>-0.72</v>
      </c>
      <c r="C657">
        <v>-0.41</v>
      </c>
      <c r="D657">
        <v>0.03</v>
      </c>
      <c r="E657" s="1">
        <v>0</v>
      </c>
      <c r="F657">
        <f t="shared" si="11"/>
        <v>-0.72</v>
      </c>
    </row>
    <row r="658" spans="1:6" ht="15" x14ac:dyDescent="0.25">
      <c r="A658">
        <v>20140910</v>
      </c>
      <c r="B658">
        <v>0.45</v>
      </c>
      <c r="C658">
        <v>0.2</v>
      </c>
      <c r="D658">
        <v>-0.49</v>
      </c>
      <c r="E658" s="1">
        <v>0</v>
      </c>
      <c r="F658">
        <f t="shared" si="11"/>
        <v>0.45</v>
      </c>
    </row>
    <row r="659" spans="1:6" ht="15" x14ac:dyDescent="0.25">
      <c r="A659">
        <v>20140911</v>
      </c>
      <c r="B659">
        <v>0.19</v>
      </c>
      <c r="C659">
        <v>0.47</v>
      </c>
      <c r="D659">
        <v>0.22</v>
      </c>
      <c r="E659" s="1">
        <v>0</v>
      </c>
      <c r="F659">
        <f t="shared" si="11"/>
        <v>0.19</v>
      </c>
    </row>
    <row r="660" spans="1:6" ht="15" x14ac:dyDescent="0.25">
      <c r="A660">
        <v>20140912</v>
      </c>
      <c r="B660">
        <v>-0.55000000000000004</v>
      </c>
      <c r="C660">
        <v>-0.19</v>
      </c>
      <c r="D660">
        <v>0</v>
      </c>
      <c r="E660" s="1">
        <v>0</v>
      </c>
      <c r="F660">
        <f t="shared" si="11"/>
        <v>-0.55000000000000004</v>
      </c>
    </row>
    <row r="661" spans="1:6" ht="15" x14ac:dyDescent="0.25">
      <c r="A661">
        <v>20140915</v>
      </c>
      <c r="B661">
        <v>-0.28000000000000003</v>
      </c>
      <c r="C661">
        <v>-1.03</v>
      </c>
      <c r="D661">
        <v>0.67</v>
      </c>
      <c r="E661" s="1">
        <v>0</v>
      </c>
      <c r="F661">
        <f t="shared" si="11"/>
        <v>-0.28000000000000003</v>
      </c>
    </row>
    <row r="662" spans="1:6" ht="15" x14ac:dyDescent="0.25">
      <c r="A662">
        <v>20140916</v>
      </c>
      <c r="B662">
        <v>0.7</v>
      </c>
      <c r="C662">
        <v>-0.4</v>
      </c>
      <c r="D662">
        <v>-0.12</v>
      </c>
      <c r="E662" s="1">
        <v>0</v>
      </c>
      <c r="F662">
        <f t="shared" si="11"/>
        <v>0.7</v>
      </c>
    </row>
    <row r="663" spans="1:6" ht="15" x14ac:dyDescent="0.25">
      <c r="A663">
        <v>20140917</v>
      </c>
      <c r="B663">
        <v>0.17</v>
      </c>
      <c r="C663">
        <v>0.06</v>
      </c>
      <c r="D663">
        <v>-0.22</v>
      </c>
      <c r="E663" s="1">
        <v>0</v>
      </c>
      <c r="F663">
        <f t="shared" si="11"/>
        <v>0.17</v>
      </c>
    </row>
    <row r="664" spans="1:6" ht="15" x14ac:dyDescent="0.25">
      <c r="A664">
        <v>20140918</v>
      </c>
      <c r="B664">
        <v>0.5</v>
      </c>
      <c r="C664">
        <v>0.02</v>
      </c>
      <c r="D664">
        <v>-0.15</v>
      </c>
      <c r="E664" s="1">
        <v>0</v>
      </c>
      <c r="F664">
        <f t="shared" si="11"/>
        <v>0.5</v>
      </c>
    </row>
    <row r="665" spans="1:6" ht="15" x14ac:dyDescent="0.25">
      <c r="A665">
        <v>20140919</v>
      </c>
      <c r="B665">
        <v>-0.18</v>
      </c>
      <c r="C665">
        <v>-0.94</v>
      </c>
      <c r="D665">
        <v>0.12</v>
      </c>
      <c r="E665" s="1">
        <v>0</v>
      </c>
      <c r="F665">
        <f t="shared" si="11"/>
        <v>-0.18</v>
      </c>
    </row>
    <row r="666" spans="1:6" ht="15" x14ac:dyDescent="0.25">
      <c r="A666">
        <v>20140922</v>
      </c>
      <c r="B666">
        <v>-0.97</v>
      </c>
      <c r="C666">
        <v>-0.54</v>
      </c>
      <c r="D666">
        <v>0.08</v>
      </c>
      <c r="E666" s="1">
        <v>0</v>
      </c>
      <c r="F666">
        <f t="shared" si="11"/>
        <v>-0.97</v>
      </c>
    </row>
    <row r="667" spans="1:6" ht="15" x14ac:dyDescent="0.25">
      <c r="A667">
        <v>20140923</v>
      </c>
      <c r="B667">
        <v>-0.62</v>
      </c>
      <c r="C667">
        <v>-0.28999999999999998</v>
      </c>
      <c r="D667">
        <v>-0.02</v>
      </c>
      <c r="E667" s="1">
        <v>0</v>
      </c>
      <c r="F667">
        <f t="shared" si="11"/>
        <v>-0.62</v>
      </c>
    </row>
    <row r="668" spans="1:6" x14ac:dyDescent="0.3">
      <c r="A668">
        <v>20140924</v>
      </c>
      <c r="B668">
        <v>0.81</v>
      </c>
      <c r="C668">
        <v>0.06</v>
      </c>
      <c r="D668">
        <v>-0.92</v>
      </c>
      <c r="E668" s="1">
        <v>0</v>
      </c>
      <c r="F668">
        <f t="shared" si="11"/>
        <v>0.81</v>
      </c>
    </row>
    <row r="669" spans="1:6" x14ac:dyDescent="0.3">
      <c r="A669">
        <v>20140925</v>
      </c>
      <c r="B669">
        <v>-1.62</v>
      </c>
      <c r="C669">
        <v>0.1</v>
      </c>
      <c r="D669">
        <v>0.19</v>
      </c>
      <c r="E669" s="1">
        <v>0</v>
      </c>
      <c r="F669">
        <f t="shared" si="11"/>
        <v>-1.62</v>
      </c>
    </row>
    <row r="670" spans="1:6" x14ac:dyDescent="0.3">
      <c r="A670">
        <v>20140926</v>
      </c>
      <c r="B670">
        <v>0.85</v>
      </c>
      <c r="C670">
        <v>-0.05</v>
      </c>
      <c r="D670">
        <v>-0.25</v>
      </c>
      <c r="E670" s="1">
        <v>0</v>
      </c>
      <c r="F670">
        <f t="shared" si="11"/>
        <v>0.85</v>
      </c>
    </row>
    <row r="671" spans="1:6" x14ac:dyDescent="0.3">
      <c r="A671">
        <v>20140929</v>
      </c>
      <c r="B671">
        <v>-0.22</v>
      </c>
      <c r="C671">
        <v>0.15</v>
      </c>
      <c r="D671">
        <v>-0.4</v>
      </c>
      <c r="E671" s="1">
        <v>0</v>
      </c>
      <c r="F671">
        <f t="shared" si="11"/>
        <v>-0.22</v>
      </c>
    </row>
    <row r="672" spans="1:6" x14ac:dyDescent="0.3">
      <c r="A672">
        <v>20140930</v>
      </c>
      <c r="B672">
        <v>-0.4</v>
      </c>
      <c r="C672">
        <v>-0.97</v>
      </c>
      <c r="D672">
        <v>0.08</v>
      </c>
      <c r="E672" s="1">
        <v>0</v>
      </c>
      <c r="F672">
        <f t="shared" si="11"/>
        <v>-0.4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6" sqref="A16:I20"/>
    </sheetView>
  </sheetViews>
  <sheetFormatPr defaultRowHeight="14.4" x14ac:dyDescent="0.3"/>
  <sheetData>
    <row r="1" spans="1:9" ht="15" x14ac:dyDescent="0.25">
      <c r="A1" t="s">
        <v>6</v>
      </c>
    </row>
    <row r="2" spans="1:9" ht="15.75" thickBot="1" x14ac:dyDescent="0.3"/>
    <row r="3" spans="1:9" ht="15" x14ac:dyDescent="0.25">
      <c r="A3" s="9" t="s">
        <v>7</v>
      </c>
      <c r="B3" s="9"/>
    </row>
    <row r="4" spans="1:9" ht="15" x14ac:dyDescent="0.25">
      <c r="A4" s="6" t="s">
        <v>8</v>
      </c>
      <c r="B4" s="6">
        <v>0.46945651155504464</v>
      </c>
    </row>
    <row r="5" spans="1:9" ht="15" x14ac:dyDescent="0.25">
      <c r="A5" s="6" t="s">
        <v>9</v>
      </c>
      <c r="B5" s="6">
        <v>0.22038941624143177</v>
      </c>
    </row>
    <row r="6" spans="1:9" ht="15" x14ac:dyDescent="0.25">
      <c r="A6" s="6" t="s">
        <v>10</v>
      </c>
      <c r="B6" s="6">
        <v>0.21095864305080395</v>
      </c>
    </row>
    <row r="7" spans="1:9" ht="15" x14ac:dyDescent="0.25">
      <c r="A7" s="6" t="s">
        <v>11</v>
      </c>
      <c r="B7" s="6">
        <v>1.8055885191469102E-2</v>
      </c>
    </row>
    <row r="8" spans="1:9" ht="15.75" thickBot="1" x14ac:dyDescent="0.3">
      <c r="A8" s="7" t="s">
        <v>12</v>
      </c>
      <c r="B8" s="7">
        <v>252</v>
      </c>
    </row>
    <row r="10" spans="1:9" ht="15.75" thickBot="1" x14ac:dyDescent="0.3">
      <c r="A10" t="s">
        <v>13</v>
      </c>
    </row>
    <row r="11" spans="1:9" ht="15" x14ac:dyDescent="0.25">
      <c r="A11" s="8"/>
      <c r="B11" s="8" t="s">
        <v>18</v>
      </c>
      <c r="C11" s="8" t="s">
        <v>19</v>
      </c>
      <c r="D11" s="8" t="s">
        <v>20</v>
      </c>
      <c r="E11" s="8" t="s">
        <v>21</v>
      </c>
      <c r="F11" s="8" t="s">
        <v>22</v>
      </c>
    </row>
    <row r="12" spans="1:9" ht="15" x14ac:dyDescent="0.25">
      <c r="A12" s="6" t="s">
        <v>14</v>
      </c>
      <c r="B12" s="6">
        <v>3</v>
      </c>
      <c r="C12" s="6">
        <v>2.2856106882285523E-2</v>
      </c>
      <c r="D12" s="6">
        <v>7.6187022940951742E-3</v>
      </c>
      <c r="E12" s="6">
        <v>23.369177880393874</v>
      </c>
      <c r="F12" s="6">
        <v>2.3492516041565988E-13</v>
      </c>
    </row>
    <row r="13" spans="1:9" ht="15" x14ac:dyDescent="0.25">
      <c r="A13" s="6" t="s">
        <v>15</v>
      </c>
      <c r="B13" s="6">
        <v>248</v>
      </c>
      <c r="C13" s="6">
        <v>8.085171753178326E-2</v>
      </c>
      <c r="D13" s="6">
        <v>3.2601499004751317E-4</v>
      </c>
      <c r="E13" s="6"/>
      <c r="F13" s="6"/>
    </row>
    <row r="14" spans="1:9" ht="15.75" thickBot="1" x14ac:dyDescent="0.3">
      <c r="A14" s="7" t="s">
        <v>16</v>
      </c>
      <c r="B14" s="7">
        <v>251</v>
      </c>
      <c r="C14" s="7">
        <v>0.10370782441406878</v>
      </c>
      <c r="D14" s="7"/>
      <c r="E14" s="7"/>
      <c r="F14" s="7"/>
    </row>
    <row r="16" spans="1:9" ht="15" x14ac:dyDescent="0.25">
      <c r="B16" t="s">
        <v>23</v>
      </c>
      <c r="C16" t="s">
        <v>11</v>
      </c>
      <c r="D16" t="s">
        <v>24</v>
      </c>
      <c r="E16" t="s">
        <v>25</v>
      </c>
      <c r="F16" t="s">
        <v>26</v>
      </c>
      <c r="G16" t="s">
        <v>27</v>
      </c>
      <c r="H16" t="s">
        <v>28</v>
      </c>
      <c r="I16" t="s">
        <v>29</v>
      </c>
    </row>
    <row r="17" spans="1:9" ht="15" x14ac:dyDescent="0.25">
      <c r="A17" t="s">
        <v>17</v>
      </c>
      <c r="B17">
        <v>1.0731850214023586E-3</v>
      </c>
      <c r="C17">
        <v>1.1477374649942601E-3</v>
      </c>
      <c r="D17">
        <v>0.93504399231903224</v>
      </c>
      <c r="E17">
        <v>0.35067518551916665</v>
      </c>
      <c r="F17">
        <v>-1.1873707464048768E-3</v>
      </c>
      <c r="G17">
        <v>3.3337407892095939E-3</v>
      </c>
      <c r="H17">
        <v>-1.1873707464048768E-3</v>
      </c>
      <c r="I17">
        <v>3.3337407892095939E-3</v>
      </c>
    </row>
    <row r="18" spans="1:9" ht="15" x14ac:dyDescent="0.25">
      <c r="A18" t="s">
        <v>30</v>
      </c>
      <c r="B18">
        <v>1.1248333345678077</v>
      </c>
      <c r="C18">
        <v>0.1465036014297334</v>
      </c>
      <c r="D18">
        <v>7.6778544936132809</v>
      </c>
      <c r="E18">
        <v>3.7261627393130976E-13</v>
      </c>
      <c r="F18">
        <v>0.83628340802326251</v>
      </c>
      <c r="G18">
        <v>1.4133832611123527</v>
      </c>
      <c r="H18">
        <v>0.83628340802326251</v>
      </c>
      <c r="I18">
        <v>1.4133832611123527</v>
      </c>
    </row>
    <row r="19" spans="1:9" ht="15" x14ac:dyDescent="0.25">
      <c r="A19" t="s">
        <v>40</v>
      </c>
      <c r="B19">
        <v>-3.4385829371663314E-3</v>
      </c>
      <c r="C19">
        <v>2.9656216275790763E-3</v>
      </c>
      <c r="D19">
        <v>-1.1594813394901451</v>
      </c>
      <c r="E19">
        <v>0.24737515773450125</v>
      </c>
      <c r="F19">
        <v>-9.2795990927130954E-3</v>
      </c>
      <c r="G19">
        <v>2.4024332183804325E-3</v>
      </c>
      <c r="H19">
        <v>-9.2795990927130954E-3</v>
      </c>
      <c r="I19">
        <v>2.4024332183804325E-3</v>
      </c>
    </row>
    <row r="20" spans="1:9" ht="15" x14ac:dyDescent="0.25">
      <c r="A20" t="s">
        <v>41</v>
      </c>
      <c r="B20">
        <v>-1.0482838390165538E-2</v>
      </c>
      <c r="C20">
        <v>3.2007885539632394E-3</v>
      </c>
      <c r="D20">
        <v>-3.2750799415305369</v>
      </c>
      <c r="E20">
        <v>1.2070012916736855E-3</v>
      </c>
      <c r="F20">
        <v>-1.6787033598456631E-2</v>
      </c>
      <c r="G20">
        <v>-4.1786431818744444E-3</v>
      </c>
      <c r="H20">
        <v>-1.6787033598456631E-2</v>
      </c>
      <c r="I20">
        <v>-4.1786431818744444E-3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3"/>
  <sheetViews>
    <sheetView tabSelected="1" topLeftCell="A19" zoomScaleNormal="100" workbookViewId="0">
      <selection activeCell="J20" sqref="J20"/>
    </sheetView>
  </sheetViews>
  <sheetFormatPr defaultRowHeight="14.4" x14ac:dyDescent="0.3"/>
  <cols>
    <col min="1" max="1" width="10.6640625" style="5" bestFit="1" customWidth="1"/>
    <col min="2" max="3" width="9.109375" hidden="1" customWidth="1"/>
    <col min="4" max="4" width="9.109375" customWidth="1"/>
    <col min="5" max="5" width="10.33203125" bestFit="1" customWidth="1"/>
    <col min="6" max="6" width="11.44140625" bestFit="1" customWidth="1"/>
    <col min="7" max="7" width="12.88671875" customWidth="1"/>
    <col min="8" max="8" width="14.5546875" bestFit="1" customWidth="1"/>
    <col min="9" max="9" width="15.33203125" customWidth="1"/>
    <col min="10" max="10" width="10.6640625" style="16" customWidth="1"/>
    <col min="11" max="11" width="4.6640625" style="10" customWidth="1"/>
    <col min="12" max="12" width="16.33203125" customWidth="1"/>
    <col min="13" max="13" width="12" bestFit="1" customWidth="1"/>
  </cols>
  <sheetData>
    <row r="1" spans="1:15" s="25" customFormat="1" ht="15" x14ac:dyDescent="0.25">
      <c r="A1" s="25" t="s">
        <v>46</v>
      </c>
      <c r="J1" s="26"/>
      <c r="K1" s="27"/>
    </row>
    <row r="2" spans="1:15" s="10" customFormat="1" ht="15.75" thickBot="1" x14ac:dyDescent="0.3">
      <c r="A2" s="19" t="s">
        <v>5</v>
      </c>
      <c r="B2" s="19" t="s">
        <v>1</v>
      </c>
      <c r="C2" s="19" t="s">
        <v>2</v>
      </c>
      <c r="D2" s="19" t="s">
        <v>3</v>
      </c>
      <c r="E2" s="19" t="s">
        <v>32</v>
      </c>
      <c r="F2" s="20" t="s">
        <v>0</v>
      </c>
      <c r="G2" s="20" t="s">
        <v>33</v>
      </c>
      <c r="H2" s="21" t="s">
        <v>35</v>
      </c>
      <c r="I2" s="21" t="s">
        <v>31</v>
      </c>
      <c r="J2" s="15"/>
    </row>
    <row r="3" spans="1:15" ht="15" x14ac:dyDescent="0.25">
      <c r="A3" s="4">
        <v>40939</v>
      </c>
      <c r="B3">
        <v>0</v>
      </c>
      <c r="C3">
        <v>0.06</v>
      </c>
      <c r="D3" s="1">
        <v>0</v>
      </c>
      <c r="E3" s="2">
        <v>1.1917773E-2</v>
      </c>
      <c r="F3" s="11">
        <v>-5.0000000000000001E-4</v>
      </c>
      <c r="G3" s="12">
        <f t="shared" ref="G3:G66" si="0">E3-D3</f>
        <v>1.1917773E-2</v>
      </c>
      <c r="H3" s="13">
        <f>$M$13*F3+$M$12</f>
        <v>1.9265046850123536E-4</v>
      </c>
      <c r="I3" s="13">
        <f>G3-H3</f>
        <v>1.1725122531498764E-2</v>
      </c>
      <c r="J3" s="18"/>
      <c r="K3" s="10">
        <v>1</v>
      </c>
      <c r="L3" s="14" t="s">
        <v>49</v>
      </c>
      <c r="M3" s="10"/>
      <c r="N3" s="10"/>
      <c r="O3" s="10"/>
    </row>
    <row r="4" spans="1:15" ht="15" x14ac:dyDescent="0.25">
      <c r="A4" s="4">
        <v>40940</v>
      </c>
      <c r="B4">
        <v>0</v>
      </c>
      <c r="C4">
        <v>0.17</v>
      </c>
      <c r="D4" s="1">
        <v>0</v>
      </c>
      <c r="E4" s="2">
        <v>-7.7041761E-2</v>
      </c>
      <c r="F4" s="11">
        <v>1.1000000000000001E-2</v>
      </c>
      <c r="G4" s="12">
        <f t="shared" si="0"/>
        <v>-7.7041761E-2</v>
      </c>
      <c r="H4" s="13">
        <f>$M$13*F4+$M$12</f>
        <v>1.2327357358119411E-2</v>
      </c>
      <c r="I4" s="13">
        <f t="shared" ref="I4:I67" si="1">G4-H4</f>
        <v>-8.9369118358119407E-2</v>
      </c>
      <c r="J4" s="18"/>
      <c r="L4" s="3" t="s">
        <v>36</v>
      </c>
    </row>
    <row r="5" spans="1:15" ht="15" x14ac:dyDescent="0.25">
      <c r="A5" s="4">
        <v>40941</v>
      </c>
      <c r="B5">
        <v>0</v>
      </c>
      <c r="C5">
        <v>0.02</v>
      </c>
      <c r="D5" s="1">
        <v>0</v>
      </c>
      <c r="E5" s="2">
        <v>1.2593336E-2</v>
      </c>
      <c r="F5" s="11">
        <v>1.7000000000000001E-3</v>
      </c>
      <c r="G5" s="12">
        <f t="shared" si="0"/>
        <v>1.2593336E-2</v>
      </c>
      <c r="H5" s="13">
        <f>$M$13*F5+$M$12</f>
        <v>2.5140726560803645E-3</v>
      </c>
      <c r="I5" s="13">
        <f t="shared" si="1"/>
        <v>1.0079263343919636E-2</v>
      </c>
      <c r="J5" s="18"/>
    </row>
    <row r="6" spans="1:15" x14ac:dyDescent="0.3">
      <c r="A6" s="4">
        <v>40942</v>
      </c>
      <c r="B6">
        <v>0</v>
      </c>
      <c r="C6">
        <v>7.0000000000000007E-2</v>
      </c>
      <c r="D6" s="1">
        <v>0</v>
      </c>
      <c r="E6" s="2">
        <v>3.2797711E-2</v>
      </c>
      <c r="F6" s="11">
        <v>1.5800000000000002E-2</v>
      </c>
      <c r="G6" s="12">
        <f t="shared" si="0"/>
        <v>3.2797711E-2</v>
      </c>
      <c r="H6" s="13">
        <f>$M$13*F6+$M$12</f>
        <v>1.7392278494655695E-2</v>
      </c>
      <c r="I6" s="13">
        <f t="shared" si="1"/>
        <v>1.5405432505344305E-2</v>
      </c>
      <c r="J6" s="18"/>
      <c r="K6" s="10">
        <v>2</v>
      </c>
      <c r="L6" s="14" t="s">
        <v>50</v>
      </c>
    </row>
    <row r="7" spans="1:15" x14ac:dyDescent="0.3">
      <c r="A7" s="4">
        <v>40945</v>
      </c>
      <c r="B7">
        <v>0</v>
      </c>
      <c r="C7">
        <v>-7.0000000000000007E-2</v>
      </c>
      <c r="D7" s="1">
        <v>0</v>
      </c>
      <c r="E7" s="2">
        <v>-2.4190111E-2</v>
      </c>
      <c r="F7" s="11">
        <v>-5.0000000000000001E-4</v>
      </c>
      <c r="G7" s="12">
        <f t="shared" si="0"/>
        <v>-2.4190111E-2</v>
      </c>
      <c r="H7" s="13">
        <f>$M$13*F7+$M$12</f>
        <v>1.9265046850123536E-4</v>
      </c>
      <c r="I7" s="13">
        <f t="shared" si="1"/>
        <v>-2.4382761468501237E-2</v>
      </c>
      <c r="J7" s="18"/>
      <c r="L7" t="s">
        <v>51</v>
      </c>
    </row>
    <row r="8" spans="1:15" ht="15" x14ac:dyDescent="0.25">
      <c r="A8" s="4">
        <v>40946</v>
      </c>
      <c r="B8">
        <v>0</v>
      </c>
      <c r="C8">
        <v>-0.02</v>
      </c>
      <c r="D8" s="1">
        <v>0</v>
      </c>
      <c r="E8" s="2">
        <v>5.7333189999999997E-3</v>
      </c>
      <c r="F8" s="11">
        <v>1.6000000000000001E-3</v>
      </c>
      <c r="G8" s="12">
        <f t="shared" si="0"/>
        <v>5.7333189999999997E-3</v>
      </c>
      <c r="H8" s="13">
        <f>$M$13*F8+$M$12</f>
        <v>2.4085534657358586E-3</v>
      </c>
      <c r="I8" s="13">
        <f t="shared" si="1"/>
        <v>3.3247655342641411E-3</v>
      </c>
      <c r="J8" s="18"/>
      <c r="L8" t="s">
        <v>42</v>
      </c>
    </row>
    <row r="9" spans="1:15" ht="15" x14ac:dyDescent="0.25">
      <c r="A9" s="4">
        <v>40947</v>
      </c>
      <c r="B9">
        <v>0</v>
      </c>
      <c r="C9">
        <v>0.33</v>
      </c>
      <c r="D9" s="1">
        <v>0</v>
      </c>
      <c r="E9" s="2">
        <v>7.0036380000000004E-3</v>
      </c>
      <c r="F9" s="11">
        <v>2.5000000000000001E-3</v>
      </c>
      <c r="G9" s="12">
        <f t="shared" si="0"/>
        <v>7.0036380000000004E-3</v>
      </c>
      <c r="H9" s="13">
        <f>$M$13*F9+$M$12</f>
        <v>3.3582261788364116E-3</v>
      </c>
      <c r="I9" s="13">
        <f t="shared" si="1"/>
        <v>3.6454118211635888E-3</v>
      </c>
      <c r="J9" s="18"/>
      <c r="L9" t="s">
        <v>48</v>
      </c>
    </row>
    <row r="10" spans="1:15" ht="15" thickBot="1" x14ac:dyDescent="0.35">
      <c r="A10" s="4">
        <v>40948</v>
      </c>
      <c r="B10">
        <v>0</v>
      </c>
      <c r="C10">
        <v>-0.33</v>
      </c>
      <c r="D10" s="1">
        <v>0</v>
      </c>
      <c r="E10" s="2">
        <v>-2.6957079999999998E-3</v>
      </c>
      <c r="F10" s="11">
        <v>1.5E-3</v>
      </c>
      <c r="G10" s="12">
        <f t="shared" si="0"/>
        <v>-2.6957079999999998E-3</v>
      </c>
      <c r="H10" s="13">
        <f>$M$13*F10+$M$12</f>
        <v>2.3030342753913528E-3</v>
      </c>
      <c r="I10" s="13">
        <f t="shared" si="1"/>
        <v>-4.9987422753913525E-3</v>
      </c>
      <c r="J10" s="18"/>
      <c r="L10" s="17" t="s">
        <v>39</v>
      </c>
    </row>
    <row r="11" spans="1:15" x14ac:dyDescent="0.3">
      <c r="A11" s="4">
        <v>40949</v>
      </c>
      <c r="B11">
        <v>0</v>
      </c>
      <c r="C11">
        <v>0.01</v>
      </c>
      <c r="D11" s="1">
        <v>0</v>
      </c>
      <c r="E11" s="2">
        <v>3.0273539999999999E-3</v>
      </c>
      <c r="F11" s="11">
        <v>-7.4999999999999997E-3</v>
      </c>
      <c r="G11" s="12">
        <f t="shared" si="0"/>
        <v>3.0273539999999999E-3</v>
      </c>
      <c r="H11" s="13">
        <f>$M$13*F11+$M$12</f>
        <v>-7.1936928556141765E-3</v>
      </c>
      <c r="I11" s="13">
        <f t="shared" si="1"/>
        <v>1.0221046855614176E-2</v>
      </c>
      <c r="J11" s="18"/>
      <c r="L11" s="8"/>
      <c r="M11" s="8" t="s">
        <v>23</v>
      </c>
    </row>
    <row r="12" spans="1:15" ht="15" thickBot="1" x14ac:dyDescent="0.35">
      <c r="A12" s="4">
        <v>40952</v>
      </c>
      <c r="B12">
        <v>0</v>
      </c>
      <c r="C12">
        <v>-0.15</v>
      </c>
      <c r="D12" s="1">
        <v>0</v>
      </c>
      <c r="E12" s="2">
        <v>3.2607523999999999E-2</v>
      </c>
      <c r="F12" s="11">
        <v>7.4999999999999997E-3</v>
      </c>
      <c r="G12" s="12">
        <f t="shared" si="0"/>
        <v>3.2607523999999999E-2</v>
      </c>
      <c r="H12" s="13">
        <f>$M$13*F12+$M$12</f>
        <v>8.6341856960617056E-3</v>
      </c>
      <c r="I12" s="13">
        <f t="shared" si="1"/>
        <v>2.3973338303938295E-2</v>
      </c>
      <c r="J12" s="18"/>
      <c r="L12" s="6" t="s">
        <v>17</v>
      </c>
      <c r="M12" s="6">
        <f>INTERCEPT(G3:G254,F3:F254)</f>
        <v>7.2024642022376476E-4</v>
      </c>
    </row>
    <row r="13" spans="1:15" ht="15" thickBot="1" x14ac:dyDescent="0.35">
      <c r="A13" s="4">
        <v>40953</v>
      </c>
      <c r="B13">
        <v>0</v>
      </c>
      <c r="C13">
        <v>-0.28999999999999998</v>
      </c>
      <c r="D13" s="1">
        <v>0</v>
      </c>
      <c r="E13" s="2">
        <v>-1.5136489999999999E-3</v>
      </c>
      <c r="F13" s="11">
        <v>-8.9999999999999998E-4</v>
      </c>
      <c r="G13" s="12">
        <f t="shared" si="0"/>
        <v>-1.5136489999999999E-3</v>
      </c>
      <c r="H13" s="13">
        <f>$M$13*F13+$M$12</f>
        <v>-2.2942629287678806E-4</v>
      </c>
      <c r="I13" s="13">
        <f t="shared" si="1"/>
        <v>-1.2842227071232118E-3</v>
      </c>
      <c r="J13" s="18"/>
      <c r="L13" s="24" t="s">
        <v>34</v>
      </c>
      <c r="M13" s="23">
        <f>LINEST(G3:G254,F3:F254,TRUE,TRUE)</f>
        <v>1.0551919034450588</v>
      </c>
      <c r="N13" t="s">
        <v>55</v>
      </c>
    </row>
    <row r="14" spans="1:15" x14ac:dyDescent="0.3">
      <c r="A14" s="4">
        <v>40954</v>
      </c>
      <c r="B14">
        <v>0</v>
      </c>
      <c r="C14">
        <v>0.18</v>
      </c>
      <c r="D14" s="1">
        <v>0</v>
      </c>
      <c r="E14" s="2">
        <v>-3.5703084000000003E-2</v>
      </c>
      <c r="F14" s="11">
        <v>-5.0000000000000001E-3</v>
      </c>
      <c r="G14" s="12">
        <f t="shared" si="0"/>
        <v>-3.5703084000000003E-2</v>
      </c>
      <c r="H14" s="13">
        <f>$M$13*F14+$M$12</f>
        <v>-4.5557130970015295E-3</v>
      </c>
      <c r="I14" s="13">
        <f t="shared" si="1"/>
        <v>-3.1147370902998475E-2</v>
      </c>
      <c r="J14" s="18"/>
    </row>
    <row r="15" spans="1:15" ht="15" x14ac:dyDescent="0.25">
      <c r="A15" s="4">
        <v>40955</v>
      </c>
      <c r="B15">
        <v>0</v>
      </c>
      <c r="C15">
        <v>0.11</v>
      </c>
      <c r="D15" s="1">
        <v>0</v>
      </c>
      <c r="E15" s="2">
        <v>-2.4611048E-2</v>
      </c>
      <c r="F15" s="11">
        <v>1.2699999999999999E-2</v>
      </c>
      <c r="G15" s="12">
        <f t="shared" si="0"/>
        <v>-2.4611048E-2</v>
      </c>
      <c r="H15" s="13">
        <f>$M$13*F15+$M$12</f>
        <v>1.412118359397601E-2</v>
      </c>
      <c r="I15" s="13">
        <f t="shared" si="1"/>
        <v>-3.8732231593976013E-2</v>
      </c>
      <c r="J15" s="18"/>
      <c r="L15" t="s">
        <v>38</v>
      </c>
    </row>
    <row r="16" spans="1:15" ht="15" x14ac:dyDescent="0.25">
      <c r="A16" s="4">
        <v>40956</v>
      </c>
      <c r="B16">
        <v>0</v>
      </c>
      <c r="C16">
        <v>0.45</v>
      </c>
      <c r="D16" s="1">
        <v>0</v>
      </c>
      <c r="E16" s="2">
        <v>1.4283331999999999E-2</v>
      </c>
      <c r="F16" s="11">
        <v>1.6000000000000001E-3</v>
      </c>
      <c r="G16" s="12">
        <f t="shared" si="0"/>
        <v>1.4283331999999999E-2</v>
      </c>
      <c r="H16" s="13">
        <f>$M$13*F16+$M$12</f>
        <v>2.4085534657358586E-3</v>
      </c>
      <c r="I16" s="13">
        <f t="shared" si="1"/>
        <v>1.1874778534264141E-2</v>
      </c>
      <c r="J16" s="18"/>
    </row>
    <row r="17" spans="1:15" ht="15" x14ac:dyDescent="0.25">
      <c r="A17" s="4">
        <v>40960</v>
      </c>
      <c r="B17">
        <v>0</v>
      </c>
      <c r="C17">
        <v>0.32</v>
      </c>
      <c r="D17" s="1">
        <v>0</v>
      </c>
      <c r="E17" s="2">
        <v>-1.315068E-3</v>
      </c>
      <c r="F17" s="11">
        <v>-5.0000000000000001E-4</v>
      </c>
      <c r="G17" s="12">
        <f t="shared" si="0"/>
        <v>-1.315068E-3</v>
      </c>
      <c r="H17" s="13">
        <f>$M$13*F17+$M$12</f>
        <v>1.9265046850123536E-4</v>
      </c>
      <c r="I17" s="13">
        <f t="shared" si="1"/>
        <v>-1.5077184685012353E-3</v>
      </c>
      <c r="J17" s="18"/>
      <c r="O17" t="s">
        <v>47</v>
      </c>
    </row>
    <row r="18" spans="1:15" x14ac:dyDescent="0.3">
      <c r="A18" s="4">
        <v>40961</v>
      </c>
      <c r="B18">
        <v>0</v>
      </c>
      <c r="C18">
        <v>-0.5</v>
      </c>
      <c r="D18" s="1">
        <v>0</v>
      </c>
      <c r="E18" s="2">
        <v>-9.2176010000000006E-3</v>
      </c>
      <c r="F18" s="11">
        <v>-3.9000000000000003E-3</v>
      </c>
      <c r="G18" s="12">
        <f t="shared" si="0"/>
        <v>-9.2176010000000006E-3</v>
      </c>
      <c r="H18" s="13">
        <f>$M$13*F18+$M$12</f>
        <v>-3.3950020032119648E-3</v>
      </c>
      <c r="I18" s="13">
        <f t="shared" si="1"/>
        <v>-5.8225989967880358E-3</v>
      </c>
      <c r="J18" s="18"/>
    </row>
    <row r="19" spans="1:15" x14ac:dyDescent="0.3">
      <c r="A19" s="4">
        <v>40962</v>
      </c>
      <c r="B19">
        <v>0</v>
      </c>
      <c r="C19">
        <v>-0.04</v>
      </c>
      <c r="D19" s="1">
        <v>0</v>
      </c>
      <c r="E19" s="2">
        <v>-9.3587329999999993E-3</v>
      </c>
      <c r="F19" s="11">
        <v>5.6000000000000008E-3</v>
      </c>
      <c r="G19" s="12">
        <f t="shared" si="0"/>
        <v>-9.3587329999999993E-3</v>
      </c>
      <c r="H19" s="13">
        <f>$M$13*F19+$M$12</f>
        <v>6.6293210795160947E-3</v>
      </c>
      <c r="I19" s="13">
        <f t="shared" si="1"/>
        <v>-1.5988054079516093E-2</v>
      </c>
      <c r="J19" s="18"/>
      <c r="L19">
        <f>_xlfn.COVARIANCE.P(F3:F254,G3:G254)/_xlfn.VAR.P(F3:F254)</f>
        <v>1.0551919034450576</v>
      </c>
      <c r="M19" s="17" t="s">
        <v>52</v>
      </c>
    </row>
    <row r="20" spans="1:15" x14ac:dyDescent="0.3">
      <c r="A20" s="4">
        <v>40963</v>
      </c>
      <c r="B20">
        <v>0</v>
      </c>
      <c r="C20">
        <v>-0.49</v>
      </c>
      <c r="D20" s="1">
        <v>0</v>
      </c>
      <c r="E20" s="2">
        <v>1.3416070000000001E-3</v>
      </c>
      <c r="F20" s="11">
        <v>1.5E-3</v>
      </c>
      <c r="G20" s="12">
        <f t="shared" si="0"/>
        <v>1.3416070000000001E-3</v>
      </c>
      <c r="H20" s="13">
        <f>$M$13*F20+$M$12</f>
        <v>2.3030342753913528E-3</v>
      </c>
      <c r="I20" s="13">
        <f t="shared" si="1"/>
        <v>-9.6142727539135268E-4</v>
      </c>
      <c r="J20" s="18"/>
      <c r="L20" s="14" t="s">
        <v>55</v>
      </c>
    </row>
    <row r="21" spans="1:15" ht="15" x14ac:dyDescent="0.25">
      <c r="A21" s="4">
        <v>40966</v>
      </c>
      <c r="B21">
        <v>0</v>
      </c>
      <c r="C21">
        <v>0.24</v>
      </c>
      <c r="D21" s="1">
        <v>0</v>
      </c>
      <c r="E21" s="2">
        <v>-3.3495230000000001E-3</v>
      </c>
      <c r="F21" s="11">
        <v>1.4000000000000002E-3</v>
      </c>
      <c r="G21" s="12">
        <f t="shared" si="0"/>
        <v>-3.3495230000000001E-3</v>
      </c>
      <c r="H21" s="13">
        <f>$M$13*F21+$M$12</f>
        <v>2.1975150850468473E-3</v>
      </c>
      <c r="I21" s="13">
        <f t="shared" si="1"/>
        <v>-5.547038085046847E-3</v>
      </c>
      <c r="J21" s="18"/>
      <c r="K21" s="10">
        <v>3</v>
      </c>
      <c r="L21" s="14" t="s">
        <v>37</v>
      </c>
    </row>
    <row r="22" spans="1:15" x14ac:dyDescent="0.3">
      <c r="A22" s="4">
        <v>40967</v>
      </c>
      <c r="B22">
        <v>0</v>
      </c>
      <c r="C22">
        <v>-0.17</v>
      </c>
      <c r="D22" s="1">
        <v>0</v>
      </c>
      <c r="E22" s="2">
        <v>2.9518848E-2</v>
      </c>
      <c r="F22" s="11">
        <v>2.8000000000000004E-3</v>
      </c>
      <c r="G22" s="12">
        <f t="shared" si="0"/>
        <v>2.9518848E-2</v>
      </c>
      <c r="H22" s="13">
        <f>$M$13*F22+$M$12</f>
        <v>3.6747837498699301E-3</v>
      </c>
      <c r="I22" s="13">
        <f t="shared" si="1"/>
        <v>2.5844064250130069E-2</v>
      </c>
      <c r="J22" s="18"/>
      <c r="L22" s="14" t="s">
        <v>53</v>
      </c>
    </row>
    <row r="23" spans="1:15" ht="15" x14ac:dyDescent="0.25">
      <c r="A23" s="4">
        <v>40968</v>
      </c>
      <c r="B23">
        <v>0</v>
      </c>
      <c r="C23">
        <v>0.22</v>
      </c>
      <c r="D23" s="1">
        <v>0</v>
      </c>
      <c r="E23" s="2">
        <v>-2.2361262E-2</v>
      </c>
      <c r="F23" s="11">
        <v>-5.5000000000000005E-3</v>
      </c>
      <c r="G23" s="12">
        <f t="shared" si="0"/>
        <v>-2.2361262E-2</v>
      </c>
      <c r="H23" s="13">
        <f>$M$13*F23+$M$12</f>
        <v>-5.0833090487240589E-3</v>
      </c>
      <c r="I23" s="13">
        <f t="shared" si="1"/>
        <v>-1.7277952951275939E-2</v>
      </c>
      <c r="J23" s="18"/>
      <c r="L23" s="14" t="s">
        <v>54</v>
      </c>
    </row>
    <row r="24" spans="1:15" ht="15" x14ac:dyDescent="0.25">
      <c r="A24" s="4">
        <v>40969</v>
      </c>
      <c r="B24">
        <v>0</v>
      </c>
      <c r="C24">
        <v>-0.03</v>
      </c>
      <c r="D24" s="1">
        <v>0</v>
      </c>
      <c r="E24" s="2">
        <v>1.9477990000000001E-3</v>
      </c>
      <c r="F24" s="11">
        <v>6.4000000000000003E-3</v>
      </c>
      <c r="G24" s="12">
        <f t="shared" si="0"/>
        <v>1.9477990000000001E-3</v>
      </c>
      <c r="H24" s="13">
        <f>$M$13*F24+$M$12</f>
        <v>7.4734746022721409E-3</v>
      </c>
      <c r="I24" s="13">
        <f t="shared" si="1"/>
        <v>-5.5256756022721409E-3</v>
      </c>
      <c r="J24" s="18"/>
    </row>
    <row r="25" spans="1:15" ht="15" x14ac:dyDescent="0.25">
      <c r="A25" s="4">
        <v>40970</v>
      </c>
      <c r="B25">
        <v>0</v>
      </c>
      <c r="C25">
        <v>7.0000000000000007E-2</v>
      </c>
      <c r="D25" s="1">
        <v>0</v>
      </c>
      <c r="E25" s="2">
        <v>-4.1101979999999998E-3</v>
      </c>
      <c r="F25" s="11">
        <v>-4.5999999999999999E-3</v>
      </c>
      <c r="G25" s="12">
        <f t="shared" si="0"/>
        <v>-4.1101979999999998E-3</v>
      </c>
      <c r="H25" s="13">
        <f>$M$13*F25+$M$12</f>
        <v>-4.133636335623506E-3</v>
      </c>
      <c r="I25" s="13">
        <f t="shared" si="1"/>
        <v>2.3438335623506175E-5</v>
      </c>
      <c r="J25" s="18"/>
    </row>
    <row r="26" spans="1:15" ht="15" x14ac:dyDescent="0.25">
      <c r="A26" s="4">
        <v>40973</v>
      </c>
      <c r="B26">
        <v>0</v>
      </c>
      <c r="C26">
        <v>0.34</v>
      </c>
      <c r="D26" s="1">
        <v>0</v>
      </c>
      <c r="E26" s="2">
        <v>5.3541550000000002E-3</v>
      </c>
      <c r="F26" s="11">
        <v>-4.0000000000000001E-3</v>
      </c>
      <c r="G26" s="12">
        <f t="shared" si="0"/>
        <v>5.3541550000000002E-3</v>
      </c>
      <c r="H26" s="13">
        <f>$M$13*F26+$M$12</f>
        <v>-3.5005211935564707E-3</v>
      </c>
      <c r="I26" s="13">
        <f t="shared" si="1"/>
        <v>8.8546761935564718E-3</v>
      </c>
      <c r="J26" s="18"/>
    </row>
    <row r="27" spans="1:15" ht="15" x14ac:dyDescent="0.25">
      <c r="A27" s="4">
        <v>40974</v>
      </c>
      <c r="B27">
        <v>0</v>
      </c>
      <c r="C27">
        <v>-0.14000000000000001</v>
      </c>
      <c r="D27" s="1">
        <v>0</v>
      </c>
      <c r="E27" s="2">
        <v>4.6044600000000003E-3</v>
      </c>
      <c r="F27" s="11">
        <v>-1.6200000000000003E-2</v>
      </c>
      <c r="G27" s="12">
        <f t="shared" si="0"/>
        <v>4.6044600000000003E-3</v>
      </c>
      <c r="H27" s="13">
        <f>$M$13*F27+$M$12</f>
        <v>-1.637386241558619E-2</v>
      </c>
      <c r="I27" s="13">
        <f t="shared" si="1"/>
        <v>2.0978322415586191E-2</v>
      </c>
      <c r="J27" s="18"/>
    </row>
    <row r="28" spans="1:15" ht="15" x14ac:dyDescent="0.25">
      <c r="A28" s="4">
        <v>40975</v>
      </c>
      <c r="B28">
        <v>0</v>
      </c>
      <c r="C28">
        <v>0.1</v>
      </c>
      <c r="D28" s="1">
        <v>0</v>
      </c>
      <c r="E28" s="2">
        <v>1.4799270999999999E-2</v>
      </c>
      <c r="F28" s="11">
        <v>8.0000000000000002E-3</v>
      </c>
      <c r="G28" s="12">
        <f t="shared" si="0"/>
        <v>1.4799270999999999E-2</v>
      </c>
      <c r="H28" s="13">
        <f>$M$13*F28+$M$12</f>
        <v>9.161781647784235E-3</v>
      </c>
      <c r="I28" s="13">
        <f t="shared" si="1"/>
        <v>5.6374893522157642E-3</v>
      </c>
      <c r="J28" s="18"/>
    </row>
    <row r="29" spans="1:15" ht="15" x14ac:dyDescent="0.25">
      <c r="A29" s="4">
        <v>40976</v>
      </c>
      <c r="B29">
        <v>0</v>
      </c>
      <c r="C29">
        <v>-0.38</v>
      </c>
      <c r="D29" s="1">
        <v>0</v>
      </c>
      <c r="E29" s="2">
        <v>2.1058931999999999E-2</v>
      </c>
      <c r="F29" s="11">
        <v>1.0700000000000001E-2</v>
      </c>
      <c r="G29" s="12">
        <f t="shared" si="0"/>
        <v>2.1058931999999999E-2</v>
      </c>
      <c r="H29" s="13">
        <f>$M$13*F29+$M$12</f>
        <v>1.2010799787085894E-2</v>
      </c>
      <c r="I29" s="13">
        <f t="shared" si="1"/>
        <v>9.0481322129141051E-3</v>
      </c>
      <c r="J29" s="18"/>
    </row>
    <row r="30" spans="1:15" ht="15" x14ac:dyDescent="0.25">
      <c r="A30" s="4">
        <v>40977</v>
      </c>
      <c r="B30">
        <v>0</v>
      </c>
      <c r="C30">
        <v>0.1</v>
      </c>
      <c r="D30" s="1">
        <v>0</v>
      </c>
      <c r="E30" s="2">
        <v>-1.7693456E-2</v>
      </c>
      <c r="F30" s="11">
        <v>4.8999999999999998E-3</v>
      </c>
      <c r="G30" s="12">
        <f t="shared" si="0"/>
        <v>-1.7693456E-2</v>
      </c>
      <c r="H30" s="13">
        <f>$M$13*F30+$M$12</f>
        <v>5.8906867471045518E-3</v>
      </c>
      <c r="I30" s="13">
        <f t="shared" si="1"/>
        <v>-2.3584142747104551E-2</v>
      </c>
      <c r="J30" s="18"/>
    </row>
    <row r="31" spans="1:15" ht="15" x14ac:dyDescent="0.25">
      <c r="A31" s="4">
        <v>40980</v>
      </c>
      <c r="B31">
        <v>0</v>
      </c>
      <c r="C31">
        <v>-0.01</v>
      </c>
      <c r="D31" s="1">
        <v>0</v>
      </c>
      <c r="E31" s="2">
        <v>-5.0455730000000002E-3</v>
      </c>
      <c r="F31" s="11">
        <v>-7.000000000000001E-4</v>
      </c>
      <c r="G31" s="12">
        <f t="shared" si="0"/>
        <v>-5.0455730000000002E-3</v>
      </c>
      <c r="H31" s="13">
        <f>$M$13*F31+$M$12</f>
        <v>-1.8387912187776512E-5</v>
      </c>
      <c r="I31" s="13">
        <f t="shared" si="1"/>
        <v>-5.0271850878122236E-3</v>
      </c>
      <c r="J31" s="18"/>
    </row>
    <row r="32" spans="1:15" x14ac:dyDescent="0.3">
      <c r="A32" s="4">
        <v>40981</v>
      </c>
      <c r="B32">
        <v>0</v>
      </c>
      <c r="C32">
        <v>0.46</v>
      </c>
      <c r="D32" s="1">
        <v>0</v>
      </c>
      <c r="E32" s="2">
        <v>6.5434320000000001E-3</v>
      </c>
      <c r="F32" s="11">
        <v>1.8600000000000002E-2</v>
      </c>
      <c r="G32" s="12">
        <f t="shared" si="0"/>
        <v>6.5434320000000001E-3</v>
      </c>
      <c r="H32" s="13">
        <f>$M$13*F32+$M$12</f>
        <v>2.034681582430186E-2</v>
      </c>
      <c r="I32" s="13">
        <f t="shared" si="1"/>
        <v>-1.380338382430186E-2</v>
      </c>
      <c r="J32" s="18"/>
    </row>
    <row r="33" spans="1:14" x14ac:dyDescent="0.3">
      <c r="A33" s="4">
        <v>40982</v>
      </c>
      <c r="B33">
        <v>0</v>
      </c>
      <c r="C33">
        <v>-0.31</v>
      </c>
      <c r="D33" s="1">
        <v>0</v>
      </c>
      <c r="E33" s="2">
        <v>-1.2622569E-2</v>
      </c>
      <c r="F33" s="11">
        <v>-2.3E-3</v>
      </c>
      <c r="G33" s="12">
        <f t="shared" si="0"/>
        <v>-1.2622569E-2</v>
      </c>
      <c r="H33" s="13">
        <f>$M$13*F33+$M$12</f>
        <v>-1.7066949576998705E-3</v>
      </c>
      <c r="I33" s="13">
        <f t="shared" si="1"/>
        <v>-1.0915874042300129E-2</v>
      </c>
      <c r="J33" s="18"/>
    </row>
    <row r="34" spans="1:14" x14ac:dyDescent="0.3">
      <c r="A34" s="4">
        <v>40983</v>
      </c>
      <c r="B34">
        <v>0</v>
      </c>
      <c r="C34">
        <v>0.38</v>
      </c>
      <c r="D34" s="1">
        <v>0</v>
      </c>
      <c r="E34" s="2">
        <v>1.1906068000000001E-2</v>
      </c>
      <c r="F34" s="11">
        <v>6.7000000000000002E-3</v>
      </c>
      <c r="G34" s="12">
        <f t="shared" si="0"/>
        <v>1.1906068000000001E-2</v>
      </c>
      <c r="H34" s="13">
        <f>$M$13*F34+$M$12</f>
        <v>7.7900321733056586E-3</v>
      </c>
      <c r="I34" s="13">
        <f t="shared" si="1"/>
        <v>4.116035826694342E-3</v>
      </c>
      <c r="J34" s="18"/>
      <c r="L34" s="16"/>
      <c r="M34" s="16"/>
      <c r="N34" s="16"/>
    </row>
    <row r="35" spans="1:14" x14ac:dyDescent="0.3">
      <c r="A35" s="4">
        <v>40984</v>
      </c>
      <c r="B35">
        <v>0</v>
      </c>
      <c r="C35">
        <v>0.44</v>
      </c>
      <c r="D35" s="1">
        <v>0</v>
      </c>
      <c r="E35" s="2">
        <v>3.3617090000000001E-3</v>
      </c>
      <c r="F35" s="11">
        <v>5.9999999999999995E-4</v>
      </c>
      <c r="G35" s="12">
        <f t="shared" si="0"/>
        <v>3.3617090000000001E-3</v>
      </c>
      <c r="H35" s="13">
        <f>$M$13*F35+$M$12</f>
        <v>1.3533615622907998E-3</v>
      </c>
      <c r="I35" s="13">
        <f t="shared" si="1"/>
        <v>2.0083474377092002E-3</v>
      </c>
      <c r="J35" s="18"/>
      <c r="L35" s="16"/>
      <c r="M35" s="16"/>
      <c r="N35" s="16"/>
    </row>
    <row r="36" spans="1:14" x14ac:dyDescent="0.3">
      <c r="A36" s="4">
        <v>40987</v>
      </c>
      <c r="B36">
        <v>0</v>
      </c>
      <c r="C36">
        <v>-0.18</v>
      </c>
      <c r="D36" s="1">
        <v>0</v>
      </c>
      <c r="E36" s="2">
        <v>2.5398539999999998E-3</v>
      </c>
      <c r="F36" s="11">
        <v>4.0999999999999995E-3</v>
      </c>
      <c r="G36" s="12">
        <f t="shared" si="0"/>
        <v>2.5398539999999998E-3</v>
      </c>
      <c r="H36" s="13">
        <f>$M$13*F36+$M$12</f>
        <v>5.0465332243485048E-3</v>
      </c>
      <c r="I36" s="13">
        <f t="shared" si="1"/>
        <v>-2.506679224348505E-3</v>
      </c>
      <c r="J36" s="18"/>
      <c r="L36" s="16"/>
      <c r="M36" s="16"/>
      <c r="N36" s="16"/>
    </row>
    <row r="37" spans="1:14" x14ac:dyDescent="0.3">
      <c r="A37" s="4">
        <v>40988</v>
      </c>
      <c r="B37">
        <v>0</v>
      </c>
      <c r="C37">
        <v>0.22</v>
      </c>
      <c r="D37" s="1">
        <v>0</v>
      </c>
      <c r="E37" s="2">
        <v>3.6707633000000003E-2</v>
      </c>
      <c r="F37" s="11">
        <v>-3.9000000000000003E-3</v>
      </c>
      <c r="G37" s="12">
        <f t="shared" si="0"/>
        <v>3.6707633000000003E-2</v>
      </c>
      <c r="H37" s="13">
        <f>$M$13*F37+$M$12</f>
        <v>-3.3950020032119648E-3</v>
      </c>
      <c r="I37" s="13">
        <f t="shared" si="1"/>
        <v>4.010263500321197E-2</v>
      </c>
      <c r="J37" s="18"/>
      <c r="L37" s="16"/>
      <c r="M37" s="16"/>
      <c r="N37" s="16"/>
    </row>
    <row r="38" spans="1:14" x14ac:dyDescent="0.3">
      <c r="A38" s="4">
        <v>40989</v>
      </c>
      <c r="B38">
        <v>0</v>
      </c>
      <c r="C38">
        <v>-0.35</v>
      </c>
      <c r="D38" s="1">
        <v>0</v>
      </c>
      <c r="E38" s="2">
        <v>-3.1196380000000001E-3</v>
      </c>
      <c r="F38" s="11">
        <v>-1E-3</v>
      </c>
      <c r="G38" s="12">
        <f t="shared" si="0"/>
        <v>-3.1196380000000001E-3</v>
      </c>
      <c r="H38" s="13">
        <f>$M$13*F38+$M$12</f>
        <v>-3.3494548322129405E-4</v>
      </c>
      <c r="I38" s="13">
        <f t="shared" si="1"/>
        <v>-2.7846925167787058E-3</v>
      </c>
      <c r="J38" s="18"/>
      <c r="L38" s="16"/>
      <c r="M38" s="16"/>
      <c r="N38" s="16"/>
    </row>
    <row r="39" spans="1:14" ht="15" thickBot="1" x14ac:dyDescent="0.35">
      <c r="A39" s="4">
        <v>40990</v>
      </c>
      <c r="B39">
        <v>0</v>
      </c>
      <c r="C39">
        <v>-0.39</v>
      </c>
      <c r="D39" s="1">
        <v>0</v>
      </c>
      <c r="E39" s="2">
        <v>3.4944970000000001E-3</v>
      </c>
      <c r="F39" s="11">
        <v>-7.4000000000000003E-3</v>
      </c>
      <c r="G39" s="12">
        <f t="shared" si="0"/>
        <v>3.4944970000000001E-3</v>
      </c>
      <c r="H39" s="13">
        <f>$M$13*F39+$M$12</f>
        <v>-7.0881736652696706E-3</v>
      </c>
      <c r="I39" s="13">
        <f t="shared" si="1"/>
        <v>1.0582670665269672E-2</v>
      </c>
      <c r="J39" s="18"/>
      <c r="L39" s="16"/>
      <c r="M39" s="16"/>
      <c r="N39" s="16"/>
    </row>
    <row r="40" spans="1:14" ht="15" thickBot="1" x14ac:dyDescent="0.35">
      <c r="A40" s="4">
        <v>40991</v>
      </c>
      <c r="B40">
        <v>0</v>
      </c>
      <c r="C40">
        <v>0.27</v>
      </c>
      <c r="D40" s="1">
        <v>0</v>
      </c>
      <c r="E40" s="2">
        <v>1.3721413999999999E-2</v>
      </c>
      <c r="F40" s="11">
        <v>3.9000000000000003E-3</v>
      </c>
      <c r="G40" s="12">
        <f t="shared" si="0"/>
        <v>1.3721413999999999E-2</v>
      </c>
      <c r="H40" s="13">
        <f>$M$13*F40+$M$12</f>
        <v>4.8354948436594939E-3</v>
      </c>
      <c r="I40" s="13">
        <f t="shared" si="1"/>
        <v>8.8859191563405056E-3</v>
      </c>
      <c r="J40" s="18"/>
      <c r="L40" s="3" t="s">
        <v>44</v>
      </c>
      <c r="M40" s="22">
        <f>SQRT(VAR(I3:I254))</f>
        <v>1.8339951601166315E-2</v>
      </c>
    </row>
    <row r="41" spans="1:14" x14ac:dyDescent="0.3">
      <c r="A41" s="4">
        <v>40994</v>
      </c>
      <c r="B41">
        <v>0</v>
      </c>
      <c r="C41">
        <v>-0.41</v>
      </c>
      <c r="D41" s="1">
        <v>0</v>
      </c>
      <c r="E41" s="2">
        <v>4.0145610999999998E-2</v>
      </c>
      <c r="F41" s="11">
        <v>1.4499999999999999E-2</v>
      </c>
      <c r="G41" s="12">
        <f t="shared" si="0"/>
        <v>4.0145610999999998E-2</v>
      </c>
      <c r="H41" s="13">
        <f>$M$13*F41+$M$12</f>
        <v>1.6020529020177116E-2</v>
      </c>
      <c r="I41" s="13">
        <f t="shared" si="1"/>
        <v>2.4125081979822882E-2</v>
      </c>
      <c r="J41" s="18"/>
    </row>
    <row r="42" spans="1:14" ht="15" thickBot="1" x14ac:dyDescent="0.35">
      <c r="A42" s="4">
        <v>40995</v>
      </c>
      <c r="B42">
        <v>0</v>
      </c>
      <c r="C42">
        <v>-0.27</v>
      </c>
      <c r="D42" s="1">
        <v>0</v>
      </c>
      <c r="E42" s="2">
        <v>1.2668211E-2</v>
      </c>
      <c r="F42" s="11">
        <v>-3.0000000000000001E-3</v>
      </c>
      <c r="G42" s="12">
        <f t="shared" si="0"/>
        <v>1.2668211E-2</v>
      </c>
      <c r="H42" s="13">
        <f>$M$13*F42+$M$12</f>
        <v>-2.4453292901114119E-3</v>
      </c>
      <c r="I42" s="13">
        <f t="shared" si="1"/>
        <v>1.5113540290111412E-2</v>
      </c>
      <c r="J42" s="18"/>
      <c r="K42" s="10">
        <v>4</v>
      </c>
      <c r="L42" t="s">
        <v>43</v>
      </c>
    </row>
    <row r="43" spans="1:14" ht="15" thickBot="1" x14ac:dyDescent="0.35">
      <c r="A43" s="4">
        <v>40996</v>
      </c>
      <c r="B43">
        <v>0</v>
      </c>
      <c r="C43">
        <v>0.22</v>
      </c>
      <c r="D43" s="1">
        <v>0</v>
      </c>
      <c r="E43" s="2">
        <v>-2.0833332999999999E-2</v>
      </c>
      <c r="F43" s="11">
        <v>-5.1000000000000004E-3</v>
      </c>
      <c r="G43" s="12">
        <f t="shared" si="0"/>
        <v>-2.0833332999999999E-2</v>
      </c>
      <c r="H43" s="13">
        <f>$M$13*F43+$M$12</f>
        <v>-4.6612322873460354E-3</v>
      </c>
      <c r="I43" s="13">
        <f t="shared" si="1"/>
        <v>-1.6172100712653965E-2</v>
      </c>
      <c r="J43" s="18"/>
      <c r="L43" s="3" t="s">
        <v>45</v>
      </c>
      <c r="M43" s="22">
        <f>_xlfn.STDEV.P(E3:E254)</f>
        <v>2.027835599222421E-2</v>
      </c>
    </row>
    <row r="44" spans="1:14" x14ac:dyDescent="0.3">
      <c r="A44" s="4">
        <v>40997</v>
      </c>
      <c r="B44">
        <v>0</v>
      </c>
      <c r="C44">
        <v>-0.15</v>
      </c>
      <c r="D44" s="1">
        <v>0</v>
      </c>
      <c r="E44" s="2">
        <v>1.7150526999999999E-2</v>
      </c>
      <c r="F44" s="11">
        <v>-1.6000000000000001E-3</v>
      </c>
      <c r="G44" s="12">
        <f t="shared" si="0"/>
        <v>1.7150526999999999E-2</v>
      </c>
      <c r="H44" s="13">
        <f>$M$13*F44+$M$12</f>
        <v>-9.6806062528832933E-4</v>
      </c>
      <c r="I44" s="13">
        <f t="shared" si="1"/>
        <v>1.8118587625288327E-2</v>
      </c>
      <c r="J44" s="18"/>
      <c r="M44" s="14" t="s">
        <v>55</v>
      </c>
    </row>
    <row r="45" spans="1:14" x14ac:dyDescent="0.3">
      <c r="A45" s="4">
        <v>40998</v>
      </c>
      <c r="B45">
        <v>0</v>
      </c>
      <c r="C45">
        <v>-0.05</v>
      </c>
      <c r="D45" s="1">
        <v>0</v>
      </c>
      <c r="E45" s="2">
        <v>-1.0263428E-2</v>
      </c>
      <c r="F45" s="11">
        <v>2.8000000000000004E-3</v>
      </c>
      <c r="G45" s="12">
        <f t="shared" si="0"/>
        <v>-1.0263428E-2</v>
      </c>
      <c r="H45" s="13">
        <f>$M$13*F45+$M$12</f>
        <v>3.6747837498699301E-3</v>
      </c>
      <c r="I45" s="13">
        <f t="shared" si="1"/>
        <v>-1.3938211749869929E-2</v>
      </c>
      <c r="J45" s="18"/>
    </row>
    <row r="46" spans="1:14" x14ac:dyDescent="0.3">
      <c r="A46" s="4">
        <v>41001</v>
      </c>
      <c r="B46">
        <v>0</v>
      </c>
      <c r="C46">
        <v>0.03</v>
      </c>
      <c r="D46" s="1">
        <v>0</v>
      </c>
      <c r="E46" s="2">
        <v>-2.2023603999999999E-2</v>
      </c>
      <c r="F46" s="11">
        <v>7.7000000000000002E-3</v>
      </c>
      <c r="G46" s="12">
        <f t="shared" si="0"/>
        <v>-2.2023603999999999E-2</v>
      </c>
      <c r="H46" s="13">
        <f>$M$13*F46+$M$12</f>
        <v>8.8452240767507174E-3</v>
      </c>
      <c r="I46" s="13">
        <f t="shared" si="1"/>
        <v>-3.0868828076750718E-2</v>
      </c>
      <c r="J46" s="18"/>
    </row>
    <row r="47" spans="1:14" x14ac:dyDescent="0.3">
      <c r="A47" s="4">
        <v>41002</v>
      </c>
      <c r="B47">
        <v>0</v>
      </c>
      <c r="C47">
        <v>-0.27</v>
      </c>
      <c r="D47" s="1">
        <v>0</v>
      </c>
      <c r="E47" s="2">
        <v>8.1292599999999993E-3</v>
      </c>
      <c r="F47" s="11">
        <v>-3.4000000000000002E-3</v>
      </c>
      <c r="G47" s="12">
        <f t="shared" si="0"/>
        <v>8.1292599999999993E-3</v>
      </c>
      <c r="H47" s="13">
        <f>$M$13*F47+$M$12</f>
        <v>-2.8674060514894354E-3</v>
      </c>
      <c r="I47" s="13">
        <f t="shared" si="1"/>
        <v>1.0996666051489435E-2</v>
      </c>
      <c r="J47" s="18"/>
    </row>
    <row r="48" spans="1:14" x14ac:dyDescent="0.3">
      <c r="A48" s="4">
        <v>41003</v>
      </c>
      <c r="B48">
        <v>0</v>
      </c>
      <c r="C48">
        <v>0.19</v>
      </c>
      <c r="D48" s="1">
        <v>0</v>
      </c>
      <c r="E48" s="2">
        <v>-2.8398277E-2</v>
      </c>
      <c r="F48" s="11">
        <v>-1.11E-2</v>
      </c>
      <c r="G48" s="12">
        <f t="shared" si="0"/>
        <v>-2.8398277E-2</v>
      </c>
      <c r="H48" s="13">
        <f>$M$13*F48+$M$12</f>
        <v>-1.0992383708016388E-2</v>
      </c>
      <c r="I48" s="13">
        <f t="shared" si="1"/>
        <v>-1.740589329198361E-2</v>
      </c>
      <c r="J48" s="18"/>
    </row>
    <row r="49" spans="1:10" x14ac:dyDescent="0.3">
      <c r="A49" s="4">
        <v>41004</v>
      </c>
      <c r="B49">
        <v>0</v>
      </c>
      <c r="C49">
        <v>-0.44</v>
      </c>
      <c r="D49" s="1">
        <v>0</v>
      </c>
      <c r="E49" s="2">
        <v>2.0619620000000001E-3</v>
      </c>
      <c r="F49" s="11">
        <v>-2.9999999999999997E-4</v>
      </c>
      <c r="G49" s="12">
        <f t="shared" si="0"/>
        <v>2.0619620000000001E-3</v>
      </c>
      <c r="H49" s="13">
        <f>$M$13*F49+$M$12</f>
        <v>4.0368884919024717E-4</v>
      </c>
      <c r="I49" s="13">
        <f t="shared" si="1"/>
        <v>1.658273150809753E-3</v>
      </c>
      <c r="J49" s="18"/>
    </row>
    <row r="50" spans="1:10" x14ac:dyDescent="0.3">
      <c r="A50" s="4">
        <v>41008</v>
      </c>
      <c r="B50">
        <v>0</v>
      </c>
      <c r="C50">
        <v>0</v>
      </c>
      <c r="D50" s="1">
        <v>0</v>
      </c>
      <c r="E50" s="2">
        <v>-1.296363E-2</v>
      </c>
      <c r="F50" s="11">
        <v>-1.21E-2</v>
      </c>
      <c r="G50" s="12">
        <f t="shared" si="0"/>
        <v>-1.296363E-2</v>
      </c>
      <c r="H50" s="13">
        <f>$M$13*F50+$M$12</f>
        <v>-1.2047575611461445E-2</v>
      </c>
      <c r="I50" s="13">
        <f t="shared" si="1"/>
        <v>-9.1605438853855498E-4</v>
      </c>
      <c r="J50" s="18"/>
    </row>
    <row r="51" spans="1:10" x14ac:dyDescent="0.3">
      <c r="A51" s="4">
        <v>41009</v>
      </c>
      <c r="B51">
        <v>0</v>
      </c>
      <c r="C51">
        <v>0.1</v>
      </c>
      <c r="D51" s="1">
        <v>0</v>
      </c>
      <c r="E51" s="2">
        <v>-2.5486005999999999E-2</v>
      </c>
      <c r="F51" s="11">
        <v>-1.8500000000000003E-2</v>
      </c>
      <c r="G51" s="12">
        <f t="shared" si="0"/>
        <v>-2.5486005999999999E-2</v>
      </c>
      <c r="H51" s="13">
        <f>$M$13*F51+$M$12</f>
        <v>-1.8800803793509822E-2</v>
      </c>
      <c r="I51" s="13">
        <f t="shared" si="1"/>
        <v>-6.6852022064901769E-3</v>
      </c>
      <c r="J51" s="18"/>
    </row>
    <row r="52" spans="1:10" x14ac:dyDescent="0.3">
      <c r="A52" s="4">
        <v>41010</v>
      </c>
      <c r="B52">
        <v>0</v>
      </c>
      <c r="C52">
        <v>0.08</v>
      </c>
      <c r="D52" s="1">
        <v>0</v>
      </c>
      <c r="E52" s="2">
        <v>5.294684E-3</v>
      </c>
      <c r="F52" s="11">
        <v>8.5000000000000006E-3</v>
      </c>
      <c r="G52" s="12">
        <f t="shared" si="0"/>
        <v>5.294684E-3</v>
      </c>
      <c r="H52" s="13">
        <f>$M$13*F52+$M$12</f>
        <v>9.6893775995067644E-3</v>
      </c>
      <c r="I52" s="13">
        <f t="shared" si="1"/>
        <v>-4.3946935995067644E-3</v>
      </c>
      <c r="J52" s="18"/>
    </row>
    <row r="53" spans="1:10" x14ac:dyDescent="0.3">
      <c r="A53" s="4">
        <v>41011</v>
      </c>
      <c r="B53">
        <v>0</v>
      </c>
      <c r="C53">
        <v>0.24</v>
      </c>
      <c r="D53" s="1">
        <v>0</v>
      </c>
      <c r="E53" s="2">
        <v>1.4470393999999999E-2</v>
      </c>
      <c r="F53" s="11">
        <v>1.44E-2</v>
      </c>
      <c r="G53" s="12">
        <f t="shared" si="0"/>
        <v>1.4470393999999999E-2</v>
      </c>
      <c r="H53" s="13">
        <f>$M$13*F53+$M$12</f>
        <v>1.591500982983261E-2</v>
      </c>
      <c r="I53" s="13">
        <f t="shared" si="1"/>
        <v>-1.4446158298326104E-3</v>
      </c>
      <c r="J53" s="18"/>
    </row>
    <row r="54" spans="1:10" x14ac:dyDescent="0.3">
      <c r="A54" s="4">
        <v>41012</v>
      </c>
      <c r="B54">
        <v>0</v>
      </c>
      <c r="C54">
        <v>-0.48</v>
      </c>
      <c r="D54" s="1">
        <v>0</v>
      </c>
      <c r="E54" s="2">
        <v>-1.1694372999999999E-2</v>
      </c>
      <c r="F54" s="11">
        <v>-1.2500000000000001E-2</v>
      </c>
      <c r="G54" s="12">
        <f t="shared" si="0"/>
        <v>-1.1694372999999999E-2</v>
      </c>
      <c r="H54" s="13">
        <f>$M$13*F54+$M$12</f>
        <v>-1.2469652372839471E-2</v>
      </c>
      <c r="I54" s="13">
        <f t="shared" si="1"/>
        <v>7.7527937283947135E-4</v>
      </c>
      <c r="J54" s="18"/>
    </row>
    <row r="55" spans="1:10" x14ac:dyDescent="0.3">
      <c r="A55" s="4">
        <v>41015</v>
      </c>
      <c r="B55">
        <v>0</v>
      </c>
      <c r="C55">
        <v>0.75</v>
      </c>
      <c r="D55" s="1">
        <v>0</v>
      </c>
      <c r="E55" s="2">
        <v>-1.5706251000000001E-2</v>
      </c>
      <c r="F55" s="11">
        <v>-8.9999999999999998E-4</v>
      </c>
      <c r="G55" s="12">
        <f t="shared" si="0"/>
        <v>-1.5706251000000001E-2</v>
      </c>
      <c r="H55" s="13">
        <f>$M$13*F55+$M$12</f>
        <v>-2.2942629287678806E-4</v>
      </c>
      <c r="I55" s="13">
        <f t="shared" si="1"/>
        <v>-1.5476824707123213E-2</v>
      </c>
      <c r="J55" s="18"/>
    </row>
    <row r="56" spans="1:10" x14ac:dyDescent="0.3">
      <c r="A56" s="4">
        <v>41016</v>
      </c>
      <c r="B56">
        <v>0</v>
      </c>
      <c r="C56">
        <v>-0.28999999999999998</v>
      </c>
      <c r="D56" s="1">
        <v>0</v>
      </c>
      <c r="E56" s="2">
        <v>1.5579515E-2</v>
      </c>
      <c r="F56" s="11">
        <v>1.55E-2</v>
      </c>
      <c r="G56" s="12">
        <f t="shared" si="0"/>
        <v>1.5579515E-2</v>
      </c>
      <c r="H56" s="13">
        <f>$M$13*F56+$M$12</f>
        <v>1.7075720923622178E-2</v>
      </c>
      <c r="I56" s="13">
        <f t="shared" si="1"/>
        <v>-1.4962059236221775E-3</v>
      </c>
      <c r="J56" s="18"/>
    </row>
    <row r="57" spans="1:10" x14ac:dyDescent="0.3">
      <c r="A57" s="4">
        <v>41017</v>
      </c>
      <c r="B57">
        <v>0</v>
      </c>
      <c r="C57">
        <v>-0.43</v>
      </c>
      <c r="D57" s="1">
        <v>0</v>
      </c>
      <c r="E57" s="2">
        <v>1.4225808E-2</v>
      </c>
      <c r="F57" s="11">
        <v>-4.3E-3</v>
      </c>
      <c r="G57" s="12">
        <f t="shared" si="0"/>
        <v>1.4225808E-2</v>
      </c>
      <c r="H57" s="13">
        <f>$M$13*F57+$M$12</f>
        <v>-3.8170787645899883E-3</v>
      </c>
      <c r="I57" s="13">
        <f t="shared" si="1"/>
        <v>1.804288676458999E-2</v>
      </c>
      <c r="J57" s="18"/>
    </row>
    <row r="58" spans="1:10" x14ac:dyDescent="0.3">
      <c r="A58" s="4">
        <v>41018</v>
      </c>
      <c r="B58">
        <v>0</v>
      </c>
      <c r="C58">
        <v>0.33</v>
      </c>
      <c r="D58" s="1">
        <v>0</v>
      </c>
      <c r="E58" s="2">
        <v>1.57011E-4</v>
      </c>
      <c r="F58" s="11">
        <v>-5.6999999999999993E-3</v>
      </c>
      <c r="G58" s="12">
        <f t="shared" si="0"/>
        <v>1.57011E-4</v>
      </c>
      <c r="H58" s="13">
        <f>$M$13*F58+$M$12</f>
        <v>-5.2943474294130698E-3</v>
      </c>
      <c r="I58" s="13">
        <f t="shared" si="1"/>
        <v>5.4513584294130701E-3</v>
      </c>
      <c r="J58" s="18"/>
    </row>
    <row r="59" spans="1:10" x14ac:dyDescent="0.3">
      <c r="A59" s="4">
        <v>41019</v>
      </c>
      <c r="B59">
        <v>0</v>
      </c>
      <c r="C59">
        <v>0.01</v>
      </c>
      <c r="D59" s="1">
        <v>0</v>
      </c>
      <c r="E59" s="2">
        <v>-5.8608059999999997E-3</v>
      </c>
      <c r="F59" s="11">
        <v>1.1000000000000001E-3</v>
      </c>
      <c r="G59" s="12">
        <f t="shared" si="0"/>
        <v>-5.8608059999999997E-3</v>
      </c>
      <c r="H59" s="13">
        <f>$M$13*F59+$M$12</f>
        <v>1.8809575140133295E-3</v>
      </c>
      <c r="I59" s="13">
        <f t="shared" si="1"/>
        <v>-7.7417635140133289E-3</v>
      </c>
      <c r="J59" s="18"/>
    </row>
    <row r="60" spans="1:10" x14ac:dyDescent="0.3">
      <c r="A60" s="4">
        <v>41022</v>
      </c>
      <c r="B60">
        <v>0</v>
      </c>
      <c r="C60">
        <v>0.2</v>
      </c>
      <c r="D60" s="1">
        <v>0</v>
      </c>
      <c r="E60" s="2">
        <v>-9.1588590000000001E-3</v>
      </c>
      <c r="F60" s="11">
        <v>-9.4999999999999998E-3</v>
      </c>
      <c r="G60" s="12">
        <f t="shared" si="0"/>
        <v>-9.1588590000000001E-3</v>
      </c>
      <c r="H60" s="13">
        <f>$M$13*F60+$M$12</f>
        <v>-9.3040766625042941E-3</v>
      </c>
      <c r="I60" s="13">
        <f t="shared" si="1"/>
        <v>1.4521766250429405E-4</v>
      </c>
      <c r="J60" s="18"/>
    </row>
    <row r="61" spans="1:10" x14ac:dyDescent="0.3">
      <c r="A61" s="4">
        <v>41023</v>
      </c>
      <c r="B61">
        <v>0</v>
      </c>
      <c r="C61">
        <v>0.92</v>
      </c>
      <c r="D61" s="1">
        <v>0</v>
      </c>
      <c r="E61" s="2">
        <v>1.1102847000000001E-2</v>
      </c>
      <c r="F61" s="11">
        <v>2.8999999999999998E-3</v>
      </c>
      <c r="G61" s="12">
        <f t="shared" si="0"/>
        <v>1.1102847000000001E-2</v>
      </c>
      <c r="H61" s="13">
        <f>$M$13*F61+$M$12</f>
        <v>3.7803029402144351E-3</v>
      </c>
      <c r="I61" s="13">
        <f t="shared" si="1"/>
        <v>7.3225440597855657E-3</v>
      </c>
      <c r="J61" s="18"/>
    </row>
    <row r="62" spans="1:10" x14ac:dyDescent="0.3">
      <c r="A62" s="4">
        <v>41024</v>
      </c>
      <c r="B62">
        <v>0</v>
      </c>
      <c r="C62">
        <v>-1.03</v>
      </c>
      <c r="D62" s="1">
        <v>0</v>
      </c>
      <c r="E62" s="2">
        <v>2.1488993000000001E-2</v>
      </c>
      <c r="F62" s="11">
        <v>1.44E-2</v>
      </c>
      <c r="G62" s="12">
        <f t="shared" si="0"/>
        <v>2.1488993000000001E-2</v>
      </c>
      <c r="H62" s="13">
        <f>$M$13*F62+$M$12</f>
        <v>1.591500982983261E-2</v>
      </c>
      <c r="I62" s="13">
        <f t="shared" si="1"/>
        <v>5.5739831701673917E-3</v>
      </c>
      <c r="J62" s="18"/>
    </row>
    <row r="63" spans="1:10" x14ac:dyDescent="0.3">
      <c r="A63" s="4">
        <v>41025</v>
      </c>
      <c r="B63">
        <v>0</v>
      </c>
      <c r="C63">
        <v>-0.04</v>
      </c>
      <c r="D63" s="1">
        <v>0</v>
      </c>
      <c r="E63" s="2">
        <v>8.075301E-3</v>
      </c>
      <c r="F63" s="11">
        <v>7.4999999999999997E-3</v>
      </c>
      <c r="G63" s="12">
        <f t="shared" si="0"/>
        <v>8.075301E-3</v>
      </c>
      <c r="H63" s="13">
        <f>$M$13*F63+$M$12</f>
        <v>8.6341856960617056E-3</v>
      </c>
      <c r="I63" s="13">
        <f t="shared" si="1"/>
        <v>-5.5888469606170561E-4</v>
      </c>
      <c r="J63" s="18"/>
    </row>
    <row r="64" spans="1:10" x14ac:dyDescent="0.3">
      <c r="A64" s="4">
        <v>41026</v>
      </c>
      <c r="B64">
        <v>0</v>
      </c>
      <c r="C64">
        <v>-0.27</v>
      </c>
      <c r="D64" s="1">
        <v>0</v>
      </c>
      <c r="E64" s="2">
        <v>0.15745701300000001</v>
      </c>
      <c r="F64" s="11">
        <v>3.4999999999999996E-3</v>
      </c>
      <c r="G64" s="12">
        <f t="shared" si="0"/>
        <v>0.15745701300000001</v>
      </c>
      <c r="H64" s="13">
        <f>$M$13*F64+$M$12</f>
        <v>4.4134180822814704E-3</v>
      </c>
      <c r="I64" s="13">
        <f t="shared" si="1"/>
        <v>0.15304359491771855</v>
      </c>
      <c r="J64" s="18"/>
    </row>
    <row r="65" spans="1:10" x14ac:dyDescent="0.3">
      <c r="A65" s="4">
        <v>41029</v>
      </c>
      <c r="B65">
        <v>0</v>
      </c>
      <c r="C65">
        <v>0.21</v>
      </c>
      <c r="D65" s="1">
        <v>0</v>
      </c>
      <c r="E65" s="2">
        <v>2.2261406000000001E-2</v>
      </c>
      <c r="F65" s="11">
        <v>-4.8999999999999998E-3</v>
      </c>
      <c r="G65" s="12">
        <f t="shared" si="0"/>
        <v>2.2261406000000001E-2</v>
      </c>
      <c r="H65" s="13">
        <f>$M$13*F65+$M$12</f>
        <v>-4.4501939066570228E-3</v>
      </c>
      <c r="I65" s="13">
        <f t="shared" si="1"/>
        <v>2.6711599906657023E-2</v>
      </c>
      <c r="J65" s="18"/>
    </row>
    <row r="66" spans="1:10" x14ac:dyDescent="0.3">
      <c r="A66" s="4">
        <v>41030</v>
      </c>
      <c r="B66">
        <v>0</v>
      </c>
      <c r="C66">
        <v>0.47</v>
      </c>
      <c r="D66" s="1">
        <v>0</v>
      </c>
      <c r="E66" s="2">
        <v>-8.0206989999999992E-3</v>
      </c>
      <c r="F66" s="11">
        <v>4.7999999999999996E-3</v>
      </c>
      <c r="G66" s="12">
        <f t="shared" si="0"/>
        <v>-8.0206989999999992E-3</v>
      </c>
      <c r="H66" s="13">
        <f>$M$13*F66+$M$12</f>
        <v>5.785167556760046E-3</v>
      </c>
      <c r="I66" s="13">
        <f t="shared" si="1"/>
        <v>-1.3805866556760044E-2</v>
      </c>
      <c r="J66" s="18"/>
    </row>
    <row r="67" spans="1:10" x14ac:dyDescent="0.3">
      <c r="A67" s="4">
        <v>41031</v>
      </c>
      <c r="B67">
        <v>0</v>
      </c>
      <c r="C67">
        <v>-0.62</v>
      </c>
      <c r="D67" s="1">
        <v>0</v>
      </c>
      <c r="E67" s="2">
        <v>9.12885E-4</v>
      </c>
      <c r="F67" s="11">
        <v>-1.5E-3</v>
      </c>
      <c r="G67" s="12">
        <f t="shared" ref="G67:G130" si="2">E67-D67</f>
        <v>9.12885E-4</v>
      </c>
      <c r="H67" s="13">
        <f>$M$13*F67+$M$12</f>
        <v>-8.6254143494382345E-4</v>
      </c>
      <c r="I67" s="13">
        <f t="shared" si="1"/>
        <v>1.7754264349438234E-3</v>
      </c>
      <c r="J67" s="18"/>
    </row>
    <row r="68" spans="1:10" x14ac:dyDescent="0.3">
      <c r="A68" s="4">
        <v>41032</v>
      </c>
      <c r="B68">
        <v>0</v>
      </c>
      <c r="C68">
        <v>0.11</v>
      </c>
      <c r="D68" s="1">
        <v>0</v>
      </c>
      <c r="E68" s="2">
        <v>-3.4744839999999999E-3</v>
      </c>
      <c r="F68" s="11">
        <v>-9.1999999999999998E-3</v>
      </c>
      <c r="G68" s="12">
        <f t="shared" si="2"/>
        <v>-3.4744839999999999E-3</v>
      </c>
      <c r="H68" s="13">
        <f>$M$13*F68+$M$12</f>
        <v>-8.9875190914707765E-3</v>
      </c>
      <c r="I68" s="13">
        <f t="shared" ref="I68:I131" si="3">G68-H68</f>
        <v>5.5130350914707766E-3</v>
      </c>
      <c r="J68" s="18"/>
    </row>
    <row r="69" spans="1:10" x14ac:dyDescent="0.3">
      <c r="A69" s="4">
        <v>41033</v>
      </c>
      <c r="B69">
        <v>0</v>
      </c>
      <c r="C69">
        <v>0.27</v>
      </c>
      <c r="D69" s="1">
        <v>0</v>
      </c>
      <c r="E69" s="2">
        <v>-2.3796034000000001E-2</v>
      </c>
      <c r="F69" s="11">
        <v>-1.6200000000000003E-2</v>
      </c>
      <c r="G69" s="12">
        <f t="shared" si="2"/>
        <v>-2.3796034000000001E-2</v>
      </c>
      <c r="H69" s="13">
        <f>$M$13*F69+$M$12</f>
        <v>-1.637386241558619E-2</v>
      </c>
      <c r="I69" s="13">
        <f t="shared" si="3"/>
        <v>-7.4221715844138107E-3</v>
      </c>
      <c r="J69" s="18"/>
    </row>
    <row r="70" spans="1:10" x14ac:dyDescent="0.3">
      <c r="A70" s="4">
        <v>41036</v>
      </c>
      <c r="B70">
        <v>0</v>
      </c>
      <c r="C70">
        <v>0.45</v>
      </c>
      <c r="D70" s="1">
        <v>0</v>
      </c>
      <c r="E70" s="2">
        <v>5.223447E-3</v>
      </c>
      <c r="F70" s="11">
        <v>4.0000000000000002E-4</v>
      </c>
      <c r="G70" s="12">
        <f t="shared" si="2"/>
        <v>5.223447E-3</v>
      </c>
      <c r="H70" s="13">
        <f>$M$13*F70+$M$12</f>
        <v>1.1423231816017883E-3</v>
      </c>
      <c r="I70" s="13">
        <f t="shared" si="3"/>
        <v>4.0811238183982119E-3</v>
      </c>
      <c r="J70" s="18"/>
    </row>
    <row r="71" spans="1:10" x14ac:dyDescent="0.3">
      <c r="A71" s="4">
        <v>41037</v>
      </c>
      <c r="B71">
        <v>0</v>
      </c>
      <c r="C71">
        <v>0.43</v>
      </c>
      <c r="D71" s="1">
        <v>0</v>
      </c>
      <c r="E71" s="2">
        <v>-5.5960209999999996E-3</v>
      </c>
      <c r="F71" s="11">
        <v>-4.0999999999999995E-3</v>
      </c>
      <c r="G71" s="12">
        <f t="shared" si="2"/>
        <v>-5.5960209999999996E-3</v>
      </c>
      <c r="H71" s="13">
        <f>$M$13*F71+$M$12</f>
        <v>-3.6060403839009757E-3</v>
      </c>
      <c r="I71" s="13">
        <f t="shared" si="3"/>
        <v>-1.9899806160990239E-3</v>
      </c>
      <c r="J71" s="18"/>
    </row>
    <row r="72" spans="1:10" x14ac:dyDescent="0.3">
      <c r="A72" s="4">
        <v>41038</v>
      </c>
      <c r="B72">
        <v>0</v>
      </c>
      <c r="C72">
        <v>-0.23</v>
      </c>
      <c r="D72" s="1">
        <v>0</v>
      </c>
      <c r="E72" s="2">
        <v>-4.1089769999999998E-3</v>
      </c>
      <c r="F72" s="11">
        <v>-6.1999999999999998E-3</v>
      </c>
      <c r="G72" s="12">
        <f t="shared" si="2"/>
        <v>-4.1089769999999998E-3</v>
      </c>
      <c r="H72" s="13">
        <f>$M$13*F72+$M$12</f>
        <v>-5.8219433811355992E-3</v>
      </c>
      <c r="I72" s="13">
        <f t="shared" si="3"/>
        <v>1.7129663811355994E-3</v>
      </c>
      <c r="J72" s="18"/>
    </row>
    <row r="73" spans="1:10" x14ac:dyDescent="0.3">
      <c r="A73" s="4">
        <v>41039</v>
      </c>
      <c r="B73">
        <v>0</v>
      </c>
      <c r="C73">
        <v>0.62</v>
      </c>
      <c r="D73" s="1">
        <v>0</v>
      </c>
      <c r="E73" s="2">
        <v>1.6638264E-2</v>
      </c>
      <c r="F73" s="11">
        <v>2.8999999999999998E-3</v>
      </c>
      <c r="G73" s="12">
        <f t="shared" si="2"/>
        <v>1.6638264E-2</v>
      </c>
      <c r="H73" s="13">
        <f>$M$13*F73+$M$12</f>
        <v>3.7803029402144351E-3</v>
      </c>
      <c r="I73" s="13">
        <f t="shared" si="3"/>
        <v>1.2857961059785565E-2</v>
      </c>
      <c r="J73" s="18"/>
    </row>
    <row r="74" spans="1:10" x14ac:dyDescent="0.3">
      <c r="A74" s="4">
        <v>41040</v>
      </c>
      <c r="B74">
        <v>0</v>
      </c>
      <c r="C74">
        <v>-0.86</v>
      </c>
      <c r="D74" s="1">
        <v>0</v>
      </c>
      <c r="E74" s="2">
        <v>4.3671969999999997E-3</v>
      </c>
      <c r="F74" s="11">
        <v>-2.8999999999999998E-3</v>
      </c>
      <c r="G74" s="12">
        <f t="shared" si="2"/>
        <v>4.3671969999999997E-3</v>
      </c>
      <c r="H74" s="13">
        <f>$M$13*F74+$M$12</f>
        <v>-2.3398100997669051E-3</v>
      </c>
      <c r="I74" s="13">
        <f t="shared" si="3"/>
        <v>6.7070070997669049E-3</v>
      </c>
      <c r="J74" s="18"/>
    </row>
    <row r="75" spans="1:10" x14ac:dyDescent="0.3">
      <c r="A75" s="4">
        <v>41043</v>
      </c>
      <c r="B75">
        <v>0</v>
      </c>
      <c r="C75">
        <v>-0.01</v>
      </c>
      <c r="D75" s="1">
        <v>0</v>
      </c>
      <c r="E75" s="2">
        <v>-2.0862614000000002E-2</v>
      </c>
      <c r="F75" s="11">
        <v>-1.1399999999999999E-2</v>
      </c>
      <c r="G75" s="12">
        <f t="shared" si="2"/>
        <v>-2.0862614000000002E-2</v>
      </c>
      <c r="H75" s="13">
        <f>$M$13*F75+$M$12</f>
        <v>-1.1308941279049904E-2</v>
      </c>
      <c r="I75" s="13">
        <f t="shared" si="3"/>
        <v>-9.5536727209500974E-3</v>
      </c>
      <c r="J75" s="18"/>
    </row>
    <row r="76" spans="1:10" x14ac:dyDescent="0.3">
      <c r="A76" s="4">
        <v>41044</v>
      </c>
      <c r="B76">
        <v>0</v>
      </c>
      <c r="C76">
        <v>-0.18</v>
      </c>
      <c r="D76" s="1">
        <v>0</v>
      </c>
      <c r="E76" s="2">
        <v>6.5491409999999996E-3</v>
      </c>
      <c r="F76" s="11">
        <v>-5.1999999999999998E-3</v>
      </c>
      <c r="G76" s="12">
        <f t="shared" si="2"/>
        <v>6.5491409999999996E-3</v>
      </c>
      <c r="H76" s="13">
        <f>$M$13*F76+$M$12</f>
        <v>-4.7667514776905404E-3</v>
      </c>
      <c r="I76" s="13">
        <f t="shared" si="3"/>
        <v>1.1315892477690541E-2</v>
      </c>
      <c r="J76" s="18"/>
    </row>
    <row r="77" spans="1:10" x14ac:dyDescent="0.3">
      <c r="A77" s="4">
        <v>41045</v>
      </c>
      <c r="B77">
        <v>0</v>
      </c>
      <c r="C77">
        <v>-0.36</v>
      </c>
      <c r="D77" s="1">
        <v>0</v>
      </c>
      <c r="E77" s="2">
        <v>-1.4706540000000001E-3</v>
      </c>
      <c r="F77" s="11">
        <v>-4.4000000000000003E-3</v>
      </c>
      <c r="G77" s="12">
        <f t="shared" si="2"/>
        <v>-1.4706540000000001E-3</v>
      </c>
      <c r="H77" s="13">
        <f>$M$13*F77+$M$12</f>
        <v>-3.9225979549344942E-3</v>
      </c>
      <c r="I77" s="13">
        <f t="shared" si="3"/>
        <v>2.4519439549344942E-3</v>
      </c>
      <c r="J77" s="18"/>
    </row>
    <row r="78" spans="1:10" x14ac:dyDescent="0.3">
      <c r="A78" s="4">
        <v>41046</v>
      </c>
      <c r="B78">
        <v>0</v>
      </c>
      <c r="C78">
        <v>0.46</v>
      </c>
      <c r="D78" s="1">
        <v>0</v>
      </c>
      <c r="E78" s="2">
        <v>-2.5439613999999999E-2</v>
      </c>
      <c r="F78" s="11">
        <v>-1.6399999999999998E-2</v>
      </c>
      <c r="G78" s="12">
        <f t="shared" si="2"/>
        <v>-2.5439613999999999E-2</v>
      </c>
      <c r="H78" s="13">
        <f>$M$13*F78+$M$12</f>
        <v>-1.6584900796275195E-2</v>
      </c>
      <c r="I78" s="13">
        <f t="shared" si="3"/>
        <v>-8.8547132037248046E-3</v>
      </c>
      <c r="J78" s="18"/>
    </row>
    <row r="79" spans="1:10" x14ac:dyDescent="0.3">
      <c r="A79" s="4">
        <v>41047</v>
      </c>
      <c r="B79">
        <v>0</v>
      </c>
      <c r="C79">
        <v>0.25</v>
      </c>
      <c r="D79" s="1">
        <v>0</v>
      </c>
      <c r="E79" s="2">
        <v>-2.0653965999999999E-2</v>
      </c>
      <c r="F79" s="11">
        <v>-8.0000000000000002E-3</v>
      </c>
      <c r="G79" s="12">
        <f t="shared" si="2"/>
        <v>-2.0653965999999999E-2</v>
      </c>
      <c r="H79" s="13">
        <f>$M$13*F79+$M$12</f>
        <v>-7.7212888073367059E-3</v>
      </c>
      <c r="I79" s="13">
        <f t="shared" si="3"/>
        <v>-1.2932677192663293E-2</v>
      </c>
      <c r="J79" s="18"/>
    </row>
    <row r="80" spans="1:10" x14ac:dyDescent="0.3">
      <c r="A80" s="4">
        <v>41050</v>
      </c>
      <c r="B80">
        <v>0</v>
      </c>
      <c r="C80">
        <v>-1.1299999999999999</v>
      </c>
      <c r="D80" s="1">
        <v>0</v>
      </c>
      <c r="E80" s="2">
        <v>1.9920505000000002E-2</v>
      </c>
      <c r="F80" s="11">
        <v>1.6899999999999998E-2</v>
      </c>
      <c r="G80" s="12">
        <f t="shared" si="2"/>
        <v>1.9920505000000002E-2</v>
      </c>
      <c r="H80" s="13">
        <f>$M$13*F80+$M$12</f>
        <v>1.8552989588445257E-2</v>
      </c>
      <c r="I80" s="13">
        <f t="shared" si="3"/>
        <v>1.3675154115547448E-3</v>
      </c>
      <c r="J80" s="18"/>
    </row>
    <row r="81" spans="1:10" x14ac:dyDescent="0.3">
      <c r="A81" s="4">
        <v>41051</v>
      </c>
      <c r="B81">
        <v>0</v>
      </c>
      <c r="C81">
        <v>0.28999999999999998</v>
      </c>
      <c r="D81" s="1">
        <v>0</v>
      </c>
      <c r="E81" s="2">
        <v>-1.2745862E-2</v>
      </c>
      <c r="F81" s="11">
        <v>0</v>
      </c>
      <c r="G81" s="12">
        <f t="shared" si="2"/>
        <v>-1.2745862E-2</v>
      </c>
      <c r="H81" s="13">
        <f>$M$13*F81+$M$12</f>
        <v>7.2024642022376476E-4</v>
      </c>
      <c r="I81" s="13">
        <f t="shared" si="3"/>
        <v>-1.3466108420223765E-2</v>
      </c>
      <c r="J81" s="18"/>
    </row>
    <row r="82" spans="1:10" x14ac:dyDescent="0.3">
      <c r="A82" s="4">
        <v>41052</v>
      </c>
      <c r="B82">
        <v>0</v>
      </c>
      <c r="C82">
        <v>-0.31</v>
      </c>
      <c r="D82" s="1">
        <v>0</v>
      </c>
      <c r="E82" s="2">
        <v>9.0558679999999999E-3</v>
      </c>
      <c r="F82" s="11">
        <v>2.5999999999999999E-3</v>
      </c>
      <c r="G82" s="12">
        <f t="shared" si="2"/>
        <v>9.0558679999999999E-3</v>
      </c>
      <c r="H82" s="13">
        <f>$M$13*F82+$M$12</f>
        <v>3.4637453691809175E-3</v>
      </c>
      <c r="I82" s="13">
        <f t="shared" si="3"/>
        <v>5.5921226308190825E-3</v>
      </c>
      <c r="J82" s="18"/>
    </row>
    <row r="83" spans="1:10" x14ac:dyDescent="0.3">
      <c r="A83" s="4">
        <v>41053</v>
      </c>
      <c r="B83">
        <v>0</v>
      </c>
      <c r="C83">
        <v>0.21</v>
      </c>
      <c r="D83" s="1">
        <v>0</v>
      </c>
      <c r="E83" s="2">
        <v>-9.3888070000000007E-3</v>
      </c>
      <c r="F83" s="11">
        <v>1.6000000000000001E-3</v>
      </c>
      <c r="G83" s="12">
        <f t="shared" si="2"/>
        <v>-9.3888070000000007E-3</v>
      </c>
      <c r="H83" s="13">
        <f>$M$13*F83+$M$12</f>
        <v>2.4085534657358586E-3</v>
      </c>
      <c r="I83" s="13">
        <f t="shared" si="3"/>
        <v>-1.1797360465735859E-2</v>
      </c>
      <c r="J83" s="18"/>
    </row>
    <row r="84" spans="1:10" x14ac:dyDescent="0.3">
      <c r="A84" s="4">
        <v>41054</v>
      </c>
      <c r="B84">
        <v>0</v>
      </c>
      <c r="C84">
        <v>-0.06</v>
      </c>
      <c r="D84" s="1">
        <v>0</v>
      </c>
      <c r="E84" s="2">
        <v>-1.0918044999999999E-2</v>
      </c>
      <c r="F84" s="11">
        <v>-1.6000000000000001E-3</v>
      </c>
      <c r="G84" s="12">
        <f t="shared" si="2"/>
        <v>-1.0918044999999999E-2</v>
      </c>
      <c r="H84" s="13">
        <f>$M$13*F84+$M$12</f>
        <v>-9.6806062528832933E-4</v>
      </c>
      <c r="I84" s="13">
        <f t="shared" si="3"/>
        <v>-9.9499843747116699E-3</v>
      </c>
      <c r="J84" s="18"/>
    </row>
    <row r="85" spans="1:10" x14ac:dyDescent="0.3">
      <c r="A85" s="4">
        <v>41058</v>
      </c>
      <c r="B85">
        <v>0</v>
      </c>
      <c r="C85">
        <v>-0.05</v>
      </c>
      <c r="D85" s="1">
        <v>0</v>
      </c>
      <c r="E85" s="2">
        <v>8.7369059999999991E-3</v>
      </c>
      <c r="F85" s="11">
        <v>1.1399999999999999E-2</v>
      </c>
      <c r="G85" s="12">
        <f t="shared" si="2"/>
        <v>8.7369059999999991E-3</v>
      </c>
      <c r="H85" s="13">
        <f>$M$13*F85+$M$12</f>
        <v>1.2749434119497433E-2</v>
      </c>
      <c r="I85" s="13">
        <f t="shared" si="3"/>
        <v>-4.0125281194974341E-3</v>
      </c>
      <c r="J85" s="18"/>
    </row>
    <row r="86" spans="1:10" x14ac:dyDescent="0.3">
      <c r="A86" s="4">
        <v>41059</v>
      </c>
      <c r="B86">
        <v>0</v>
      </c>
      <c r="C86">
        <v>-0.21</v>
      </c>
      <c r="D86" s="1">
        <v>0</v>
      </c>
      <c r="E86" s="2">
        <v>-2.5704306999999999E-2</v>
      </c>
      <c r="F86" s="11">
        <v>-1.47E-2</v>
      </c>
      <c r="G86" s="12">
        <f t="shared" si="2"/>
        <v>-2.5704306999999999E-2</v>
      </c>
      <c r="H86" s="13">
        <f>$M$13*F86+$M$12</f>
        <v>-1.4791074560418598E-2</v>
      </c>
      <c r="I86" s="13">
        <f t="shared" si="3"/>
        <v>-1.0913232439581401E-2</v>
      </c>
      <c r="J86" s="18"/>
    </row>
    <row r="87" spans="1:10" x14ac:dyDescent="0.3">
      <c r="A87" s="4">
        <v>41060</v>
      </c>
      <c r="B87">
        <v>0</v>
      </c>
      <c r="C87">
        <v>0.51</v>
      </c>
      <c r="D87" s="1">
        <v>0</v>
      </c>
      <c r="E87" s="2">
        <v>1.7588300000000001E-2</v>
      </c>
      <c r="F87" s="11">
        <v>-2.3E-3</v>
      </c>
      <c r="G87" s="12">
        <f t="shared" si="2"/>
        <v>1.7588300000000001E-2</v>
      </c>
      <c r="H87" s="13">
        <f>$M$13*F87+$M$12</f>
        <v>-1.7066949576998705E-3</v>
      </c>
      <c r="I87" s="13">
        <f t="shared" si="3"/>
        <v>1.929499495769987E-2</v>
      </c>
      <c r="J87" s="18"/>
    </row>
    <row r="88" spans="1:10" x14ac:dyDescent="0.3">
      <c r="A88" s="4">
        <v>41061</v>
      </c>
      <c r="B88">
        <v>0</v>
      </c>
      <c r="C88">
        <v>0.43</v>
      </c>
      <c r="D88" s="1">
        <v>0</v>
      </c>
      <c r="E88" s="2">
        <v>-2.2028086999999998E-2</v>
      </c>
      <c r="F88" s="11">
        <v>-2.6000000000000002E-2</v>
      </c>
      <c r="G88" s="12">
        <f t="shared" si="2"/>
        <v>-2.2028086999999998E-2</v>
      </c>
      <c r="H88" s="13">
        <f>$M$13*F88+$M$12</f>
        <v>-2.6714743069347763E-2</v>
      </c>
      <c r="I88" s="13">
        <f t="shared" si="3"/>
        <v>4.6866560693477645E-3</v>
      </c>
      <c r="J88" s="18"/>
    </row>
    <row r="89" spans="1:10" x14ac:dyDescent="0.3">
      <c r="A89" s="4">
        <v>41064</v>
      </c>
      <c r="B89">
        <v>0</v>
      </c>
      <c r="C89">
        <v>-0.46</v>
      </c>
      <c r="D89" s="1">
        <v>0</v>
      </c>
      <c r="E89" s="2">
        <v>3.0496590000000001E-2</v>
      </c>
      <c r="F89" s="11">
        <v>-5.0000000000000001E-4</v>
      </c>
      <c r="G89" s="12">
        <f t="shared" si="2"/>
        <v>3.0496590000000001E-2</v>
      </c>
      <c r="H89" s="13">
        <f>$M$13*F89+$M$12</f>
        <v>1.9265046850123536E-4</v>
      </c>
      <c r="I89" s="13">
        <f t="shared" si="3"/>
        <v>3.0303939531498764E-2</v>
      </c>
      <c r="J89" s="18"/>
    </row>
    <row r="90" spans="1:10" x14ac:dyDescent="0.3">
      <c r="A90" s="4">
        <v>41065</v>
      </c>
      <c r="B90">
        <v>0</v>
      </c>
      <c r="C90">
        <v>0.01</v>
      </c>
      <c r="D90" s="1">
        <v>0</v>
      </c>
      <c r="E90" s="2">
        <v>-6.3382580000000003E-3</v>
      </c>
      <c r="F90" s="11">
        <v>6.8000000000000005E-3</v>
      </c>
      <c r="G90" s="12">
        <f t="shared" si="2"/>
        <v>-6.3382580000000003E-3</v>
      </c>
      <c r="H90" s="13">
        <f>$M$13*F90+$M$12</f>
        <v>7.8955513636501645E-3</v>
      </c>
      <c r="I90" s="13">
        <f t="shared" si="3"/>
        <v>-1.4233809363650166E-2</v>
      </c>
      <c r="J90" s="18"/>
    </row>
    <row r="91" spans="1:10" x14ac:dyDescent="0.3">
      <c r="A91" s="4">
        <v>41066</v>
      </c>
      <c r="B91">
        <v>0</v>
      </c>
      <c r="C91">
        <v>0.18</v>
      </c>
      <c r="D91" s="1">
        <v>0</v>
      </c>
      <c r="E91" s="2">
        <v>2.0777637000000002E-2</v>
      </c>
      <c r="F91" s="11">
        <v>2.3199999999999998E-2</v>
      </c>
      <c r="G91" s="12">
        <f t="shared" si="2"/>
        <v>2.0777637000000002E-2</v>
      </c>
      <c r="H91" s="13">
        <f>$M$13*F91+$M$12</f>
        <v>2.5200698580149127E-2</v>
      </c>
      <c r="I91" s="13">
        <f t="shared" si="3"/>
        <v>-4.4230615801491256E-3</v>
      </c>
      <c r="J91" s="18"/>
    </row>
    <row r="92" spans="1:10" x14ac:dyDescent="0.3">
      <c r="A92" s="4">
        <v>41067</v>
      </c>
      <c r="B92">
        <v>0</v>
      </c>
      <c r="C92">
        <v>0.16</v>
      </c>
      <c r="D92" s="1">
        <v>0</v>
      </c>
      <c r="E92" s="2">
        <v>5.3299030000000004E-3</v>
      </c>
      <c r="F92" s="11">
        <v>-1E-3</v>
      </c>
      <c r="G92" s="12">
        <f t="shared" si="2"/>
        <v>5.3299030000000004E-3</v>
      </c>
      <c r="H92" s="13">
        <f>$M$13*F92+$M$12</f>
        <v>-3.3494548322129405E-4</v>
      </c>
      <c r="I92" s="13">
        <f t="shared" si="3"/>
        <v>5.6648484832212947E-3</v>
      </c>
      <c r="J92" s="18"/>
    </row>
    <row r="93" spans="1:10" x14ac:dyDescent="0.3">
      <c r="A93" s="4">
        <v>41068</v>
      </c>
      <c r="B93">
        <v>0</v>
      </c>
      <c r="C93">
        <v>-0.06</v>
      </c>
      <c r="D93" s="1">
        <v>0</v>
      </c>
      <c r="E93" s="2">
        <v>-1.4625230000000001E-3</v>
      </c>
      <c r="F93" s="11">
        <v>8.5000000000000006E-3</v>
      </c>
      <c r="G93" s="12">
        <f t="shared" si="2"/>
        <v>-1.4625230000000001E-3</v>
      </c>
      <c r="H93" s="13">
        <f>$M$13*F93+$M$12</f>
        <v>9.6893775995067644E-3</v>
      </c>
      <c r="I93" s="13">
        <f t="shared" si="3"/>
        <v>-1.1151900599506765E-2</v>
      </c>
      <c r="J93" s="18"/>
    </row>
    <row r="94" spans="1:10" x14ac:dyDescent="0.3">
      <c r="A94" s="4">
        <v>41071</v>
      </c>
      <c r="B94">
        <v>0</v>
      </c>
      <c r="C94">
        <v>0.12</v>
      </c>
      <c r="D94" s="1">
        <v>0</v>
      </c>
      <c r="E94" s="2">
        <v>-9.0626140000000001E-3</v>
      </c>
      <c r="F94" s="11">
        <v>-1.3999999999999999E-2</v>
      </c>
      <c r="G94" s="12">
        <f t="shared" si="2"/>
        <v>-9.0626140000000001E-3</v>
      </c>
      <c r="H94" s="13">
        <f>$M$13*F94+$M$12</f>
        <v>-1.4052440228007057E-2</v>
      </c>
      <c r="I94" s="13">
        <f t="shared" si="3"/>
        <v>4.989826228007057E-3</v>
      </c>
      <c r="J94" s="18"/>
    </row>
    <row r="95" spans="1:10" x14ac:dyDescent="0.3">
      <c r="A95" s="4">
        <v>41072</v>
      </c>
      <c r="B95">
        <v>0</v>
      </c>
      <c r="C95">
        <v>-0.03</v>
      </c>
      <c r="D95" s="1">
        <v>0</v>
      </c>
      <c r="E95" s="2">
        <v>-3.69515E-4</v>
      </c>
      <c r="F95" s="11">
        <v>1.1599999999999999E-2</v>
      </c>
      <c r="G95" s="12">
        <f t="shared" si="2"/>
        <v>-3.69515E-4</v>
      </c>
      <c r="H95" s="13">
        <f>$M$13*F95+$M$12</f>
        <v>1.2960472500186445E-2</v>
      </c>
      <c r="I95" s="13">
        <f t="shared" si="3"/>
        <v>-1.3329987500186446E-2</v>
      </c>
      <c r="J95" s="18"/>
    </row>
    <row r="96" spans="1:10" x14ac:dyDescent="0.3">
      <c r="A96" s="4">
        <v>41073</v>
      </c>
      <c r="B96">
        <v>0</v>
      </c>
      <c r="C96">
        <v>0.33</v>
      </c>
      <c r="D96" s="1">
        <v>0</v>
      </c>
      <c r="E96" s="2">
        <v>-7.8088899999999998E-3</v>
      </c>
      <c r="F96" s="11">
        <v>-7.7000000000000002E-3</v>
      </c>
      <c r="G96" s="12">
        <f t="shared" si="2"/>
        <v>-7.8088899999999998E-3</v>
      </c>
      <c r="H96" s="13">
        <f>$M$13*F96+$M$12</f>
        <v>-7.4047312363031883E-3</v>
      </c>
      <c r="I96" s="13">
        <f t="shared" si="3"/>
        <v>-4.0415876369681147E-4</v>
      </c>
      <c r="J96" s="18"/>
    </row>
    <row r="97" spans="1:10" x14ac:dyDescent="0.3">
      <c r="A97" s="4">
        <v>41074</v>
      </c>
      <c r="B97">
        <v>0</v>
      </c>
      <c r="C97">
        <v>0.33</v>
      </c>
      <c r="D97" s="1">
        <v>0</v>
      </c>
      <c r="E97" s="2">
        <v>-1.303963E-3</v>
      </c>
      <c r="F97" s="11">
        <v>1.04E-2</v>
      </c>
      <c r="G97" s="12">
        <f t="shared" si="2"/>
        <v>-1.303963E-3</v>
      </c>
      <c r="H97" s="13">
        <f>$M$13*F97+$M$12</f>
        <v>1.1694242216052374E-2</v>
      </c>
      <c r="I97" s="13">
        <f t="shared" si="3"/>
        <v>-1.2998205216052374E-2</v>
      </c>
      <c r="J97" s="18"/>
    </row>
    <row r="98" spans="1:10" x14ac:dyDescent="0.3">
      <c r="A98" s="4">
        <v>41075</v>
      </c>
      <c r="B98">
        <v>0</v>
      </c>
      <c r="C98">
        <v>-0.14000000000000001</v>
      </c>
      <c r="D98" s="1">
        <v>0</v>
      </c>
      <c r="E98" s="2">
        <v>1.8186056999999999E-2</v>
      </c>
      <c r="F98" s="11">
        <v>1.0700000000000001E-2</v>
      </c>
      <c r="G98" s="12">
        <f t="shared" si="2"/>
        <v>1.8186056999999999E-2</v>
      </c>
      <c r="H98" s="13">
        <f>$M$13*F98+$M$12</f>
        <v>1.2010799787085894E-2</v>
      </c>
      <c r="I98" s="13">
        <f t="shared" si="3"/>
        <v>6.1752572129141047E-3</v>
      </c>
      <c r="J98" s="18"/>
    </row>
    <row r="99" spans="1:10" x14ac:dyDescent="0.3">
      <c r="A99" s="4">
        <v>41078</v>
      </c>
      <c r="B99">
        <v>0</v>
      </c>
      <c r="C99">
        <v>-0.77</v>
      </c>
      <c r="D99" s="1">
        <v>0</v>
      </c>
      <c r="E99" s="2">
        <v>1.9738951000000001E-2</v>
      </c>
      <c r="F99" s="11">
        <v>2.0999999999999999E-3</v>
      </c>
      <c r="G99" s="12">
        <f t="shared" si="2"/>
        <v>1.9738951000000001E-2</v>
      </c>
      <c r="H99" s="13">
        <f>$M$13*F99+$M$12</f>
        <v>2.936149417458388E-3</v>
      </c>
      <c r="I99" s="13">
        <f t="shared" si="3"/>
        <v>1.6802801582541611E-2</v>
      </c>
      <c r="J99" s="18"/>
    </row>
    <row r="100" spans="1:10" x14ac:dyDescent="0.3">
      <c r="A100" s="4">
        <v>41079</v>
      </c>
      <c r="B100">
        <v>0</v>
      </c>
      <c r="C100">
        <v>0.05</v>
      </c>
      <c r="D100" s="1">
        <v>0</v>
      </c>
      <c r="E100" s="2">
        <v>6.152879E-3</v>
      </c>
      <c r="F100" s="11">
        <v>1.09E-2</v>
      </c>
      <c r="G100" s="12">
        <f t="shared" si="2"/>
        <v>6.152879E-3</v>
      </c>
      <c r="H100" s="13">
        <f>$M$13*F100+$M$12</f>
        <v>1.2221838167774906E-2</v>
      </c>
      <c r="I100" s="13">
        <f t="shared" si="3"/>
        <v>-6.0689591677749056E-3</v>
      </c>
      <c r="J100" s="18"/>
    </row>
    <row r="101" spans="1:10" x14ac:dyDescent="0.3">
      <c r="A101" s="4">
        <v>41080</v>
      </c>
      <c r="B101">
        <v>0</v>
      </c>
      <c r="C101">
        <v>0</v>
      </c>
      <c r="D101" s="1">
        <v>0</v>
      </c>
      <c r="E101" s="2">
        <v>-4.5083249999999997E-3</v>
      </c>
      <c r="F101" s="11">
        <v>-1.4000000000000002E-3</v>
      </c>
      <c r="G101" s="12">
        <f t="shared" si="2"/>
        <v>-4.5083249999999997E-3</v>
      </c>
      <c r="H101" s="13">
        <f>$M$13*F101+$M$12</f>
        <v>-7.5702224459931779E-4</v>
      </c>
      <c r="I101" s="13">
        <f t="shared" si="3"/>
        <v>-3.7513027554006819E-3</v>
      </c>
      <c r="J101" s="18"/>
    </row>
    <row r="102" spans="1:10" x14ac:dyDescent="0.3">
      <c r="A102" s="4">
        <v>41081</v>
      </c>
      <c r="B102">
        <v>0</v>
      </c>
      <c r="C102">
        <v>0.16</v>
      </c>
      <c r="D102" s="1">
        <v>0</v>
      </c>
      <c r="E102" s="2">
        <v>-1.0985562000000001E-2</v>
      </c>
      <c r="F102" s="11">
        <v>-2.2599999999999999E-2</v>
      </c>
      <c r="G102" s="12">
        <f t="shared" si="2"/>
        <v>-1.0985562000000001E-2</v>
      </c>
      <c r="H102" s="13">
        <f>$M$13*F102+$M$12</f>
        <v>-2.3127090597634559E-2</v>
      </c>
      <c r="I102" s="13">
        <f t="shared" si="3"/>
        <v>1.2141528597634559E-2</v>
      </c>
      <c r="J102" s="18"/>
    </row>
    <row r="103" spans="1:10" x14ac:dyDescent="0.3">
      <c r="A103" s="4">
        <v>41082</v>
      </c>
      <c r="B103">
        <v>0</v>
      </c>
      <c r="C103">
        <v>0.03</v>
      </c>
      <c r="D103" s="1">
        <v>0</v>
      </c>
      <c r="E103" s="2">
        <v>7.2085960000000003E-3</v>
      </c>
      <c r="F103" s="11">
        <v>7.9000000000000008E-3</v>
      </c>
      <c r="G103" s="12">
        <f t="shared" si="2"/>
        <v>7.2085960000000003E-3</v>
      </c>
      <c r="H103" s="13">
        <f>$M$13*F103+$M$12</f>
        <v>9.0562624574397291E-3</v>
      </c>
      <c r="I103" s="13">
        <f t="shared" si="3"/>
        <v>-1.8476664574397289E-3</v>
      </c>
      <c r="J103" s="18"/>
    </row>
    <row r="104" spans="1:10" x14ac:dyDescent="0.3">
      <c r="A104" s="4">
        <v>41085</v>
      </c>
      <c r="B104">
        <v>0</v>
      </c>
      <c r="C104">
        <v>-0.02</v>
      </c>
      <c r="D104" s="1">
        <v>0</v>
      </c>
      <c r="E104" s="2">
        <v>-9.4076339999999998E-3</v>
      </c>
      <c r="F104" s="11">
        <v>-1.6200000000000003E-2</v>
      </c>
      <c r="G104" s="12">
        <f t="shared" si="2"/>
        <v>-9.4076339999999998E-3</v>
      </c>
      <c r="H104" s="13">
        <f>$M$13*F104+$M$12</f>
        <v>-1.637386241558619E-2</v>
      </c>
      <c r="I104" s="13">
        <f t="shared" si="3"/>
        <v>6.9662284155861901E-3</v>
      </c>
      <c r="J104" s="18"/>
    </row>
    <row r="105" spans="1:10" x14ac:dyDescent="0.3">
      <c r="A105" s="4">
        <v>41086</v>
      </c>
      <c r="B105">
        <v>0</v>
      </c>
      <c r="C105">
        <v>-0.02</v>
      </c>
      <c r="D105" s="1">
        <v>0</v>
      </c>
      <c r="E105" s="2">
        <v>2.5173807999999999E-2</v>
      </c>
      <c r="F105" s="11">
        <v>5.1999999999999998E-3</v>
      </c>
      <c r="G105" s="12">
        <f t="shared" si="2"/>
        <v>2.5173807999999999E-2</v>
      </c>
      <c r="H105" s="13">
        <f>$M$13*F105+$M$12</f>
        <v>6.2072443181380695E-3</v>
      </c>
      <c r="I105" s="13">
        <f t="shared" si="3"/>
        <v>1.896656368186193E-2</v>
      </c>
      <c r="J105" s="18"/>
    </row>
    <row r="106" spans="1:10" x14ac:dyDescent="0.3">
      <c r="A106" s="4">
        <v>41087</v>
      </c>
      <c r="B106">
        <v>0</v>
      </c>
      <c r="C106">
        <v>0.39</v>
      </c>
      <c r="D106" s="1">
        <v>0</v>
      </c>
      <c r="E106" s="2">
        <v>4.4324299999999998E-5</v>
      </c>
      <c r="F106" s="11">
        <v>9.1999999999999998E-3</v>
      </c>
      <c r="G106" s="12">
        <f t="shared" si="2"/>
        <v>4.4324299999999998E-5</v>
      </c>
      <c r="H106" s="13">
        <f>$M$13*F106+$M$12</f>
        <v>1.0428011931918306E-2</v>
      </c>
      <c r="I106" s="13">
        <f t="shared" si="3"/>
        <v>-1.0383687631918305E-2</v>
      </c>
      <c r="J106" s="18"/>
    </row>
    <row r="107" spans="1:10" x14ac:dyDescent="0.3">
      <c r="A107" s="4">
        <v>41088</v>
      </c>
      <c r="B107">
        <v>0</v>
      </c>
      <c r="C107">
        <v>0.56000000000000005</v>
      </c>
      <c r="D107" s="1">
        <v>0</v>
      </c>
      <c r="E107" s="2">
        <v>-1.9102916000000001E-2</v>
      </c>
      <c r="F107" s="11">
        <v>-2.3999999999999998E-3</v>
      </c>
      <c r="G107" s="12">
        <f t="shared" si="2"/>
        <v>-1.9102916000000001E-2</v>
      </c>
      <c r="H107" s="13">
        <f>$M$13*F107+$M$12</f>
        <v>-1.8122141480443759E-3</v>
      </c>
      <c r="I107" s="13">
        <f t="shared" si="3"/>
        <v>-1.7290701851955626E-2</v>
      </c>
      <c r="J107" s="18"/>
    </row>
    <row r="108" spans="1:10" x14ac:dyDescent="0.3">
      <c r="A108" s="4">
        <v>41089</v>
      </c>
      <c r="B108">
        <v>0</v>
      </c>
      <c r="C108">
        <v>-0.75</v>
      </c>
      <c r="D108" s="1">
        <v>0</v>
      </c>
      <c r="E108" s="2">
        <v>3.1810581999999997E-2</v>
      </c>
      <c r="F108" s="11">
        <v>2.5499999999999998E-2</v>
      </c>
      <c r="G108" s="12">
        <f t="shared" si="2"/>
        <v>3.1810581999999997E-2</v>
      </c>
      <c r="H108" s="13">
        <f>$M$13*F108+$M$12</f>
        <v>2.7627639958072762E-2</v>
      </c>
      <c r="I108" s="13">
        <f t="shared" si="3"/>
        <v>4.1829420419272345E-3</v>
      </c>
      <c r="J108" s="18"/>
    </row>
    <row r="109" spans="1:10" x14ac:dyDescent="0.3">
      <c r="A109" s="4">
        <v>41092</v>
      </c>
      <c r="B109">
        <v>0</v>
      </c>
      <c r="C109">
        <v>-0.01</v>
      </c>
      <c r="D109" s="1">
        <v>0</v>
      </c>
      <c r="E109" s="2">
        <v>4.247865E-3</v>
      </c>
      <c r="F109" s="11">
        <v>3.3E-3</v>
      </c>
      <c r="G109" s="12">
        <f t="shared" si="2"/>
        <v>4.247865E-3</v>
      </c>
      <c r="H109" s="13">
        <f>$M$13*F109+$M$12</f>
        <v>4.2023797015924586E-3</v>
      </c>
      <c r="I109" s="13">
        <f t="shared" si="3"/>
        <v>4.5485298407541355E-5</v>
      </c>
      <c r="J109" s="18"/>
    </row>
    <row r="110" spans="1:10" x14ac:dyDescent="0.3">
      <c r="A110" s="4">
        <v>41093</v>
      </c>
      <c r="B110">
        <v>0</v>
      </c>
      <c r="C110">
        <v>0.1</v>
      </c>
      <c r="D110" s="1">
        <v>0</v>
      </c>
      <c r="E110" s="2">
        <v>9.1575100000000002E-4</v>
      </c>
      <c r="F110" s="11">
        <v>7.6E-3</v>
      </c>
      <c r="G110" s="12">
        <f t="shared" si="2"/>
        <v>9.1575100000000002E-4</v>
      </c>
      <c r="H110" s="13">
        <f>$M$13*F110+$M$12</f>
        <v>8.7397048864062115E-3</v>
      </c>
      <c r="I110" s="13">
        <f t="shared" si="3"/>
        <v>-7.8239538864062121E-3</v>
      </c>
      <c r="J110" s="18"/>
    </row>
    <row r="111" spans="1:10" x14ac:dyDescent="0.3">
      <c r="A111" s="4">
        <v>41095</v>
      </c>
      <c r="B111">
        <v>0</v>
      </c>
      <c r="C111">
        <v>-0.88</v>
      </c>
      <c r="D111" s="1">
        <v>0</v>
      </c>
      <c r="E111" s="2">
        <v>-1.0761121E-2</v>
      </c>
      <c r="F111" s="11">
        <v>-3.5999999999999999E-3</v>
      </c>
      <c r="G111" s="12">
        <f t="shared" si="2"/>
        <v>-1.0761121E-2</v>
      </c>
      <c r="H111" s="13">
        <f>$M$13*F111+$M$12</f>
        <v>-3.0784444321784463E-3</v>
      </c>
      <c r="I111" s="13">
        <f t="shared" si="3"/>
        <v>-7.6826765678215539E-3</v>
      </c>
      <c r="J111" s="18"/>
    </row>
    <row r="112" spans="1:10" x14ac:dyDescent="0.3">
      <c r="A112" s="4">
        <v>41096</v>
      </c>
      <c r="B112">
        <v>0</v>
      </c>
      <c r="C112">
        <v>0.42</v>
      </c>
      <c r="D112" s="1">
        <v>0</v>
      </c>
      <c r="E112" s="2">
        <v>-8.8522859999999991E-3</v>
      </c>
      <c r="F112" s="11">
        <v>-9.8999999999999991E-3</v>
      </c>
      <c r="G112" s="12">
        <f t="shared" si="2"/>
        <v>-8.8522859999999991E-3</v>
      </c>
      <c r="H112" s="13">
        <f>$M$13*F112+$M$12</f>
        <v>-9.7261534238823159E-3</v>
      </c>
      <c r="I112" s="13">
        <f t="shared" si="3"/>
        <v>8.7386742388231679E-4</v>
      </c>
      <c r="J112" s="18"/>
    </row>
    <row r="113" spans="1:10" x14ac:dyDescent="0.3">
      <c r="A113" s="4">
        <v>41099</v>
      </c>
      <c r="B113">
        <v>0</v>
      </c>
      <c r="C113">
        <v>-0.26</v>
      </c>
      <c r="D113" s="1">
        <v>0</v>
      </c>
      <c r="E113" s="2">
        <v>0</v>
      </c>
      <c r="F113" s="11">
        <v>-2.3E-3</v>
      </c>
      <c r="G113" s="12">
        <f t="shared" si="2"/>
        <v>0</v>
      </c>
      <c r="H113" s="13">
        <f>$M$13*F113+$M$12</f>
        <v>-1.7066949576998705E-3</v>
      </c>
      <c r="I113" s="13">
        <f t="shared" si="3"/>
        <v>1.7066949576998705E-3</v>
      </c>
      <c r="J113" s="18"/>
    </row>
    <row r="114" spans="1:10" x14ac:dyDescent="0.3">
      <c r="A114" s="4">
        <v>41100</v>
      </c>
      <c r="B114">
        <v>0</v>
      </c>
      <c r="C114">
        <v>0.35</v>
      </c>
      <c r="D114" s="1">
        <v>0</v>
      </c>
      <c r="E114" s="2">
        <v>-2.4661186000000002E-2</v>
      </c>
      <c r="F114" s="11">
        <v>-8.3999999999999995E-3</v>
      </c>
      <c r="G114" s="12">
        <f t="shared" si="2"/>
        <v>-2.4661186000000002E-2</v>
      </c>
      <c r="H114" s="13">
        <f>$M$13*F114+$M$12</f>
        <v>-8.1433655687147277E-3</v>
      </c>
      <c r="I114" s="13">
        <f t="shared" si="3"/>
        <v>-1.6517820431285274E-2</v>
      </c>
      <c r="J114" s="18"/>
    </row>
    <row r="115" spans="1:10" x14ac:dyDescent="0.3">
      <c r="A115" s="4">
        <v>41101</v>
      </c>
      <c r="B115">
        <v>0</v>
      </c>
      <c r="C115">
        <v>0.85</v>
      </c>
      <c r="D115" s="1">
        <v>0</v>
      </c>
      <c r="E115" s="2">
        <v>-5.1480639999999999E-3</v>
      </c>
      <c r="F115" s="11">
        <v>-8.0000000000000004E-4</v>
      </c>
      <c r="G115" s="12">
        <f t="shared" si="2"/>
        <v>-5.1480639999999999E-3</v>
      </c>
      <c r="H115" s="13">
        <f>$M$13*F115+$M$12</f>
        <v>-1.2390710253228228E-4</v>
      </c>
      <c r="I115" s="13">
        <f t="shared" si="3"/>
        <v>-5.0241568974677174E-3</v>
      </c>
      <c r="J115" s="18"/>
    </row>
    <row r="116" spans="1:10" x14ac:dyDescent="0.3">
      <c r="A116" s="4">
        <v>41102</v>
      </c>
      <c r="B116">
        <v>0</v>
      </c>
      <c r="C116">
        <v>-0.64</v>
      </c>
      <c r="D116" s="1">
        <v>0</v>
      </c>
      <c r="E116" s="2">
        <v>-1.3783945000000001E-2</v>
      </c>
      <c r="F116" s="11">
        <v>-5.0000000000000001E-3</v>
      </c>
      <c r="G116" s="12">
        <f t="shared" si="2"/>
        <v>-1.3783945000000001E-2</v>
      </c>
      <c r="H116" s="13">
        <f>$M$13*F116+$M$12</f>
        <v>-4.5557130970015295E-3</v>
      </c>
      <c r="I116" s="13">
        <f t="shared" si="3"/>
        <v>-9.2282319029984711E-3</v>
      </c>
      <c r="J116" s="18"/>
    </row>
    <row r="117" spans="1:10" x14ac:dyDescent="0.3">
      <c r="A117" s="4">
        <v>41103</v>
      </c>
      <c r="B117">
        <v>0</v>
      </c>
      <c r="C117">
        <v>0.48</v>
      </c>
      <c r="D117" s="1">
        <v>0</v>
      </c>
      <c r="E117" s="2">
        <v>1.4069465E-2</v>
      </c>
      <c r="F117" s="11">
        <v>1.6200000000000003E-2</v>
      </c>
      <c r="G117" s="12">
        <f t="shared" si="2"/>
        <v>1.4069465E-2</v>
      </c>
      <c r="H117" s="13">
        <f>$M$13*F117+$M$12</f>
        <v>1.7814355256033722E-2</v>
      </c>
      <c r="I117" s="13">
        <f t="shared" si="3"/>
        <v>-3.7448902560337227E-3</v>
      </c>
      <c r="J117" s="18"/>
    </row>
    <row r="118" spans="1:10" x14ac:dyDescent="0.3">
      <c r="A118" s="4">
        <v>41106</v>
      </c>
      <c r="B118">
        <v>0</v>
      </c>
      <c r="C118">
        <v>-0.24</v>
      </c>
      <c r="D118" s="1">
        <v>0</v>
      </c>
      <c r="E118" s="2">
        <v>-1.0897934999999999E-2</v>
      </c>
      <c r="F118" s="11">
        <v>-3.0999999999999999E-3</v>
      </c>
      <c r="G118" s="12">
        <f t="shared" si="2"/>
        <v>-1.0897934999999999E-2</v>
      </c>
      <c r="H118" s="13">
        <f>$M$13*F118+$M$12</f>
        <v>-2.5508484804559169E-3</v>
      </c>
      <c r="I118" s="13">
        <f t="shared" si="3"/>
        <v>-8.3470865195440815E-3</v>
      </c>
      <c r="J118" s="18"/>
    </row>
    <row r="119" spans="1:10" x14ac:dyDescent="0.3">
      <c r="A119" s="4">
        <v>41107</v>
      </c>
      <c r="B119">
        <v>0</v>
      </c>
      <c r="C119">
        <v>0.33</v>
      </c>
      <c r="D119" s="1">
        <v>0</v>
      </c>
      <c r="E119" s="2">
        <v>4.2590620000000001E-3</v>
      </c>
      <c r="F119" s="11">
        <v>6.7000000000000002E-3</v>
      </c>
      <c r="G119" s="12">
        <f t="shared" si="2"/>
        <v>4.2590620000000001E-3</v>
      </c>
      <c r="H119" s="13">
        <f>$M$13*F119+$M$12</f>
        <v>7.7900321733056586E-3</v>
      </c>
      <c r="I119" s="13">
        <f t="shared" si="3"/>
        <v>-3.5309701733056585E-3</v>
      </c>
      <c r="J119" s="18"/>
    </row>
    <row r="120" spans="1:10" x14ac:dyDescent="0.3">
      <c r="A120" s="4">
        <v>41108</v>
      </c>
      <c r="B120">
        <v>0</v>
      </c>
      <c r="C120">
        <v>-0.88</v>
      </c>
      <c r="D120" s="1">
        <v>0</v>
      </c>
      <c r="E120" s="2">
        <v>2.4892820000000002E-3</v>
      </c>
      <c r="F120" s="11">
        <v>7.0999999999999995E-3</v>
      </c>
      <c r="G120" s="12">
        <f t="shared" si="2"/>
        <v>2.4892820000000002E-3</v>
      </c>
      <c r="H120" s="13">
        <f>$M$13*F120+$M$12</f>
        <v>8.2121089346836821E-3</v>
      </c>
      <c r="I120" s="13">
        <f t="shared" si="3"/>
        <v>-5.7228269346836814E-3</v>
      </c>
      <c r="J120" s="18"/>
    </row>
    <row r="121" spans="1:10" x14ac:dyDescent="0.3">
      <c r="A121" s="4">
        <v>41109</v>
      </c>
      <c r="B121">
        <v>0</v>
      </c>
      <c r="C121">
        <v>-1.04</v>
      </c>
      <c r="D121" s="1">
        <v>0</v>
      </c>
      <c r="E121" s="2">
        <v>4.0005517999999997E-2</v>
      </c>
      <c r="F121" s="11">
        <v>2.7000000000000001E-3</v>
      </c>
      <c r="G121" s="12">
        <f t="shared" si="2"/>
        <v>4.0005517999999997E-2</v>
      </c>
      <c r="H121" s="13">
        <f>$M$13*F121+$M$12</f>
        <v>3.5692645595254233E-3</v>
      </c>
      <c r="I121" s="13">
        <f t="shared" si="3"/>
        <v>3.6436253440474575E-2</v>
      </c>
      <c r="J121" s="18"/>
    </row>
    <row r="122" spans="1:10" x14ac:dyDescent="0.3">
      <c r="A122" s="4">
        <v>41110</v>
      </c>
      <c r="B122">
        <v>0</v>
      </c>
      <c r="C122">
        <v>0.23</v>
      </c>
      <c r="D122" s="1">
        <v>0</v>
      </c>
      <c r="E122" s="2">
        <v>9.37348E-3</v>
      </c>
      <c r="F122" s="11">
        <v>-1.06E-2</v>
      </c>
      <c r="G122" s="12">
        <f t="shared" si="2"/>
        <v>9.37348E-3</v>
      </c>
      <c r="H122" s="13">
        <f>$M$13*F122+$M$12</f>
        <v>-1.0464787756293859E-2</v>
      </c>
      <c r="I122" s="13">
        <f t="shared" si="3"/>
        <v>1.9838267756293861E-2</v>
      </c>
      <c r="J122" s="18"/>
    </row>
    <row r="123" spans="1:10" x14ac:dyDescent="0.3">
      <c r="A123" s="4">
        <v>41113</v>
      </c>
      <c r="B123">
        <v>0</v>
      </c>
      <c r="C123">
        <v>0.18</v>
      </c>
      <c r="D123" s="1">
        <v>0</v>
      </c>
      <c r="E123" s="2">
        <v>-9.9872969999999991E-3</v>
      </c>
      <c r="F123" s="11">
        <v>-1.0200000000000001E-2</v>
      </c>
      <c r="G123" s="12">
        <f t="shared" si="2"/>
        <v>-9.9872969999999991E-3</v>
      </c>
      <c r="H123" s="13">
        <f>$M$13*F123+$M$12</f>
        <v>-1.0042710994915835E-2</v>
      </c>
      <c r="I123" s="13">
        <f t="shared" si="3"/>
        <v>5.5413994915836165E-5</v>
      </c>
      <c r="J123" s="18"/>
    </row>
    <row r="124" spans="1:10" x14ac:dyDescent="0.3">
      <c r="A124" s="4">
        <v>41114</v>
      </c>
      <c r="B124">
        <v>0</v>
      </c>
      <c r="C124">
        <v>0.2</v>
      </c>
      <c r="D124" s="1">
        <v>0</v>
      </c>
      <c r="E124" s="2">
        <v>-1.3141010999999999E-2</v>
      </c>
      <c r="F124" s="11">
        <v>-9.8999999999999991E-3</v>
      </c>
      <c r="G124" s="12">
        <f t="shared" si="2"/>
        <v>-1.3141010999999999E-2</v>
      </c>
      <c r="H124" s="13">
        <f>$M$13*F124+$M$12</f>
        <v>-9.7261534238823159E-3</v>
      </c>
      <c r="I124" s="13">
        <f t="shared" si="3"/>
        <v>-3.4148575761176834E-3</v>
      </c>
      <c r="J124" s="18"/>
    </row>
    <row r="125" spans="1:10" x14ac:dyDescent="0.3">
      <c r="A125" s="4">
        <v>41115</v>
      </c>
      <c r="B125">
        <v>0</v>
      </c>
      <c r="C125">
        <v>-0.05</v>
      </c>
      <c r="D125" s="1">
        <v>0</v>
      </c>
      <c r="E125" s="2">
        <v>-2.6856168999999999E-2</v>
      </c>
      <c r="F125" s="11">
        <v>-1E-4</v>
      </c>
      <c r="G125" s="12">
        <f t="shared" si="2"/>
        <v>-2.6856168999999999E-2</v>
      </c>
      <c r="H125" s="13">
        <f>$M$13*F125+$M$12</f>
        <v>6.1472722987925888E-4</v>
      </c>
      <c r="I125" s="13">
        <f t="shared" si="3"/>
        <v>-2.747089622987926E-2</v>
      </c>
      <c r="J125" s="18"/>
    </row>
    <row r="126" spans="1:10" x14ac:dyDescent="0.3">
      <c r="A126" s="4">
        <v>41116</v>
      </c>
      <c r="B126">
        <v>0</v>
      </c>
      <c r="C126">
        <v>0.3</v>
      </c>
      <c r="D126" s="1">
        <v>0</v>
      </c>
      <c r="E126" s="2">
        <v>1.3637411E-2</v>
      </c>
      <c r="F126" s="11">
        <v>1.5300000000000001E-2</v>
      </c>
      <c r="G126" s="12">
        <f t="shared" si="2"/>
        <v>1.3637411E-2</v>
      </c>
      <c r="H126" s="13">
        <f>$M$13*F126+$M$12</f>
        <v>1.6864682542933166E-2</v>
      </c>
      <c r="I126" s="13">
        <f t="shared" si="3"/>
        <v>-3.2272715429331657E-3</v>
      </c>
      <c r="J126" s="18"/>
    </row>
    <row r="127" spans="1:10" x14ac:dyDescent="0.3">
      <c r="A127" s="4">
        <v>41117</v>
      </c>
      <c r="B127">
        <v>0</v>
      </c>
      <c r="C127">
        <v>0.08</v>
      </c>
      <c r="D127" s="1">
        <v>0</v>
      </c>
      <c r="E127" s="2">
        <v>7.8678241999999995E-2</v>
      </c>
      <c r="F127" s="11">
        <v>1.9599999999999999E-2</v>
      </c>
      <c r="G127" s="12">
        <f t="shared" si="2"/>
        <v>7.8678241999999995E-2</v>
      </c>
      <c r="H127" s="13">
        <f>$M$13*F127+$M$12</f>
        <v>2.1402007727746915E-2</v>
      </c>
      <c r="I127" s="13">
        <f t="shared" si="3"/>
        <v>5.7276234272253077E-2</v>
      </c>
      <c r="J127" s="18"/>
    </row>
    <row r="128" spans="1:10" x14ac:dyDescent="0.3">
      <c r="A128" s="4">
        <v>41120</v>
      </c>
      <c r="B128">
        <v>0</v>
      </c>
      <c r="C128">
        <v>0.38</v>
      </c>
      <c r="D128" s="1">
        <v>0</v>
      </c>
      <c r="E128" s="2">
        <v>-5.182875E-3</v>
      </c>
      <c r="F128" s="11">
        <v>-1.2999999999999999E-3</v>
      </c>
      <c r="G128" s="12">
        <f t="shared" si="2"/>
        <v>-5.182875E-3</v>
      </c>
      <c r="H128" s="13">
        <f>$M$13*F128+$M$12</f>
        <v>-6.5150305425481147E-4</v>
      </c>
      <c r="I128" s="13">
        <f t="shared" si="3"/>
        <v>-4.5313719457451881E-3</v>
      </c>
      <c r="J128" s="18"/>
    </row>
    <row r="129" spans="1:10" x14ac:dyDescent="0.3">
      <c r="A129" s="4">
        <v>41121</v>
      </c>
      <c r="B129">
        <v>0</v>
      </c>
      <c r="C129">
        <v>0.14000000000000001</v>
      </c>
      <c r="D129" s="1">
        <v>0</v>
      </c>
      <c r="E129" s="2">
        <v>-1.1817527E-2</v>
      </c>
      <c r="F129" s="11">
        <v>-4.6999999999999993E-3</v>
      </c>
      <c r="G129" s="12">
        <f t="shared" si="2"/>
        <v>-1.1817527E-2</v>
      </c>
      <c r="H129" s="13">
        <f>$M$13*F129+$M$12</f>
        <v>-4.239155525968011E-3</v>
      </c>
      <c r="I129" s="13">
        <f t="shared" si="3"/>
        <v>-7.5783714740319886E-3</v>
      </c>
      <c r="J129" s="18"/>
    </row>
    <row r="130" spans="1:10" x14ac:dyDescent="0.3">
      <c r="A130" s="4">
        <v>41122</v>
      </c>
      <c r="B130">
        <v>0</v>
      </c>
      <c r="C130">
        <v>0.34</v>
      </c>
      <c r="D130" s="1">
        <v>0</v>
      </c>
      <c r="E130" s="2">
        <v>-5.1864550000000004E-3</v>
      </c>
      <c r="F130" s="11">
        <v>-5.0000000000000001E-3</v>
      </c>
      <c r="G130" s="12">
        <f t="shared" si="2"/>
        <v>-5.1864550000000004E-3</v>
      </c>
      <c r="H130" s="13">
        <f>$M$13*F130+$M$12</f>
        <v>-4.5557130970015295E-3</v>
      </c>
      <c r="I130" s="13">
        <f t="shared" si="3"/>
        <v>-6.307419029984709E-4</v>
      </c>
      <c r="J130" s="18"/>
    </row>
    <row r="131" spans="1:10" x14ac:dyDescent="0.3">
      <c r="A131" s="4">
        <v>41123</v>
      </c>
      <c r="B131">
        <v>0</v>
      </c>
      <c r="C131">
        <v>-0.31</v>
      </c>
      <c r="D131" s="1">
        <v>0</v>
      </c>
      <c r="E131" s="2">
        <v>-5.515102E-3</v>
      </c>
      <c r="F131" s="11">
        <v>-6.8999999999999999E-3</v>
      </c>
      <c r="G131" s="12">
        <f t="shared" ref="G131:G194" si="4">E131-D131</f>
        <v>-5.515102E-3</v>
      </c>
      <c r="H131" s="13">
        <f>$M$13*F131+$M$12</f>
        <v>-6.5605777135471404E-3</v>
      </c>
      <c r="I131" s="13">
        <f t="shared" si="3"/>
        <v>1.0454757135471403E-3</v>
      </c>
      <c r="J131" s="18"/>
    </row>
    <row r="132" spans="1:10" x14ac:dyDescent="0.3">
      <c r="A132" s="4">
        <v>41124</v>
      </c>
      <c r="B132">
        <v>0</v>
      </c>
      <c r="C132">
        <v>0.41</v>
      </c>
      <c r="D132" s="1">
        <v>0</v>
      </c>
      <c r="E132" s="2">
        <v>1.8023483E-2</v>
      </c>
      <c r="F132" s="11">
        <v>1.9900000000000001E-2</v>
      </c>
      <c r="G132" s="12">
        <f t="shared" si="4"/>
        <v>1.8023483E-2</v>
      </c>
      <c r="H132" s="13">
        <f>$M$13*F132+$M$12</f>
        <v>2.1718565298780437E-2</v>
      </c>
      <c r="I132" s="13">
        <f t="shared" ref="I132:I195" si="5">G132-H132</f>
        <v>-3.6950822987804367E-3</v>
      </c>
      <c r="J132" s="18"/>
    </row>
    <row r="133" spans="1:10" x14ac:dyDescent="0.3">
      <c r="A133" s="4">
        <v>41127</v>
      </c>
      <c r="B133">
        <v>0</v>
      </c>
      <c r="C133">
        <v>0.06</v>
      </c>
      <c r="D133" s="1">
        <v>0</v>
      </c>
      <c r="E133" s="2">
        <v>-4.170745E-3</v>
      </c>
      <c r="F133" s="11">
        <v>3.4000000000000002E-3</v>
      </c>
      <c r="G133" s="12">
        <f t="shared" si="4"/>
        <v>-4.170745E-3</v>
      </c>
      <c r="H133" s="13">
        <f>$M$13*F133+$M$12</f>
        <v>4.3078988919369645E-3</v>
      </c>
      <c r="I133" s="13">
        <f t="shared" si="5"/>
        <v>-8.4786438919369645E-3</v>
      </c>
      <c r="J133" s="18"/>
    </row>
    <row r="134" spans="1:10" x14ac:dyDescent="0.3">
      <c r="A134" s="4">
        <v>41128</v>
      </c>
      <c r="B134">
        <v>0</v>
      </c>
      <c r="C134">
        <v>-0.02</v>
      </c>
      <c r="D134" s="1">
        <v>0</v>
      </c>
      <c r="E134" s="2">
        <v>1.0983375E-2</v>
      </c>
      <c r="F134" s="11">
        <v>6.4000000000000003E-3</v>
      </c>
      <c r="G134" s="12">
        <f t="shared" si="4"/>
        <v>1.0983375E-2</v>
      </c>
      <c r="H134" s="13">
        <f>$M$13*F134+$M$12</f>
        <v>7.4734746022721409E-3</v>
      </c>
      <c r="I134" s="13">
        <f t="shared" si="5"/>
        <v>3.5099003977278592E-3</v>
      </c>
      <c r="J134" s="18"/>
    </row>
    <row r="135" spans="1:10" x14ac:dyDescent="0.3">
      <c r="A135" s="4">
        <v>41129</v>
      </c>
      <c r="B135">
        <v>0</v>
      </c>
      <c r="C135">
        <v>0.54</v>
      </c>
      <c r="D135" s="1">
        <v>0</v>
      </c>
      <c r="E135" s="2">
        <v>-9.2154209999999997E-3</v>
      </c>
      <c r="F135" s="11">
        <v>8.9999999999999998E-4</v>
      </c>
      <c r="G135" s="12">
        <f t="shared" si="4"/>
        <v>-9.2154209999999997E-3</v>
      </c>
      <c r="H135" s="13">
        <f>$M$13*F135+$M$12</f>
        <v>1.6699191333243175E-3</v>
      </c>
      <c r="I135" s="13">
        <f t="shared" si="5"/>
        <v>-1.0885340133324317E-2</v>
      </c>
      <c r="J135" s="18"/>
    </row>
    <row r="136" spans="1:10" x14ac:dyDescent="0.3">
      <c r="A136" s="4">
        <v>41130</v>
      </c>
      <c r="B136">
        <v>0</v>
      </c>
      <c r="C136">
        <v>0.09</v>
      </c>
      <c r="D136" s="1">
        <v>0</v>
      </c>
      <c r="E136" s="2">
        <v>-1.3653039999999999E-3</v>
      </c>
      <c r="F136" s="11">
        <v>1.1999999999999999E-3</v>
      </c>
      <c r="G136" s="12">
        <f t="shared" si="4"/>
        <v>-1.3653039999999999E-3</v>
      </c>
      <c r="H136" s="13">
        <f>$M$13*F136+$M$12</f>
        <v>1.9864767043578351E-3</v>
      </c>
      <c r="I136" s="13">
        <f t="shared" si="5"/>
        <v>-3.351780704357835E-3</v>
      </c>
      <c r="J136" s="18"/>
    </row>
    <row r="137" spans="1:10" x14ac:dyDescent="0.3">
      <c r="A137" s="4">
        <v>41131</v>
      </c>
      <c r="B137">
        <v>0</v>
      </c>
      <c r="C137">
        <v>-0.04</v>
      </c>
      <c r="D137" s="1">
        <v>0</v>
      </c>
      <c r="E137" s="2">
        <v>-5.5968559999999999E-3</v>
      </c>
      <c r="F137" s="11">
        <v>1.7000000000000001E-3</v>
      </c>
      <c r="G137" s="12">
        <f t="shared" si="4"/>
        <v>-5.5968559999999999E-3</v>
      </c>
      <c r="H137" s="13">
        <f>$M$13*F137+$M$12</f>
        <v>2.5140726560803645E-3</v>
      </c>
      <c r="I137" s="13">
        <f t="shared" si="5"/>
        <v>-8.1109286560803635E-3</v>
      </c>
      <c r="J137" s="18"/>
    </row>
    <row r="138" spans="1:10" x14ac:dyDescent="0.3">
      <c r="A138" s="4">
        <v>41134</v>
      </c>
      <c r="B138">
        <v>0</v>
      </c>
      <c r="C138">
        <v>-0.05</v>
      </c>
      <c r="D138" s="1">
        <v>0</v>
      </c>
      <c r="E138" s="2">
        <v>-1.3319009999999999E-3</v>
      </c>
      <c r="F138" s="11">
        <v>-1.4000000000000002E-3</v>
      </c>
      <c r="G138" s="12">
        <f t="shared" si="4"/>
        <v>-1.3319009999999999E-3</v>
      </c>
      <c r="H138" s="13">
        <f>$M$13*F138+$M$12</f>
        <v>-7.5702224459931779E-4</v>
      </c>
      <c r="I138" s="13">
        <f t="shared" si="5"/>
        <v>-5.7487875540068213E-4</v>
      </c>
      <c r="J138" s="18"/>
    </row>
    <row r="139" spans="1:10" x14ac:dyDescent="0.3">
      <c r="A139" s="4">
        <v>41135</v>
      </c>
      <c r="B139">
        <v>0</v>
      </c>
      <c r="C139">
        <v>-0.01</v>
      </c>
      <c r="D139" s="1">
        <v>0</v>
      </c>
      <c r="E139" s="2">
        <v>3.2266389999999999E-3</v>
      </c>
      <c r="F139" s="11">
        <v>-2.9999999999999997E-4</v>
      </c>
      <c r="G139" s="12">
        <f t="shared" si="4"/>
        <v>3.2266389999999999E-3</v>
      </c>
      <c r="H139" s="13">
        <f>$M$13*F139+$M$12</f>
        <v>4.0368884919024717E-4</v>
      </c>
      <c r="I139" s="13">
        <f t="shared" si="5"/>
        <v>2.8229501508097526E-3</v>
      </c>
      <c r="J139" s="18"/>
    </row>
    <row r="140" spans="1:10" x14ac:dyDescent="0.3">
      <c r="A140" s="4">
        <v>41136</v>
      </c>
      <c r="B140">
        <v>0</v>
      </c>
      <c r="C140">
        <v>-0.13</v>
      </c>
      <c r="D140" s="1">
        <v>0</v>
      </c>
      <c r="E140" s="2">
        <v>1.8139714000000001E-2</v>
      </c>
      <c r="F140" s="11">
        <v>2.7000000000000001E-3</v>
      </c>
      <c r="G140" s="12">
        <f t="shared" si="4"/>
        <v>1.8139714000000001E-2</v>
      </c>
      <c r="H140" s="13">
        <f>$M$13*F140+$M$12</f>
        <v>3.5692645595254233E-3</v>
      </c>
      <c r="I140" s="13">
        <f t="shared" si="5"/>
        <v>1.4570449440474578E-2</v>
      </c>
      <c r="J140" s="18"/>
    </row>
    <row r="141" spans="1:10" x14ac:dyDescent="0.3">
      <c r="A141" s="4">
        <v>41137</v>
      </c>
      <c r="B141">
        <v>0</v>
      </c>
      <c r="C141">
        <v>-0.24</v>
      </c>
      <c r="D141" s="1">
        <v>0</v>
      </c>
      <c r="E141" s="2">
        <v>1.7395332999999999E-2</v>
      </c>
      <c r="F141" s="11">
        <v>7.4999999999999997E-3</v>
      </c>
      <c r="G141" s="12">
        <f t="shared" si="4"/>
        <v>1.7395332999999999E-2</v>
      </c>
      <c r="H141" s="13">
        <f>$M$13*F141+$M$12</f>
        <v>8.6341856960617056E-3</v>
      </c>
      <c r="I141" s="13">
        <f t="shared" si="5"/>
        <v>8.7611473039382933E-3</v>
      </c>
      <c r="J141" s="18"/>
    </row>
    <row r="142" spans="1:10" x14ac:dyDescent="0.3">
      <c r="A142" s="4">
        <v>41138</v>
      </c>
      <c r="B142">
        <v>0</v>
      </c>
      <c r="C142">
        <v>0.03</v>
      </c>
      <c r="D142" s="1">
        <v>0</v>
      </c>
      <c r="E142" s="2">
        <v>-1.573173E-3</v>
      </c>
      <c r="F142" s="11">
        <v>2.7000000000000001E-3</v>
      </c>
      <c r="G142" s="12">
        <f t="shared" si="4"/>
        <v>-1.573173E-3</v>
      </c>
      <c r="H142" s="13">
        <f>$M$13*F142+$M$12</f>
        <v>3.5692645595254233E-3</v>
      </c>
      <c r="I142" s="13">
        <f t="shared" si="5"/>
        <v>-5.1424375595254231E-3</v>
      </c>
      <c r="J142" s="18"/>
    </row>
    <row r="143" spans="1:10" x14ac:dyDescent="0.3">
      <c r="A143" s="4">
        <v>41141</v>
      </c>
      <c r="B143">
        <v>0</v>
      </c>
      <c r="C143">
        <v>0.54</v>
      </c>
      <c r="D143" s="1">
        <v>0</v>
      </c>
      <c r="E143" s="2">
        <v>-3.4000910000000001E-3</v>
      </c>
      <c r="F143" s="11">
        <v>-5.9999999999999995E-4</v>
      </c>
      <c r="G143" s="12">
        <f t="shared" si="4"/>
        <v>-3.4000910000000001E-3</v>
      </c>
      <c r="H143" s="13">
        <f>$M$13*F143+$M$12</f>
        <v>8.7131278156729586E-5</v>
      </c>
      <c r="I143" s="13">
        <f t="shared" si="5"/>
        <v>-3.4872222781567297E-3</v>
      </c>
      <c r="J143" s="18"/>
    </row>
    <row r="144" spans="1:10" x14ac:dyDescent="0.3">
      <c r="A144" s="4">
        <v>41142</v>
      </c>
      <c r="B144">
        <v>0</v>
      </c>
      <c r="C144">
        <v>0.32</v>
      </c>
      <c r="D144" s="1">
        <v>0</v>
      </c>
      <c r="E144" s="2">
        <v>-3.7445389999999999E-3</v>
      </c>
      <c r="F144" s="11">
        <v>-3.0999999999999999E-3</v>
      </c>
      <c r="G144" s="12">
        <f t="shared" si="4"/>
        <v>-3.7445389999999999E-3</v>
      </c>
      <c r="H144" s="13">
        <f>$M$13*F144+$M$12</f>
        <v>-2.5508484804559169E-3</v>
      </c>
      <c r="I144" s="13">
        <f t="shared" si="5"/>
        <v>-1.193690519544083E-3</v>
      </c>
      <c r="J144" s="18"/>
    </row>
    <row r="145" spans="1:10" x14ac:dyDescent="0.3">
      <c r="A145" s="4">
        <v>41143</v>
      </c>
      <c r="B145">
        <v>0</v>
      </c>
      <c r="C145">
        <v>-0.31</v>
      </c>
      <c r="D145" s="1">
        <v>0</v>
      </c>
      <c r="E145" s="2">
        <v>1.5243266E-2</v>
      </c>
      <c r="F145" s="11">
        <v>0</v>
      </c>
      <c r="G145" s="12">
        <f t="shared" si="4"/>
        <v>1.5243266E-2</v>
      </c>
      <c r="H145" s="13">
        <f>$M$13*F145+$M$12</f>
        <v>7.2024642022376476E-4</v>
      </c>
      <c r="I145" s="13">
        <f t="shared" si="5"/>
        <v>1.4523019579776236E-2</v>
      </c>
      <c r="J145" s="18"/>
    </row>
    <row r="146" spans="1:10" x14ac:dyDescent="0.3">
      <c r="A146" s="4">
        <v>41144</v>
      </c>
      <c r="B146">
        <v>0</v>
      </c>
      <c r="C146">
        <v>-0.38</v>
      </c>
      <c r="D146" s="1">
        <v>0</v>
      </c>
      <c r="E146" s="2">
        <v>-7.8157139999999996E-3</v>
      </c>
      <c r="F146" s="11">
        <v>-7.8000000000000005E-3</v>
      </c>
      <c r="G146" s="12">
        <f t="shared" si="4"/>
        <v>-7.8157139999999996E-3</v>
      </c>
      <c r="H146" s="13">
        <f>$M$13*F146+$M$12</f>
        <v>-7.5102504266476942E-3</v>
      </c>
      <c r="I146" s="13">
        <f t="shared" si="5"/>
        <v>-3.0546357335230548E-4</v>
      </c>
      <c r="J146" s="18"/>
    </row>
    <row r="147" spans="1:10" x14ac:dyDescent="0.3">
      <c r="A147" s="4">
        <v>41145</v>
      </c>
      <c r="B147">
        <v>0</v>
      </c>
      <c r="C147">
        <v>-0.05</v>
      </c>
      <c r="D147" s="1">
        <v>0</v>
      </c>
      <c r="E147" s="2">
        <v>1.8822553999999998E-2</v>
      </c>
      <c r="F147" s="11">
        <v>6.0999999999999995E-3</v>
      </c>
      <c r="G147" s="12">
        <f t="shared" si="4"/>
        <v>1.8822553999999998E-2</v>
      </c>
      <c r="H147" s="13">
        <f>$M$13*F147+$M$12</f>
        <v>7.1569170312386224E-3</v>
      </c>
      <c r="I147" s="13">
        <f t="shared" si="5"/>
        <v>1.1665636968761377E-2</v>
      </c>
      <c r="J147" s="18"/>
    </row>
    <row r="148" spans="1:10" x14ac:dyDescent="0.3">
      <c r="A148" s="4">
        <v>41148</v>
      </c>
      <c r="B148">
        <v>0</v>
      </c>
      <c r="C148">
        <v>-0.09</v>
      </c>
      <c r="D148" s="1">
        <v>0</v>
      </c>
      <c r="E148" s="2">
        <v>-7.4062019999999998E-3</v>
      </c>
      <c r="F148" s="11">
        <v>-5.9999999999999995E-4</v>
      </c>
      <c r="G148" s="12">
        <f t="shared" si="4"/>
        <v>-7.4062019999999998E-3</v>
      </c>
      <c r="H148" s="13">
        <f>$M$13*F148+$M$12</f>
        <v>8.7131278156729586E-5</v>
      </c>
      <c r="I148" s="13">
        <f t="shared" si="5"/>
        <v>-7.493333278156729E-3</v>
      </c>
      <c r="J148" s="18"/>
    </row>
    <row r="149" spans="1:10" x14ac:dyDescent="0.3">
      <c r="A149" s="4">
        <v>41149</v>
      </c>
      <c r="B149">
        <v>0</v>
      </c>
      <c r="C149">
        <v>-0.12</v>
      </c>
      <c r="D149" s="1">
        <v>0</v>
      </c>
      <c r="E149" s="2">
        <v>8.9783539999999992E-3</v>
      </c>
      <c r="F149" s="11">
        <v>1E-4</v>
      </c>
      <c r="G149" s="12">
        <f t="shared" si="4"/>
        <v>8.9783539999999992E-3</v>
      </c>
      <c r="H149" s="13">
        <f>$M$13*F149+$M$12</f>
        <v>8.2576561056827064E-4</v>
      </c>
      <c r="I149" s="13">
        <f t="shared" si="5"/>
        <v>8.1525883894317287E-3</v>
      </c>
      <c r="J149" s="18"/>
    </row>
    <row r="150" spans="1:10" x14ac:dyDescent="0.3">
      <c r="A150" s="4">
        <v>41150</v>
      </c>
      <c r="B150">
        <v>0</v>
      </c>
      <c r="C150">
        <v>0</v>
      </c>
      <c r="D150" s="1">
        <v>0</v>
      </c>
      <c r="E150" s="2">
        <v>4.1038560000000003E-3</v>
      </c>
      <c r="F150" s="11">
        <v>1.5E-3</v>
      </c>
      <c r="G150" s="12">
        <f t="shared" si="4"/>
        <v>4.1038560000000003E-3</v>
      </c>
      <c r="H150" s="13">
        <f>$M$13*F150+$M$12</f>
        <v>2.3030342753913528E-3</v>
      </c>
      <c r="I150" s="13">
        <f t="shared" si="5"/>
        <v>1.8008217246086476E-3</v>
      </c>
      <c r="J150" s="18"/>
    </row>
    <row r="151" spans="1:10" x14ac:dyDescent="0.3">
      <c r="A151" s="4">
        <v>41151</v>
      </c>
      <c r="B151">
        <v>0</v>
      </c>
      <c r="C151">
        <v>0</v>
      </c>
      <c r="D151" s="1">
        <v>0</v>
      </c>
      <c r="E151" s="2">
        <v>-3.6419550000000001E-3</v>
      </c>
      <c r="F151" s="11">
        <v>-8.0000000000000002E-3</v>
      </c>
      <c r="G151" s="12">
        <f t="shared" si="4"/>
        <v>-3.6419550000000001E-3</v>
      </c>
      <c r="H151" s="13">
        <f>$M$13*F151+$M$12</f>
        <v>-7.7212888073367059E-3</v>
      </c>
      <c r="I151" s="13">
        <f t="shared" si="5"/>
        <v>4.0793338073367054E-3</v>
      </c>
      <c r="J151" s="18"/>
    </row>
    <row r="152" spans="1:10" x14ac:dyDescent="0.3">
      <c r="A152" s="4">
        <v>41152</v>
      </c>
      <c r="B152">
        <v>0</v>
      </c>
      <c r="C152">
        <v>-0.04</v>
      </c>
      <c r="D152" s="1">
        <v>0</v>
      </c>
      <c r="E152" s="2">
        <v>8.3258870000000006E-3</v>
      </c>
      <c r="F152" s="11">
        <v>5.1999999999999998E-3</v>
      </c>
      <c r="G152" s="12">
        <f t="shared" si="4"/>
        <v>8.3258870000000006E-3</v>
      </c>
      <c r="H152" s="13">
        <f>$M$13*F152+$M$12</f>
        <v>6.2072443181380695E-3</v>
      </c>
      <c r="I152" s="13">
        <f t="shared" si="5"/>
        <v>2.1186426818619311E-3</v>
      </c>
      <c r="J152" s="18"/>
    </row>
    <row r="153" spans="1:10" x14ac:dyDescent="0.3">
      <c r="A153" s="4">
        <v>41156</v>
      </c>
      <c r="B153">
        <v>0</v>
      </c>
      <c r="C153">
        <v>-0.14000000000000001</v>
      </c>
      <c r="D153" s="1">
        <v>0</v>
      </c>
      <c r="E153" s="2">
        <v>-1.57087E-3</v>
      </c>
      <c r="F153" s="11">
        <v>8.0000000000000004E-4</v>
      </c>
      <c r="G153" s="12">
        <f t="shared" si="4"/>
        <v>-1.57087E-3</v>
      </c>
      <c r="H153" s="13">
        <f>$M$13*F153+$M$12</f>
        <v>1.5643999429798118E-3</v>
      </c>
      <c r="I153" s="13">
        <f t="shared" si="5"/>
        <v>-3.1352699429798118E-3</v>
      </c>
      <c r="J153" s="18"/>
    </row>
    <row r="154" spans="1:10" x14ac:dyDescent="0.3">
      <c r="A154" s="4">
        <v>41157</v>
      </c>
      <c r="B154">
        <v>0</v>
      </c>
      <c r="C154">
        <v>0.27</v>
      </c>
      <c r="D154" s="1">
        <v>0</v>
      </c>
      <c r="E154" s="2">
        <v>-6.6967889999999999E-3</v>
      </c>
      <c r="F154" s="11">
        <v>-5.0000000000000001E-4</v>
      </c>
      <c r="G154" s="12">
        <f t="shared" si="4"/>
        <v>-6.6967889999999999E-3</v>
      </c>
      <c r="H154" s="13">
        <f>$M$13*F154+$M$12</f>
        <v>1.9265046850123536E-4</v>
      </c>
      <c r="I154" s="13">
        <f t="shared" si="5"/>
        <v>-6.889439468501235E-3</v>
      </c>
      <c r="J154" s="18"/>
    </row>
    <row r="155" spans="1:10" x14ac:dyDescent="0.3">
      <c r="A155" s="4">
        <v>41158</v>
      </c>
      <c r="B155">
        <v>0</v>
      </c>
      <c r="C155">
        <v>0.22</v>
      </c>
      <c r="D155" s="1">
        <v>0</v>
      </c>
      <c r="E155" s="2">
        <v>2.0956868E-2</v>
      </c>
      <c r="F155" s="11">
        <v>2.07E-2</v>
      </c>
      <c r="G155" s="12">
        <f t="shared" si="4"/>
        <v>2.0956868E-2</v>
      </c>
      <c r="H155" s="13">
        <f>$M$13*F155+$M$12</f>
        <v>2.2562718821536484E-2</v>
      </c>
      <c r="I155" s="13">
        <f t="shared" si="5"/>
        <v>-1.6058508215364836E-3</v>
      </c>
      <c r="J155" s="18"/>
    </row>
    <row r="156" spans="1:10" x14ac:dyDescent="0.3">
      <c r="A156" s="4">
        <v>41159</v>
      </c>
      <c r="B156">
        <v>0</v>
      </c>
      <c r="C156">
        <v>0.79</v>
      </c>
      <c r="D156" s="1">
        <v>0</v>
      </c>
      <c r="E156" s="2">
        <v>3.0869600000000001E-2</v>
      </c>
      <c r="F156" s="11">
        <v>4.5000000000000005E-3</v>
      </c>
      <c r="G156" s="12">
        <f t="shared" si="4"/>
        <v>3.0869600000000001E-2</v>
      </c>
      <c r="H156" s="13">
        <f>$M$13*F156+$M$12</f>
        <v>5.4686099857265292E-3</v>
      </c>
      <c r="I156" s="13">
        <f t="shared" si="5"/>
        <v>2.540099001427347E-2</v>
      </c>
      <c r="J156" s="18"/>
    </row>
    <row r="157" spans="1:10" x14ac:dyDescent="0.3">
      <c r="A157" s="4">
        <v>41162</v>
      </c>
      <c r="B157">
        <v>0</v>
      </c>
      <c r="C157">
        <v>0.09</v>
      </c>
      <c r="D157" s="1">
        <v>0</v>
      </c>
      <c r="E157" s="2">
        <v>-7.9107819999999999E-3</v>
      </c>
      <c r="F157" s="11">
        <v>-5.6999999999999993E-3</v>
      </c>
      <c r="G157" s="12">
        <f t="shared" si="4"/>
        <v>-7.9107819999999999E-3</v>
      </c>
      <c r="H157" s="13">
        <f>$M$13*F157+$M$12</f>
        <v>-5.2943474294130698E-3</v>
      </c>
      <c r="I157" s="13">
        <f t="shared" si="5"/>
        <v>-2.6164345705869301E-3</v>
      </c>
      <c r="J157" s="18"/>
    </row>
    <row r="158" spans="1:10" x14ac:dyDescent="0.3">
      <c r="A158" s="4">
        <v>41163</v>
      </c>
      <c r="B158">
        <v>0</v>
      </c>
      <c r="C158">
        <v>0.54</v>
      </c>
      <c r="D158" s="1">
        <v>0</v>
      </c>
      <c r="E158" s="2">
        <v>-5.5233579999999999E-3</v>
      </c>
      <c r="F158" s="11">
        <v>2.8000000000000004E-3</v>
      </c>
      <c r="G158" s="12">
        <f t="shared" si="4"/>
        <v>-5.5233579999999999E-3</v>
      </c>
      <c r="H158" s="13">
        <f>$M$13*F158+$M$12</f>
        <v>3.6747837498699301E-3</v>
      </c>
      <c r="I158" s="13">
        <f t="shared" si="5"/>
        <v>-9.19814174986993E-3</v>
      </c>
      <c r="J158" s="18"/>
    </row>
    <row r="159" spans="1:10" x14ac:dyDescent="0.3">
      <c r="A159" s="4">
        <v>41164</v>
      </c>
      <c r="B159">
        <v>0</v>
      </c>
      <c r="C159">
        <v>0.26</v>
      </c>
      <c r="D159" s="1">
        <v>0</v>
      </c>
      <c r="E159" s="2">
        <v>-1.5645200000000001E-4</v>
      </c>
      <c r="F159" s="11">
        <v>2.7000000000000001E-3</v>
      </c>
      <c r="G159" s="12">
        <f t="shared" si="4"/>
        <v>-1.5645200000000001E-4</v>
      </c>
      <c r="H159" s="13">
        <f>$M$13*F159+$M$12</f>
        <v>3.5692645595254233E-3</v>
      </c>
      <c r="I159" s="13">
        <f t="shared" si="5"/>
        <v>-3.7257165595254234E-3</v>
      </c>
      <c r="J159" s="18"/>
    </row>
    <row r="160" spans="1:10" x14ac:dyDescent="0.3">
      <c r="A160" s="4">
        <v>41165</v>
      </c>
      <c r="B160">
        <v>0</v>
      </c>
      <c r="C160">
        <v>0.5</v>
      </c>
      <c r="D160" s="1">
        <v>0</v>
      </c>
      <c r="E160" s="2">
        <v>1.8033877E-2</v>
      </c>
      <c r="F160" s="11">
        <v>1.5600000000000001E-2</v>
      </c>
      <c r="G160" s="12">
        <f t="shared" si="4"/>
        <v>1.8033877E-2</v>
      </c>
      <c r="H160" s="13">
        <f>$M$13*F160+$M$12</f>
        <v>1.7181240113966684E-2</v>
      </c>
      <c r="I160" s="13">
        <f t="shared" si="5"/>
        <v>8.5263688603331653E-4</v>
      </c>
      <c r="J160" s="18"/>
    </row>
    <row r="161" spans="1:10" x14ac:dyDescent="0.3">
      <c r="A161" s="4">
        <v>41166</v>
      </c>
      <c r="B161">
        <v>0</v>
      </c>
      <c r="C161">
        <v>0.23</v>
      </c>
      <c r="D161" s="1">
        <v>0</v>
      </c>
      <c r="E161" s="2">
        <v>3.9578850000000004E-3</v>
      </c>
      <c r="F161" s="11">
        <v>5.4000000000000003E-3</v>
      </c>
      <c r="G161" s="12">
        <f t="shared" si="4"/>
        <v>3.9578850000000004E-3</v>
      </c>
      <c r="H161" s="13">
        <f>$M$13*F161+$M$12</f>
        <v>6.4182826988270821E-3</v>
      </c>
      <c r="I161" s="13">
        <f t="shared" si="5"/>
        <v>-2.4603976988270817E-3</v>
      </c>
      <c r="J161" s="18"/>
    </row>
    <row r="162" spans="1:10" x14ac:dyDescent="0.3">
      <c r="A162" s="4">
        <v>41169</v>
      </c>
      <c r="B162">
        <v>0</v>
      </c>
      <c r="C162">
        <v>-0.72</v>
      </c>
      <c r="D162" s="1">
        <v>0</v>
      </c>
      <c r="E162" s="2">
        <v>-1.2515788E-2</v>
      </c>
      <c r="F162" s="11">
        <v>-4.1999999999999997E-3</v>
      </c>
      <c r="G162" s="12">
        <f t="shared" si="4"/>
        <v>-1.2515788E-2</v>
      </c>
      <c r="H162" s="13">
        <f>$M$13*F162+$M$12</f>
        <v>-3.7115595742454816E-3</v>
      </c>
      <c r="I162" s="13">
        <f t="shared" si="5"/>
        <v>-8.8042284257545192E-3</v>
      </c>
      <c r="J162" s="18"/>
    </row>
    <row r="163" spans="1:10" x14ac:dyDescent="0.3">
      <c r="A163" s="4">
        <v>41170</v>
      </c>
      <c r="B163">
        <v>0</v>
      </c>
      <c r="C163">
        <v>-0.32</v>
      </c>
      <c r="D163" s="1">
        <v>0</v>
      </c>
      <c r="E163" s="2">
        <v>2.9069769999999998E-3</v>
      </c>
      <c r="F163" s="11">
        <v>-1.5E-3</v>
      </c>
      <c r="G163" s="12">
        <f t="shared" si="4"/>
        <v>2.9069769999999998E-3</v>
      </c>
      <c r="H163" s="13">
        <f>$M$13*F163+$M$12</f>
        <v>-8.6254143494382345E-4</v>
      </c>
      <c r="I163" s="13">
        <f t="shared" si="5"/>
        <v>3.7695184349438235E-3</v>
      </c>
      <c r="J163" s="18"/>
    </row>
    <row r="164" spans="1:10" x14ac:dyDescent="0.3">
      <c r="A164" s="4">
        <v>41171</v>
      </c>
      <c r="B164">
        <v>0</v>
      </c>
      <c r="C164">
        <v>0.08</v>
      </c>
      <c r="D164" s="1">
        <v>0</v>
      </c>
      <c r="E164" s="2">
        <v>1.1323671E-2</v>
      </c>
      <c r="F164" s="11">
        <v>1.8E-3</v>
      </c>
      <c r="G164" s="12">
        <f t="shared" si="4"/>
        <v>1.1323671E-2</v>
      </c>
      <c r="H164" s="13">
        <f>$M$13*F164+$M$12</f>
        <v>2.6195918464248704E-3</v>
      </c>
      <c r="I164" s="13">
        <f t="shared" si="5"/>
        <v>8.70407915357513E-3</v>
      </c>
      <c r="J164" s="18"/>
    </row>
    <row r="165" spans="1:10" x14ac:dyDescent="0.3">
      <c r="A165" s="4">
        <v>41172</v>
      </c>
      <c r="B165">
        <v>0</v>
      </c>
      <c r="C165">
        <v>-0.09</v>
      </c>
      <c r="D165" s="1">
        <v>0</v>
      </c>
      <c r="E165" s="2">
        <v>-3.324671E-3</v>
      </c>
      <c r="F165" s="11">
        <v>-1.2999999999999999E-3</v>
      </c>
      <c r="G165" s="12">
        <f t="shared" si="4"/>
        <v>-3.324671E-3</v>
      </c>
      <c r="H165" s="13">
        <f>$M$13*F165+$M$12</f>
        <v>-6.5150305425481147E-4</v>
      </c>
      <c r="I165" s="13">
        <f t="shared" si="5"/>
        <v>-2.6731679457451885E-3</v>
      </c>
      <c r="J165" s="18"/>
    </row>
    <row r="166" spans="1:10" x14ac:dyDescent="0.3">
      <c r="A166" s="4">
        <v>41173</v>
      </c>
      <c r="B166">
        <v>0</v>
      </c>
      <c r="C166">
        <v>-0.01</v>
      </c>
      <c r="D166" s="1">
        <v>0</v>
      </c>
      <c r="E166" s="2">
        <v>-1.2806257E-2</v>
      </c>
      <c r="F166" s="11">
        <v>4.0000000000000002E-4</v>
      </c>
      <c r="G166" s="12">
        <f t="shared" si="4"/>
        <v>-1.2806257E-2</v>
      </c>
      <c r="H166" s="13">
        <f>$M$13*F166+$M$12</f>
        <v>1.1423231816017883E-3</v>
      </c>
      <c r="I166" s="13">
        <f t="shared" si="5"/>
        <v>-1.3948580181601788E-2</v>
      </c>
      <c r="J166" s="18"/>
    </row>
    <row r="167" spans="1:10" x14ac:dyDescent="0.3">
      <c r="A167" s="4">
        <v>41176</v>
      </c>
      <c r="B167">
        <v>0</v>
      </c>
      <c r="C167">
        <v>0.44</v>
      </c>
      <c r="D167" s="1">
        <v>0</v>
      </c>
      <c r="E167" s="2">
        <v>-1.037014E-2</v>
      </c>
      <c r="F167" s="11">
        <v>-2.5999999999999999E-3</v>
      </c>
      <c r="G167" s="12">
        <f t="shared" si="4"/>
        <v>-1.037014E-2</v>
      </c>
      <c r="H167" s="13">
        <f>$M$13*F167+$M$12</f>
        <v>-2.0232525287333875E-3</v>
      </c>
      <c r="I167" s="13">
        <f t="shared" si="5"/>
        <v>-8.3468874712666133E-3</v>
      </c>
      <c r="J167" s="18"/>
    </row>
    <row r="168" spans="1:10" x14ac:dyDescent="0.3">
      <c r="A168" s="4">
        <v>41177</v>
      </c>
      <c r="B168">
        <v>0</v>
      </c>
      <c r="C168">
        <v>-0.25</v>
      </c>
      <c r="D168" s="1">
        <v>0</v>
      </c>
      <c r="E168" s="2">
        <v>-9.1836729999999998E-3</v>
      </c>
      <c r="F168" s="11">
        <v>-1.11E-2</v>
      </c>
      <c r="G168" s="12">
        <f t="shared" si="4"/>
        <v>-9.1836729999999998E-3</v>
      </c>
      <c r="H168" s="13">
        <f>$M$13*F168+$M$12</f>
        <v>-1.0992383708016388E-2</v>
      </c>
      <c r="I168" s="13">
        <f t="shared" si="5"/>
        <v>1.8087107080163884E-3</v>
      </c>
      <c r="J168" s="18"/>
    </row>
    <row r="169" spans="1:10" x14ac:dyDescent="0.3">
      <c r="A169" s="4">
        <v>41178</v>
      </c>
      <c r="B169">
        <v>0</v>
      </c>
      <c r="C169">
        <v>0.04</v>
      </c>
      <c r="D169" s="1">
        <v>0</v>
      </c>
      <c r="E169" s="2">
        <v>-1.1051256000000001E-2</v>
      </c>
      <c r="F169" s="11">
        <v>-5.6999999999999993E-3</v>
      </c>
      <c r="G169" s="12">
        <f t="shared" si="4"/>
        <v>-1.1051256000000001E-2</v>
      </c>
      <c r="H169" s="13">
        <f>$M$13*F169+$M$12</f>
        <v>-5.2943474294130698E-3</v>
      </c>
      <c r="I169" s="13">
        <f t="shared" si="5"/>
        <v>-5.7569085705869308E-3</v>
      </c>
      <c r="J169" s="18"/>
    </row>
    <row r="170" spans="1:10" x14ac:dyDescent="0.3">
      <c r="A170" s="4">
        <v>41179</v>
      </c>
      <c r="B170">
        <v>0</v>
      </c>
      <c r="C170">
        <v>-0.24</v>
      </c>
      <c r="D170" s="1">
        <v>0</v>
      </c>
      <c r="E170" s="2">
        <v>2.7716586000000001E-2</v>
      </c>
      <c r="F170" s="11">
        <v>9.8999999999999991E-3</v>
      </c>
      <c r="G170" s="12">
        <f t="shared" si="4"/>
        <v>2.7716586000000001E-2</v>
      </c>
      <c r="H170" s="13">
        <f>$M$13*F170+$M$12</f>
        <v>1.1166646264329845E-2</v>
      </c>
      <c r="I170" s="13">
        <f t="shared" si="5"/>
        <v>1.6549939735670156E-2</v>
      </c>
      <c r="J170" s="18"/>
    </row>
    <row r="171" spans="1:10" x14ac:dyDescent="0.3">
      <c r="A171" s="4">
        <v>41180</v>
      </c>
      <c r="B171">
        <v>0</v>
      </c>
      <c r="C171">
        <v>-0.13</v>
      </c>
      <c r="D171" s="1">
        <v>0</v>
      </c>
      <c r="E171" s="2">
        <v>-8.8467979999999995E-3</v>
      </c>
      <c r="F171" s="11">
        <v>-4.5999999999999999E-3</v>
      </c>
      <c r="G171" s="12">
        <f t="shared" si="4"/>
        <v>-8.8467979999999995E-3</v>
      </c>
      <c r="H171" s="13">
        <f>$M$13*F171+$M$12</f>
        <v>-4.133636335623506E-3</v>
      </c>
      <c r="I171" s="13">
        <f t="shared" si="5"/>
        <v>-4.7131616643764935E-3</v>
      </c>
      <c r="J171" s="18"/>
    </row>
    <row r="172" spans="1:10" x14ac:dyDescent="0.3">
      <c r="A172" s="4">
        <v>41183</v>
      </c>
      <c r="B172">
        <v>0</v>
      </c>
      <c r="C172">
        <v>0.23</v>
      </c>
      <c r="D172" s="1">
        <v>0</v>
      </c>
      <c r="E172" s="2">
        <v>-9.0830449999999997E-3</v>
      </c>
      <c r="F172" s="11">
        <v>2.5999999999999999E-3</v>
      </c>
      <c r="G172" s="12">
        <f t="shared" si="4"/>
        <v>-9.0830449999999997E-3</v>
      </c>
      <c r="H172" s="13">
        <f>$M$13*F172+$M$12</f>
        <v>3.4637453691809175E-3</v>
      </c>
      <c r="I172" s="13">
        <f t="shared" si="5"/>
        <v>-1.2546790369180917E-2</v>
      </c>
      <c r="J172" s="18"/>
    </row>
    <row r="173" spans="1:10" x14ac:dyDescent="0.3">
      <c r="A173" s="4">
        <v>41184</v>
      </c>
      <c r="B173">
        <v>0</v>
      </c>
      <c r="C173">
        <v>0.3</v>
      </c>
      <c r="D173" s="1">
        <v>0</v>
      </c>
      <c r="E173" s="2">
        <v>-5.5950160000000004E-3</v>
      </c>
      <c r="F173" s="11">
        <v>1E-3</v>
      </c>
      <c r="G173" s="12">
        <f t="shared" si="4"/>
        <v>-5.5950160000000004E-3</v>
      </c>
      <c r="H173" s="13">
        <f>$M$13*F173+$M$12</f>
        <v>1.7754383236688236E-3</v>
      </c>
      <c r="I173" s="13">
        <f t="shared" si="5"/>
        <v>-7.3704543236688238E-3</v>
      </c>
      <c r="J173" s="18"/>
    </row>
    <row r="174" spans="1:10" x14ac:dyDescent="0.3">
      <c r="A174" s="4">
        <v>41185</v>
      </c>
      <c r="B174">
        <v>0</v>
      </c>
      <c r="C174">
        <v>-0.02</v>
      </c>
      <c r="D174" s="1">
        <v>0</v>
      </c>
      <c r="E174" s="2">
        <v>2.1229049999999999E-2</v>
      </c>
      <c r="F174" s="11">
        <v>3.5999999999999999E-3</v>
      </c>
      <c r="G174" s="12">
        <f t="shared" si="4"/>
        <v>2.1229049999999999E-2</v>
      </c>
      <c r="H174" s="13">
        <f>$M$13*F174+$M$12</f>
        <v>4.5189372726259763E-3</v>
      </c>
      <c r="I174" s="13">
        <f t="shared" si="5"/>
        <v>1.6710112727374021E-2</v>
      </c>
      <c r="J174" s="18"/>
    </row>
    <row r="175" spans="1:10" x14ac:dyDescent="0.3">
      <c r="A175" s="4">
        <v>41186</v>
      </c>
      <c r="B175">
        <v>0</v>
      </c>
      <c r="C175">
        <v>0.72</v>
      </c>
      <c r="D175" s="1">
        <v>0</v>
      </c>
      <c r="E175" s="2">
        <v>1.7778993E-2</v>
      </c>
      <c r="F175" s="11">
        <v>7.6E-3</v>
      </c>
      <c r="G175" s="12">
        <f t="shared" si="4"/>
        <v>1.7778993E-2</v>
      </c>
      <c r="H175" s="13">
        <f>$M$13*F175+$M$12</f>
        <v>8.7397048864062115E-3</v>
      </c>
      <c r="I175" s="13">
        <f t="shared" si="5"/>
        <v>9.0392881135937884E-3</v>
      </c>
      <c r="J175" s="18"/>
    </row>
    <row r="176" spans="1:10" x14ac:dyDescent="0.3">
      <c r="A176" s="4">
        <v>41187</v>
      </c>
      <c r="B176">
        <v>0</v>
      </c>
      <c r="C176">
        <v>0.23</v>
      </c>
      <c r="D176" s="1">
        <v>0</v>
      </c>
      <c r="E176" s="2">
        <v>-7.5248590000000001E-3</v>
      </c>
      <c r="F176" s="11">
        <v>-2.9999999999999997E-4</v>
      </c>
      <c r="G176" s="12">
        <f t="shared" si="4"/>
        <v>-7.5248590000000001E-3</v>
      </c>
      <c r="H176" s="13">
        <f>$M$13*F176+$M$12</f>
        <v>4.0368884919024717E-4</v>
      </c>
      <c r="I176" s="13">
        <f t="shared" si="5"/>
        <v>-7.928547849190247E-3</v>
      </c>
      <c r="J176" s="18"/>
    </row>
    <row r="177" spans="1:10" x14ac:dyDescent="0.3">
      <c r="A177" s="4">
        <v>41190</v>
      </c>
      <c r="B177">
        <v>0</v>
      </c>
      <c r="C177">
        <v>0.32</v>
      </c>
      <c r="D177" s="1">
        <v>0</v>
      </c>
      <c r="E177" s="2">
        <v>2.1275769999999999E-3</v>
      </c>
      <c r="F177" s="11">
        <v>-3.5999999999999999E-3</v>
      </c>
      <c r="G177" s="12">
        <f t="shared" si="4"/>
        <v>2.1275769999999999E-3</v>
      </c>
      <c r="H177" s="13">
        <f>$M$13*F177+$M$12</f>
        <v>-3.0784444321784463E-3</v>
      </c>
      <c r="I177" s="13">
        <f t="shared" si="5"/>
        <v>5.2060214321784457E-3</v>
      </c>
      <c r="J177" s="18"/>
    </row>
    <row r="178" spans="1:10" x14ac:dyDescent="0.3">
      <c r="A178" s="4">
        <v>41191</v>
      </c>
      <c r="B178">
        <v>0</v>
      </c>
      <c r="C178">
        <v>0.59</v>
      </c>
      <c r="D178" s="1">
        <v>0</v>
      </c>
      <c r="E178" s="2">
        <v>-3.1266888E-2</v>
      </c>
      <c r="F178" s="11">
        <v>-1.0500000000000001E-2</v>
      </c>
      <c r="G178" s="12">
        <f t="shared" si="4"/>
        <v>-3.1266888E-2</v>
      </c>
      <c r="H178" s="13">
        <f>$M$13*F178+$M$12</f>
        <v>-1.0359268565949353E-2</v>
      </c>
      <c r="I178" s="13">
        <f t="shared" si="5"/>
        <v>-2.0907619434050645E-2</v>
      </c>
      <c r="J178" s="18"/>
    </row>
    <row r="179" spans="1:10" x14ac:dyDescent="0.3">
      <c r="A179" s="4">
        <v>41192</v>
      </c>
      <c r="B179">
        <v>0</v>
      </c>
      <c r="C179">
        <v>0.2</v>
      </c>
      <c r="D179" s="1">
        <v>0</v>
      </c>
      <c r="E179" s="2">
        <v>-2.3788652E-2</v>
      </c>
      <c r="F179" s="11">
        <v>-5.7999999999999996E-3</v>
      </c>
      <c r="G179" s="12">
        <f t="shared" si="4"/>
        <v>-2.3788652E-2</v>
      </c>
      <c r="H179" s="13">
        <f>$M$13*F179+$M$12</f>
        <v>-5.3998666197575757E-3</v>
      </c>
      <c r="I179" s="13">
        <f t="shared" si="5"/>
        <v>-1.8388785380242426E-2</v>
      </c>
      <c r="J179" s="18"/>
    </row>
    <row r="180" spans="1:10" x14ac:dyDescent="0.3">
      <c r="A180" s="4">
        <v>41193</v>
      </c>
      <c r="B180">
        <v>0</v>
      </c>
      <c r="C180">
        <v>0.68</v>
      </c>
      <c r="D180" s="1">
        <v>0</v>
      </c>
      <c r="E180" s="2">
        <v>-3.142985E-3</v>
      </c>
      <c r="F180" s="11">
        <v>1.1000000000000001E-3</v>
      </c>
      <c r="G180" s="12">
        <f t="shared" si="4"/>
        <v>-3.142985E-3</v>
      </c>
      <c r="H180" s="13">
        <f>$M$13*F180+$M$12</f>
        <v>1.8809575140133295E-3</v>
      </c>
      <c r="I180" s="13">
        <f t="shared" si="5"/>
        <v>-5.0239425140133293E-3</v>
      </c>
      <c r="J180" s="18"/>
    </row>
    <row r="181" spans="1:10" x14ac:dyDescent="0.3">
      <c r="A181" s="4">
        <v>41194</v>
      </c>
      <c r="B181">
        <v>0</v>
      </c>
      <c r="C181">
        <v>-0.71</v>
      </c>
      <c r="D181" s="1">
        <v>0</v>
      </c>
      <c r="E181" s="2">
        <v>-7.6160840000000004E-3</v>
      </c>
      <c r="F181" s="11">
        <v>-3.4000000000000002E-3</v>
      </c>
      <c r="G181" s="12">
        <f t="shared" si="4"/>
        <v>-7.6160840000000004E-3</v>
      </c>
      <c r="H181" s="13">
        <f>$M$13*F181+$M$12</f>
        <v>-2.8674060514894354E-3</v>
      </c>
      <c r="I181" s="13">
        <f t="shared" si="5"/>
        <v>-4.748677948510565E-3</v>
      </c>
      <c r="J181" s="18"/>
    </row>
    <row r="182" spans="1:10" x14ac:dyDescent="0.3">
      <c r="A182" s="4">
        <v>41197</v>
      </c>
      <c r="B182">
        <v>0</v>
      </c>
      <c r="C182">
        <v>0.27</v>
      </c>
      <c r="D182" s="1">
        <v>0</v>
      </c>
      <c r="E182" s="2">
        <v>7.5094899999999997E-3</v>
      </c>
      <c r="F182" s="11">
        <v>7.9000000000000008E-3</v>
      </c>
      <c r="G182" s="12">
        <f t="shared" si="4"/>
        <v>7.5094899999999997E-3</v>
      </c>
      <c r="H182" s="13">
        <f>$M$13*F182+$M$12</f>
        <v>9.0562624574397291E-3</v>
      </c>
      <c r="I182" s="13">
        <f t="shared" si="5"/>
        <v>-1.5467724574397294E-3</v>
      </c>
      <c r="J182" s="18"/>
    </row>
    <row r="183" spans="1:10" x14ac:dyDescent="0.3">
      <c r="A183" s="4">
        <v>41198</v>
      </c>
      <c r="B183">
        <v>0</v>
      </c>
      <c r="C183">
        <v>-0.22</v>
      </c>
      <c r="D183" s="1">
        <v>0</v>
      </c>
      <c r="E183" s="2">
        <v>-9.828809999999999E-4</v>
      </c>
      <c r="F183" s="11">
        <v>0.01</v>
      </c>
      <c r="G183" s="12">
        <f t="shared" si="4"/>
        <v>-9.828809999999999E-4</v>
      </c>
      <c r="H183" s="13">
        <f>$M$13*F183+$M$12</f>
        <v>1.1272165454674353E-2</v>
      </c>
      <c r="I183" s="13">
        <f t="shared" si="5"/>
        <v>-1.2255046454674352E-2</v>
      </c>
      <c r="J183" s="18"/>
    </row>
    <row r="184" spans="1:10" x14ac:dyDescent="0.3">
      <c r="A184" s="4">
        <v>41199</v>
      </c>
      <c r="B184">
        <v>0</v>
      </c>
      <c r="C184">
        <v>1.1000000000000001</v>
      </c>
      <c r="D184" s="1">
        <v>0</v>
      </c>
      <c r="E184" s="2">
        <v>1.4552759E-2</v>
      </c>
      <c r="F184" s="11">
        <v>4.8999999999999998E-3</v>
      </c>
      <c r="G184" s="12">
        <f t="shared" si="4"/>
        <v>1.4552759E-2</v>
      </c>
      <c r="H184" s="13">
        <f>$M$13*F184+$M$12</f>
        <v>5.8906867471045518E-3</v>
      </c>
      <c r="I184" s="13">
        <f t="shared" si="5"/>
        <v>8.6620722528954475E-3</v>
      </c>
      <c r="J184" s="18"/>
    </row>
    <row r="185" spans="1:10" x14ac:dyDescent="0.3">
      <c r="A185" s="4">
        <v>41200</v>
      </c>
      <c r="B185">
        <v>0</v>
      </c>
      <c r="C185">
        <v>0.33</v>
      </c>
      <c r="D185" s="1">
        <v>0</v>
      </c>
      <c r="E185" s="2">
        <v>-1.0667098E-2</v>
      </c>
      <c r="F185" s="11">
        <v>-3.0999999999999999E-3</v>
      </c>
      <c r="G185" s="12">
        <f t="shared" si="4"/>
        <v>-1.0667098E-2</v>
      </c>
      <c r="H185" s="13">
        <f>$M$13*F185+$M$12</f>
        <v>-2.5508484804559169E-3</v>
      </c>
      <c r="I185" s="13">
        <f t="shared" si="5"/>
        <v>-8.1162495195440838E-3</v>
      </c>
      <c r="J185" s="18"/>
    </row>
    <row r="186" spans="1:10" x14ac:dyDescent="0.3">
      <c r="A186" s="4">
        <v>41201</v>
      </c>
      <c r="B186">
        <v>0</v>
      </c>
      <c r="C186">
        <v>0.43</v>
      </c>
      <c r="D186" s="1">
        <v>0</v>
      </c>
      <c r="E186" s="2">
        <v>-1.9808045999999999E-2</v>
      </c>
      <c r="F186" s="11">
        <v>-1.6799999999999999E-2</v>
      </c>
      <c r="G186" s="12">
        <f t="shared" si="4"/>
        <v>-1.9808045999999999E-2</v>
      </c>
      <c r="H186" s="13">
        <f>$M$13*F186+$M$12</f>
        <v>-1.7006977557653218E-2</v>
      </c>
      <c r="I186" s="13">
        <f t="shared" si="5"/>
        <v>-2.801068442346781E-3</v>
      </c>
      <c r="J186" s="18"/>
    </row>
    <row r="187" spans="1:10" x14ac:dyDescent="0.3">
      <c r="A187" s="4">
        <v>41204</v>
      </c>
      <c r="B187">
        <v>0</v>
      </c>
      <c r="C187">
        <v>7.0000000000000007E-2</v>
      </c>
      <c r="D187" s="1">
        <v>0</v>
      </c>
      <c r="E187" s="2">
        <v>-2.5916667000000001E-2</v>
      </c>
      <c r="F187" s="11">
        <v>1E-4</v>
      </c>
      <c r="G187" s="12">
        <f t="shared" si="4"/>
        <v>-2.5916667000000001E-2</v>
      </c>
      <c r="H187" s="13">
        <f>$M$13*F187+$M$12</f>
        <v>8.2576561056827064E-4</v>
      </c>
      <c r="I187" s="13">
        <f t="shared" si="5"/>
        <v>-2.6742432610568273E-2</v>
      </c>
      <c r="J187" s="18"/>
    </row>
    <row r="188" spans="1:10" x14ac:dyDescent="0.3">
      <c r="A188" s="4">
        <v>41205</v>
      </c>
      <c r="B188">
        <v>0</v>
      </c>
      <c r="C188">
        <v>-0.54</v>
      </c>
      <c r="D188" s="1">
        <v>0</v>
      </c>
      <c r="E188" s="2">
        <v>2.2670889999999999E-3</v>
      </c>
      <c r="F188" s="11">
        <v>-1.29E-2</v>
      </c>
      <c r="G188" s="12">
        <f t="shared" si="4"/>
        <v>2.2670889999999999E-3</v>
      </c>
      <c r="H188" s="13">
        <f>$M$13*F188+$M$12</f>
        <v>-1.2891729134217494E-2</v>
      </c>
      <c r="I188" s="13">
        <f t="shared" si="5"/>
        <v>1.5158818134217494E-2</v>
      </c>
      <c r="J188" s="18"/>
    </row>
    <row r="189" spans="1:10" x14ac:dyDescent="0.3">
      <c r="A189" s="4">
        <v>41206</v>
      </c>
      <c r="B189">
        <v>0</v>
      </c>
      <c r="C189">
        <v>0.31</v>
      </c>
      <c r="D189" s="1">
        <v>0</v>
      </c>
      <c r="E189" s="2">
        <v>-2.4838888999999999E-2</v>
      </c>
      <c r="F189" s="11">
        <v>-2.8000000000000004E-3</v>
      </c>
      <c r="G189" s="12">
        <f t="shared" si="4"/>
        <v>-2.4838888999999999E-2</v>
      </c>
      <c r="H189" s="13">
        <f>$M$13*F189+$M$12</f>
        <v>-2.2342909094224001E-3</v>
      </c>
      <c r="I189" s="13">
        <f t="shared" si="5"/>
        <v>-2.2604598090577598E-2</v>
      </c>
      <c r="J189" s="18"/>
    </row>
    <row r="190" spans="1:10" x14ac:dyDescent="0.3">
      <c r="A190" s="4">
        <v>41207</v>
      </c>
      <c r="B190">
        <v>0</v>
      </c>
      <c r="C190">
        <v>-0.04</v>
      </c>
      <c r="D190" s="1">
        <v>0</v>
      </c>
      <c r="E190" s="2">
        <v>-2.4377434E-2</v>
      </c>
      <c r="F190" s="11">
        <v>2.7000000000000001E-3</v>
      </c>
      <c r="G190" s="12">
        <f t="shared" si="4"/>
        <v>-2.4377434E-2</v>
      </c>
      <c r="H190" s="13">
        <f>$M$13*F190+$M$12</f>
        <v>3.5692645595254233E-3</v>
      </c>
      <c r="I190" s="13">
        <f t="shared" si="5"/>
        <v>-2.7946698559525425E-2</v>
      </c>
      <c r="J190" s="18"/>
    </row>
    <row r="191" spans="1:10" x14ac:dyDescent="0.3">
      <c r="A191" s="4">
        <v>41208</v>
      </c>
      <c r="B191">
        <v>0</v>
      </c>
      <c r="C191">
        <v>-0.35</v>
      </c>
      <c r="D191" s="1">
        <v>0</v>
      </c>
      <c r="E191" s="2">
        <v>6.8724205999999996E-2</v>
      </c>
      <c r="F191" s="11">
        <v>-7.000000000000001E-4</v>
      </c>
      <c r="G191" s="12">
        <f t="shared" si="4"/>
        <v>6.8724205999999996E-2</v>
      </c>
      <c r="H191" s="13">
        <f>$M$13*F191+$M$12</f>
        <v>-1.8387912187776512E-5</v>
      </c>
      <c r="I191" s="13">
        <f t="shared" si="5"/>
        <v>6.8742593912187774E-2</v>
      </c>
      <c r="J191" s="18"/>
    </row>
    <row r="192" spans="1:10" x14ac:dyDescent="0.3">
      <c r="A192" s="4">
        <v>41213</v>
      </c>
      <c r="B192">
        <v>0</v>
      </c>
      <c r="C192">
        <v>0.27</v>
      </c>
      <c r="D192" s="1">
        <v>0</v>
      </c>
      <c r="E192" s="2">
        <v>-2.2456347000000002E-2</v>
      </c>
      <c r="F192" s="11">
        <v>1.4000000000000002E-3</v>
      </c>
      <c r="G192" s="12">
        <f t="shared" si="4"/>
        <v>-2.2456347000000002E-2</v>
      </c>
      <c r="H192" s="13">
        <f>$M$13*F192+$M$12</f>
        <v>2.1975150850468473E-3</v>
      </c>
      <c r="I192" s="13">
        <f t="shared" si="5"/>
        <v>-2.465386208504685E-2</v>
      </c>
      <c r="J192" s="18"/>
    </row>
    <row r="193" spans="1:10" x14ac:dyDescent="0.3">
      <c r="A193" s="4">
        <v>41214</v>
      </c>
      <c r="B193">
        <v>0</v>
      </c>
      <c r="C193">
        <v>0.04</v>
      </c>
      <c r="D193" s="1">
        <v>0</v>
      </c>
      <c r="E193" s="2">
        <v>-3.2204040000000001E-3</v>
      </c>
      <c r="F193" s="11">
        <v>1.1899999999999999E-2</v>
      </c>
      <c r="G193" s="12">
        <f t="shared" si="4"/>
        <v>-3.2204040000000001E-3</v>
      </c>
      <c r="H193" s="13">
        <f>$M$13*F193+$M$12</f>
        <v>1.3277030071219963E-2</v>
      </c>
      <c r="I193" s="13">
        <f t="shared" si="5"/>
        <v>-1.6497434071219962E-2</v>
      </c>
      <c r="J193" s="18"/>
    </row>
    <row r="194" spans="1:10" x14ac:dyDescent="0.3">
      <c r="A194" s="4">
        <v>41215</v>
      </c>
      <c r="B194">
        <v>0</v>
      </c>
      <c r="C194">
        <v>0.28999999999999998</v>
      </c>
      <c r="D194" s="1">
        <v>0</v>
      </c>
      <c r="E194" s="2">
        <v>1.206169E-3</v>
      </c>
      <c r="F194" s="11">
        <v>-1.04E-2</v>
      </c>
      <c r="G194" s="12">
        <f t="shared" si="4"/>
        <v>1.206169E-3</v>
      </c>
      <c r="H194" s="13">
        <f>$M$13*F194+$M$12</f>
        <v>-1.0253749375604845E-2</v>
      </c>
      <c r="I194" s="13">
        <f t="shared" si="5"/>
        <v>1.1459918375604845E-2</v>
      </c>
      <c r="J194" s="18"/>
    </row>
    <row r="195" spans="1:10" x14ac:dyDescent="0.3">
      <c r="A195" s="4">
        <v>41218</v>
      </c>
      <c r="B195">
        <v>0</v>
      </c>
      <c r="C195">
        <v>-0.39</v>
      </c>
      <c r="D195" s="1">
        <v>0</v>
      </c>
      <c r="E195" s="2">
        <v>8.2178809999999998E-3</v>
      </c>
      <c r="F195" s="11">
        <v>2.8000000000000004E-3</v>
      </c>
      <c r="G195" s="12">
        <f t="shared" ref="G195:G254" si="6">E195-D195</f>
        <v>8.2178809999999998E-3</v>
      </c>
      <c r="H195" s="13">
        <f>$M$13*F195+$M$12</f>
        <v>3.6747837498699301E-3</v>
      </c>
      <c r="I195" s="13">
        <f t="shared" si="5"/>
        <v>4.5430972501300697E-3</v>
      </c>
      <c r="J195" s="18"/>
    </row>
    <row r="196" spans="1:10" x14ac:dyDescent="0.3">
      <c r="A196" s="4">
        <v>41219</v>
      </c>
      <c r="B196">
        <v>0</v>
      </c>
      <c r="C196">
        <v>0.54</v>
      </c>
      <c r="D196" s="1">
        <v>0</v>
      </c>
      <c r="E196" s="2">
        <v>1.3783979999999999E-2</v>
      </c>
      <c r="F196" s="11">
        <v>8.0000000000000002E-3</v>
      </c>
      <c r="G196" s="12">
        <f t="shared" si="6"/>
        <v>1.3783979999999999E-2</v>
      </c>
      <c r="H196" s="13">
        <f>$M$13*F196+$M$12</f>
        <v>9.161781647784235E-3</v>
      </c>
      <c r="I196" s="13">
        <f t="shared" ref="I196:I254" si="7">G196-H196</f>
        <v>4.6221983522157645E-3</v>
      </c>
      <c r="J196" s="18"/>
    </row>
    <row r="197" spans="1:10" x14ac:dyDescent="0.3">
      <c r="A197" s="4">
        <v>41220</v>
      </c>
      <c r="B197">
        <v>0</v>
      </c>
      <c r="C197">
        <v>-1.31</v>
      </c>
      <c r="D197" s="1">
        <v>0</v>
      </c>
      <c r="E197" s="2">
        <v>-2.3152045999999999E-2</v>
      </c>
      <c r="F197" s="11">
        <v>-2.3099999999999999E-2</v>
      </c>
      <c r="G197" s="12">
        <f t="shared" si="6"/>
        <v>-2.3152045999999999E-2</v>
      </c>
      <c r="H197" s="13">
        <f>$M$13*F197+$M$12</f>
        <v>-2.3654686549357089E-2</v>
      </c>
      <c r="I197" s="13">
        <f t="shared" si="7"/>
        <v>5.0264054935708971E-4</v>
      </c>
      <c r="J197" s="18"/>
    </row>
    <row r="198" spans="1:10" x14ac:dyDescent="0.3">
      <c r="A198" s="4">
        <v>41221</v>
      </c>
      <c r="B198">
        <v>0</v>
      </c>
      <c r="C198">
        <v>0.48</v>
      </c>
      <c r="D198" s="1">
        <v>0</v>
      </c>
      <c r="E198" s="2">
        <v>-2.0296475000000001E-2</v>
      </c>
      <c r="F198" s="11">
        <v>-1.24E-2</v>
      </c>
      <c r="G198" s="12">
        <f t="shared" si="6"/>
        <v>-2.0296475000000001E-2</v>
      </c>
      <c r="H198" s="13">
        <f>$M$13*F198+$M$12</f>
        <v>-1.2364133182494963E-2</v>
      </c>
      <c r="I198" s="13">
        <f t="shared" si="7"/>
        <v>-7.9323418175050384E-3</v>
      </c>
      <c r="J198" s="18"/>
    </row>
    <row r="199" spans="1:10" x14ac:dyDescent="0.3">
      <c r="A199" s="4">
        <v>41222</v>
      </c>
      <c r="B199">
        <v>0</v>
      </c>
      <c r="C199">
        <v>-0.16</v>
      </c>
      <c r="D199" s="1">
        <v>0</v>
      </c>
      <c r="E199" s="2">
        <v>-4.5744449999999999E-3</v>
      </c>
      <c r="F199" s="11">
        <v>1.5E-3</v>
      </c>
      <c r="G199" s="12">
        <f t="shared" si="6"/>
        <v>-4.5744449999999999E-3</v>
      </c>
      <c r="H199" s="13">
        <f>$M$13*F199+$M$12</f>
        <v>2.3030342753913528E-3</v>
      </c>
      <c r="I199" s="13">
        <f t="shared" si="7"/>
        <v>-6.8774792753913527E-3</v>
      </c>
      <c r="J199" s="18"/>
    </row>
    <row r="200" spans="1:10" x14ac:dyDescent="0.3">
      <c r="A200" s="4">
        <v>41225</v>
      </c>
      <c r="B200">
        <v>0</v>
      </c>
      <c r="C200">
        <v>0.04</v>
      </c>
      <c r="D200" s="1">
        <v>0</v>
      </c>
      <c r="E200" s="2">
        <v>7.0699499999999998E-4</v>
      </c>
      <c r="F200" s="11">
        <v>0</v>
      </c>
      <c r="G200" s="12">
        <f t="shared" si="6"/>
        <v>7.0699499999999998E-4</v>
      </c>
      <c r="H200" s="13">
        <f>$M$13*F200+$M$12</f>
        <v>7.2024642022376476E-4</v>
      </c>
      <c r="I200" s="13">
        <f t="shared" si="7"/>
        <v>-1.3251420223764788E-5</v>
      </c>
      <c r="J200" s="18"/>
    </row>
    <row r="201" spans="1:10" x14ac:dyDescent="0.3">
      <c r="A201" s="4">
        <v>41226</v>
      </c>
      <c r="B201">
        <v>0</v>
      </c>
      <c r="C201">
        <v>-0.19</v>
      </c>
      <c r="D201" s="1">
        <v>0</v>
      </c>
      <c r="E201" s="2">
        <v>5.7402699999999996E-4</v>
      </c>
      <c r="F201" s="11">
        <v>-4.0000000000000001E-3</v>
      </c>
      <c r="G201" s="12">
        <f t="shared" si="6"/>
        <v>5.7402699999999996E-4</v>
      </c>
      <c r="H201" s="13">
        <f>$M$13*F201+$M$12</f>
        <v>-3.5005211935564707E-3</v>
      </c>
      <c r="I201" s="13">
        <f t="shared" si="7"/>
        <v>4.0745481935564702E-3</v>
      </c>
      <c r="J201" s="18"/>
    </row>
    <row r="202" spans="1:10" x14ac:dyDescent="0.3">
      <c r="A202" s="4">
        <v>41227</v>
      </c>
      <c r="B202">
        <v>0</v>
      </c>
      <c r="C202">
        <v>-0.22</v>
      </c>
      <c r="D202" s="1">
        <v>0</v>
      </c>
      <c r="E202" s="2">
        <v>-1.6107679E-2</v>
      </c>
      <c r="F202" s="11">
        <v>-1.3999999999999999E-2</v>
      </c>
      <c r="G202" s="12">
        <f t="shared" si="6"/>
        <v>-1.6107679E-2</v>
      </c>
      <c r="H202" s="13">
        <f>$M$13*F202+$M$12</f>
        <v>-1.4052440228007057E-2</v>
      </c>
      <c r="I202" s="13">
        <f t="shared" si="7"/>
        <v>-2.0552387719929427E-3</v>
      </c>
      <c r="J202" s="18"/>
    </row>
    <row r="203" spans="1:10" x14ac:dyDescent="0.3">
      <c r="A203" s="4">
        <v>41228</v>
      </c>
      <c r="B203">
        <v>0</v>
      </c>
      <c r="C203">
        <v>0.17</v>
      </c>
      <c r="D203" s="1">
        <v>0</v>
      </c>
      <c r="E203" s="2">
        <v>-1.054048E-2</v>
      </c>
      <c r="F203" s="11">
        <v>-2.3999999999999998E-3</v>
      </c>
      <c r="G203" s="12">
        <f t="shared" si="6"/>
        <v>-1.054048E-2</v>
      </c>
      <c r="H203" s="13">
        <f>$M$13*F203+$M$12</f>
        <v>-1.8122141480443759E-3</v>
      </c>
      <c r="I203" s="13">
        <f t="shared" si="7"/>
        <v>-8.728265851955623E-3</v>
      </c>
      <c r="J203" s="18"/>
    </row>
    <row r="204" spans="1:10" x14ac:dyDescent="0.3">
      <c r="A204" s="4">
        <v>41229</v>
      </c>
      <c r="B204">
        <v>0</v>
      </c>
      <c r="C204">
        <v>0.02</v>
      </c>
      <c r="D204" s="1">
        <v>0</v>
      </c>
      <c r="E204" s="2">
        <v>2.0988214000000002E-2</v>
      </c>
      <c r="F204" s="11">
        <v>5.7999999999999996E-3</v>
      </c>
      <c r="G204" s="12">
        <f t="shared" si="6"/>
        <v>2.0988214000000002E-2</v>
      </c>
      <c r="H204" s="13">
        <f>$M$13*F204+$M$12</f>
        <v>6.8403594602051048E-3</v>
      </c>
      <c r="I204" s="13">
        <f t="shared" si="7"/>
        <v>1.4147854539794898E-2</v>
      </c>
      <c r="J204" s="18"/>
    </row>
    <row r="205" spans="1:10" x14ac:dyDescent="0.3">
      <c r="A205" s="4">
        <v>41232</v>
      </c>
      <c r="B205">
        <v>0</v>
      </c>
      <c r="C205">
        <v>-0.09</v>
      </c>
      <c r="D205" s="1">
        <v>0</v>
      </c>
      <c r="E205" s="2">
        <v>1.9890778000000001E-2</v>
      </c>
      <c r="F205" s="11">
        <v>1.9799999999999998E-2</v>
      </c>
      <c r="G205" s="12">
        <f t="shared" si="6"/>
        <v>1.9890778000000001E-2</v>
      </c>
      <c r="H205" s="13">
        <f>$M$13*F205+$M$12</f>
        <v>2.1613046108435927E-2</v>
      </c>
      <c r="I205" s="13">
        <f t="shared" si="7"/>
        <v>-1.7222681084359259E-3</v>
      </c>
      <c r="J205" s="18"/>
    </row>
    <row r="206" spans="1:10" x14ac:dyDescent="0.3">
      <c r="A206" s="4">
        <v>41233</v>
      </c>
      <c r="B206">
        <v>0</v>
      </c>
      <c r="C206">
        <v>0.05</v>
      </c>
      <c r="D206" s="1">
        <v>0</v>
      </c>
      <c r="E206" s="2">
        <v>1.7717991999999998E-2</v>
      </c>
      <c r="F206" s="11">
        <v>1.1000000000000001E-3</v>
      </c>
      <c r="G206" s="12">
        <f t="shared" si="6"/>
        <v>1.7717991999999998E-2</v>
      </c>
      <c r="H206" s="13">
        <f>$M$13*F206+$M$12</f>
        <v>1.8809575140133295E-3</v>
      </c>
      <c r="I206" s="13">
        <f t="shared" si="7"/>
        <v>1.5837034485986667E-2</v>
      </c>
      <c r="J206" s="18"/>
    </row>
    <row r="207" spans="1:10" x14ac:dyDescent="0.3">
      <c r="A207" s="4">
        <v>41234</v>
      </c>
      <c r="B207">
        <v>0</v>
      </c>
      <c r="C207">
        <v>-0.06</v>
      </c>
      <c r="D207" s="1">
        <v>0</v>
      </c>
      <c r="E207" s="2">
        <v>1.8179484999999999E-2</v>
      </c>
      <c r="F207" s="11">
        <v>3.0999999999999999E-3</v>
      </c>
      <c r="G207" s="12">
        <f t="shared" si="6"/>
        <v>1.8179484999999999E-2</v>
      </c>
      <c r="H207" s="13">
        <f>$M$13*F207+$M$12</f>
        <v>3.9913413209034469E-3</v>
      </c>
      <c r="I207" s="13">
        <f t="shared" si="7"/>
        <v>1.4188143679096552E-2</v>
      </c>
      <c r="J207" s="18"/>
    </row>
    <row r="208" spans="1:10" x14ac:dyDescent="0.3">
      <c r="A208" s="4">
        <v>41236</v>
      </c>
      <c r="B208">
        <v>0</v>
      </c>
      <c r="C208">
        <v>-0.05</v>
      </c>
      <c r="D208" s="1">
        <v>0</v>
      </c>
      <c r="E208" s="2">
        <v>7.7721300000000004E-3</v>
      </c>
      <c r="F208" s="11">
        <v>1.2800000000000001E-2</v>
      </c>
      <c r="G208" s="12">
        <f t="shared" si="6"/>
        <v>7.7721300000000004E-3</v>
      </c>
      <c r="H208" s="13">
        <f>$M$13*F208+$M$12</f>
        <v>1.4226702784320517E-2</v>
      </c>
      <c r="I208" s="13">
        <f t="shared" si="7"/>
        <v>-6.454572784320517E-3</v>
      </c>
      <c r="J208" s="18"/>
    </row>
    <row r="209" spans="1:10" x14ac:dyDescent="0.3">
      <c r="A209" s="4">
        <v>41239</v>
      </c>
      <c r="B209">
        <v>0</v>
      </c>
      <c r="C209">
        <v>-0.12</v>
      </c>
      <c r="D209" s="1">
        <v>0</v>
      </c>
      <c r="E209" s="2">
        <v>1.5591129E-2</v>
      </c>
      <c r="F209" s="11">
        <v>-1.4000000000000002E-3</v>
      </c>
      <c r="G209" s="12">
        <f t="shared" si="6"/>
        <v>1.5591129E-2</v>
      </c>
      <c r="H209" s="13">
        <f>$M$13*F209+$M$12</f>
        <v>-7.5702224459931779E-4</v>
      </c>
      <c r="I209" s="13">
        <f t="shared" si="7"/>
        <v>1.6348151244599318E-2</v>
      </c>
      <c r="J209" s="18"/>
    </row>
    <row r="210" spans="1:10" x14ac:dyDescent="0.3">
      <c r="A210" s="4">
        <v>41240</v>
      </c>
      <c r="B210">
        <v>0</v>
      </c>
      <c r="C210">
        <v>-0.18</v>
      </c>
      <c r="D210" s="1">
        <v>0</v>
      </c>
      <c r="E210" s="2">
        <v>-9.0304600000000001E-4</v>
      </c>
      <c r="F210" s="11">
        <v>-4.3E-3</v>
      </c>
      <c r="G210" s="12">
        <f t="shared" si="6"/>
        <v>-9.0304600000000001E-4</v>
      </c>
      <c r="H210" s="13">
        <f>$M$13*F210+$M$12</f>
        <v>-3.8170787645899883E-3</v>
      </c>
      <c r="I210" s="13">
        <f t="shared" si="7"/>
        <v>2.9140327645899881E-3</v>
      </c>
      <c r="J210" s="18"/>
    </row>
    <row r="211" spans="1:10" x14ac:dyDescent="0.3">
      <c r="A211" s="4">
        <v>41241</v>
      </c>
      <c r="B211">
        <v>0</v>
      </c>
      <c r="C211">
        <v>-0.25</v>
      </c>
      <c r="D211" s="1">
        <v>0</v>
      </c>
      <c r="E211" s="2">
        <v>1.5242399E-2</v>
      </c>
      <c r="F211" s="11">
        <v>8.3000000000000001E-3</v>
      </c>
      <c r="G211" s="12">
        <f t="shared" si="6"/>
        <v>1.5242399E-2</v>
      </c>
      <c r="H211" s="13">
        <f>$M$13*F211+$M$12</f>
        <v>9.4783392188177527E-3</v>
      </c>
      <c r="I211" s="13">
        <f t="shared" si="7"/>
        <v>5.7640597811822476E-3</v>
      </c>
      <c r="J211" s="18"/>
    </row>
    <row r="212" spans="1:10" x14ac:dyDescent="0.3">
      <c r="A212" s="4">
        <v>41242</v>
      </c>
      <c r="B212">
        <v>0</v>
      </c>
      <c r="C212">
        <v>-0.06</v>
      </c>
      <c r="D212" s="1">
        <v>0</v>
      </c>
      <c r="E212" s="2">
        <v>1.6834608000000001E-2</v>
      </c>
      <c r="F212" s="11">
        <v>5.4000000000000003E-3</v>
      </c>
      <c r="G212" s="12">
        <f t="shared" si="6"/>
        <v>1.6834608000000001E-2</v>
      </c>
      <c r="H212" s="13">
        <f>$M$13*F212+$M$12</f>
        <v>6.4182826988270821E-3</v>
      </c>
      <c r="I212" s="13">
        <f t="shared" si="7"/>
        <v>1.0416325301172919E-2</v>
      </c>
      <c r="J212" s="18"/>
    </row>
    <row r="213" spans="1:10" x14ac:dyDescent="0.3">
      <c r="A213" s="4">
        <v>41243</v>
      </c>
      <c r="B213">
        <v>0</v>
      </c>
      <c r="C213">
        <v>0.35</v>
      </c>
      <c r="D213" s="1">
        <v>0</v>
      </c>
      <c r="E213" s="2">
        <v>3.1042309999999998E-3</v>
      </c>
      <c r="F213" s="11">
        <v>2.0000000000000001E-4</v>
      </c>
      <c r="G213" s="12">
        <f t="shared" si="6"/>
        <v>3.1042309999999998E-3</v>
      </c>
      <c r="H213" s="13">
        <f>$M$13*F213+$M$12</f>
        <v>9.3128480091277653E-4</v>
      </c>
      <c r="I213" s="13">
        <f t="shared" si="7"/>
        <v>2.1729461990872235E-3</v>
      </c>
      <c r="J213" s="18"/>
    </row>
    <row r="214" spans="1:10" x14ac:dyDescent="0.3">
      <c r="A214" s="4">
        <v>41246</v>
      </c>
      <c r="B214">
        <v>1.0000000000000001E-5</v>
      </c>
      <c r="C214">
        <v>0.15</v>
      </c>
      <c r="D214" s="1">
        <v>1E-3</v>
      </c>
      <c r="E214" s="2">
        <v>-6.8240430000000001E-3</v>
      </c>
      <c r="F214" s="11">
        <v>-4.5999999999999999E-3</v>
      </c>
      <c r="G214" s="12">
        <f t="shared" si="6"/>
        <v>-7.8240429999999993E-3</v>
      </c>
      <c r="H214" s="13">
        <f>$M$13*F214+$M$12</f>
        <v>-4.133636335623506E-3</v>
      </c>
      <c r="I214" s="13">
        <f t="shared" si="7"/>
        <v>-3.6904066643764933E-3</v>
      </c>
      <c r="J214" s="18"/>
    </row>
    <row r="215" spans="1:10" x14ac:dyDescent="0.3">
      <c r="A215" s="4">
        <v>41247</v>
      </c>
      <c r="B215">
        <v>1.0000000000000001E-5</v>
      </c>
      <c r="C215">
        <v>-0.04</v>
      </c>
      <c r="D215" s="1">
        <v>1E-3</v>
      </c>
      <c r="E215" s="2">
        <v>8.6286100000000001E-3</v>
      </c>
      <c r="F215" s="11">
        <v>-1.6000000000000001E-3</v>
      </c>
      <c r="G215" s="12">
        <f t="shared" si="6"/>
        <v>7.6286100000000001E-3</v>
      </c>
      <c r="H215" s="13">
        <f>$M$13*F215+$M$12</f>
        <v>-9.6806062528832933E-4</v>
      </c>
      <c r="I215" s="13">
        <f t="shared" si="7"/>
        <v>8.5966706252883288E-3</v>
      </c>
      <c r="J215" s="18"/>
    </row>
    <row r="216" spans="1:10" x14ac:dyDescent="0.3">
      <c r="A216" s="4">
        <v>41248</v>
      </c>
      <c r="B216">
        <v>1.0000000000000001E-5</v>
      </c>
      <c r="C216">
        <v>1.04</v>
      </c>
      <c r="D216" s="1">
        <v>1E-3</v>
      </c>
      <c r="E216" s="2">
        <v>5.822013E-3</v>
      </c>
      <c r="F216" s="11">
        <v>1.7000000000000001E-3</v>
      </c>
      <c r="G216" s="12">
        <f t="shared" si="6"/>
        <v>4.822013E-3</v>
      </c>
      <c r="H216" s="13">
        <f>$M$13*F216+$M$12</f>
        <v>2.5140726560803645E-3</v>
      </c>
      <c r="I216" s="13">
        <f t="shared" si="7"/>
        <v>2.3079403439196355E-3</v>
      </c>
      <c r="J216" s="18"/>
    </row>
    <row r="217" spans="1:10" x14ac:dyDescent="0.3">
      <c r="A217" s="4">
        <v>41249</v>
      </c>
      <c r="B217">
        <v>1.0000000000000001E-5</v>
      </c>
      <c r="C217">
        <v>-0.2</v>
      </c>
      <c r="D217" s="1">
        <v>1E-3</v>
      </c>
      <c r="E217" s="2">
        <v>-2.323201E-3</v>
      </c>
      <c r="F217" s="11">
        <v>3.0999999999999999E-3</v>
      </c>
      <c r="G217" s="12">
        <f t="shared" si="6"/>
        <v>-3.323201E-3</v>
      </c>
      <c r="H217" s="13">
        <f>$M$13*F217+$M$12</f>
        <v>3.9913413209034469E-3</v>
      </c>
      <c r="I217" s="13">
        <f t="shared" si="7"/>
        <v>-7.3145423209034464E-3</v>
      </c>
      <c r="J217" s="18"/>
    </row>
    <row r="218" spans="1:10" x14ac:dyDescent="0.3">
      <c r="A218" s="4">
        <v>41250</v>
      </c>
      <c r="B218">
        <v>1.0000000000000001E-5</v>
      </c>
      <c r="C218">
        <v>0.32</v>
      </c>
      <c r="D218" s="1">
        <v>1E-3</v>
      </c>
      <c r="E218" s="2">
        <v>-3.9468000000000001E-4</v>
      </c>
      <c r="F218" s="11">
        <v>2.7000000000000001E-3</v>
      </c>
      <c r="G218" s="12">
        <f t="shared" si="6"/>
        <v>-1.3946800000000001E-3</v>
      </c>
      <c r="H218" s="13">
        <f>$M$13*F218+$M$12</f>
        <v>3.5692645595254233E-3</v>
      </c>
      <c r="I218" s="13">
        <f t="shared" si="7"/>
        <v>-4.9639445595254239E-3</v>
      </c>
      <c r="J218" s="18"/>
    </row>
    <row r="219" spans="1:10" x14ac:dyDescent="0.3">
      <c r="A219" s="4">
        <v>41253</v>
      </c>
      <c r="B219">
        <v>1.0000000000000001E-5</v>
      </c>
      <c r="C219">
        <v>0.1</v>
      </c>
      <c r="D219" s="1">
        <v>1E-3</v>
      </c>
      <c r="E219" s="2">
        <v>-2.1715954999999999E-2</v>
      </c>
      <c r="F219" s="11">
        <v>1.1000000000000001E-3</v>
      </c>
      <c r="G219" s="12">
        <f t="shared" si="6"/>
        <v>-2.2715954999999999E-2</v>
      </c>
      <c r="H219" s="13">
        <f>$M$13*F219+$M$12</f>
        <v>1.8809575140133295E-3</v>
      </c>
      <c r="I219" s="13">
        <f t="shared" si="7"/>
        <v>-2.459691251401333E-2</v>
      </c>
      <c r="J219" s="18"/>
    </row>
    <row r="220" spans="1:10" x14ac:dyDescent="0.3">
      <c r="A220" s="4">
        <v>41254</v>
      </c>
      <c r="B220">
        <v>1.0000000000000001E-5</v>
      </c>
      <c r="C220">
        <v>-0.15</v>
      </c>
      <c r="D220" s="1">
        <v>1E-3</v>
      </c>
      <c r="E220" s="2">
        <v>1.1785123E-2</v>
      </c>
      <c r="F220" s="11">
        <v>6.8000000000000005E-3</v>
      </c>
      <c r="G220" s="12">
        <f t="shared" si="6"/>
        <v>1.0785123000000001E-2</v>
      </c>
      <c r="H220" s="13">
        <f>$M$13*F220+$M$12</f>
        <v>7.8955513636501645E-3</v>
      </c>
      <c r="I220" s="13">
        <f t="shared" si="7"/>
        <v>2.8895716363498362E-3</v>
      </c>
      <c r="J220" s="18"/>
    </row>
    <row r="221" spans="1:10" x14ac:dyDescent="0.3">
      <c r="A221" s="4">
        <v>41255</v>
      </c>
      <c r="B221">
        <v>1.0000000000000001E-5</v>
      </c>
      <c r="C221">
        <v>0.53</v>
      </c>
      <c r="D221" s="1">
        <v>1E-3</v>
      </c>
      <c r="E221" s="2">
        <v>4.2682199999999997E-3</v>
      </c>
      <c r="F221" s="11">
        <v>-2.0000000000000001E-4</v>
      </c>
      <c r="G221" s="12">
        <f t="shared" si="6"/>
        <v>3.2682199999999996E-3</v>
      </c>
      <c r="H221" s="13">
        <f>$M$13*F221+$M$12</f>
        <v>5.09208039534753E-4</v>
      </c>
      <c r="I221" s="13">
        <f t="shared" si="7"/>
        <v>2.7590119604652468E-3</v>
      </c>
      <c r="J221" s="18"/>
    </row>
    <row r="222" spans="1:10" x14ac:dyDescent="0.3">
      <c r="A222" s="4">
        <v>41256</v>
      </c>
      <c r="B222">
        <v>1.0000000000000001E-5</v>
      </c>
      <c r="C222">
        <v>0.03</v>
      </c>
      <c r="D222" s="1">
        <v>1E-3</v>
      </c>
      <c r="E222" s="2">
        <v>-2.0257389999999999E-3</v>
      </c>
      <c r="F222" s="11">
        <v>-5.6999999999999993E-3</v>
      </c>
      <c r="G222" s="12">
        <f t="shared" si="6"/>
        <v>-3.0257389999999999E-3</v>
      </c>
      <c r="H222" s="13">
        <f>$M$13*F222+$M$12</f>
        <v>-5.2943474294130698E-3</v>
      </c>
      <c r="I222" s="13">
        <f t="shared" si="7"/>
        <v>2.2686084294130699E-3</v>
      </c>
      <c r="J222" s="18"/>
    </row>
    <row r="223" spans="1:10" x14ac:dyDescent="0.3">
      <c r="A223" s="4">
        <v>41257</v>
      </c>
      <c r="B223">
        <v>1.0000000000000001E-5</v>
      </c>
      <c r="C223">
        <v>0.25</v>
      </c>
      <c r="D223" s="1">
        <v>1E-3</v>
      </c>
      <c r="E223" s="2">
        <v>-8.1990050000000005E-3</v>
      </c>
      <c r="F223" s="11">
        <v>-3.4000000000000002E-3</v>
      </c>
      <c r="G223" s="12">
        <f t="shared" si="6"/>
        <v>-9.1990049999999997E-3</v>
      </c>
      <c r="H223" s="13">
        <f>$M$13*F223+$M$12</f>
        <v>-2.8674060514894354E-3</v>
      </c>
      <c r="I223" s="13">
        <f t="shared" si="7"/>
        <v>-6.3315989485105643E-3</v>
      </c>
      <c r="J223" s="18"/>
    </row>
    <row r="224" spans="1:10" x14ac:dyDescent="0.3">
      <c r="A224" s="4">
        <v>41260</v>
      </c>
      <c r="B224">
        <v>1.0000000000000001E-5</v>
      </c>
      <c r="C224">
        <v>0.5</v>
      </c>
      <c r="D224" s="1">
        <v>1E-3</v>
      </c>
      <c r="E224" s="2">
        <v>1.8740719999999999E-2</v>
      </c>
      <c r="F224" s="11">
        <v>1.1599999999999999E-2</v>
      </c>
      <c r="G224" s="12">
        <f t="shared" si="6"/>
        <v>1.7740719999999998E-2</v>
      </c>
      <c r="H224" s="13">
        <f>$M$13*F224+$M$12</f>
        <v>1.2960472500186445E-2</v>
      </c>
      <c r="I224" s="13">
        <f t="shared" si="7"/>
        <v>4.780247499813553E-3</v>
      </c>
      <c r="J224" s="18"/>
    </row>
    <row r="225" spans="1:10" x14ac:dyDescent="0.3">
      <c r="A225" s="4">
        <v>41261</v>
      </c>
      <c r="B225">
        <v>1.0000000000000001E-5</v>
      </c>
      <c r="C225">
        <v>0.06</v>
      </c>
      <c r="D225" s="1">
        <v>1E-3</v>
      </c>
      <c r="E225" s="2">
        <v>2.5762231E-2</v>
      </c>
      <c r="F225" s="11">
        <v>1.2E-2</v>
      </c>
      <c r="G225" s="12">
        <f t="shared" si="6"/>
        <v>2.4762230999999999E-2</v>
      </c>
      <c r="H225" s="13">
        <f>$M$13*F225+$M$12</f>
        <v>1.338254926156447E-2</v>
      </c>
      <c r="I225" s="13">
        <f t="shared" si="7"/>
        <v>1.1379681738435529E-2</v>
      </c>
      <c r="J225" s="18"/>
    </row>
    <row r="226" spans="1:10" x14ac:dyDescent="0.3">
      <c r="A226" s="4">
        <v>41262</v>
      </c>
      <c r="B226">
        <v>1.0000000000000001E-5</v>
      </c>
      <c r="C226">
        <v>0.17</v>
      </c>
      <c r="D226" s="1">
        <v>1E-3</v>
      </c>
      <c r="E226" s="2">
        <v>-9.2549920000000001E-3</v>
      </c>
      <c r="F226" s="11">
        <v>-6.0000000000000001E-3</v>
      </c>
      <c r="G226" s="12">
        <f t="shared" si="6"/>
        <v>-1.0254992000000001E-2</v>
      </c>
      <c r="H226" s="13">
        <f>$M$13*F226+$M$12</f>
        <v>-5.6109050004465883E-3</v>
      </c>
      <c r="I226" s="13">
        <f t="shared" si="7"/>
        <v>-4.6440869995534127E-3</v>
      </c>
      <c r="J226" s="18"/>
    </row>
    <row r="227" spans="1:10" x14ac:dyDescent="0.3">
      <c r="A227" s="4">
        <v>41263</v>
      </c>
      <c r="B227">
        <v>1.0000000000000001E-5</v>
      </c>
      <c r="C227">
        <v>0.68</v>
      </c>
      <c r="D227" s="1">
        <v>1E-3</v>
      </c>
      <c r="E227" s="2">
        <v>1.3605178000000001E-2</v>
      </c>
      <c r="F227" s="11">
        <v>5.3E-3</v>
      </c>
      <c r="G227" s="12">
        <f t="shared" si="6"/>
        <v>1.2605178000000002E-2</v>
      </c>
      <c r="H227" s="13">
        <f>$M$13*F227+$M$12</f>
        <v>6.3127635084825762E-3</v>
      </c>
      <c r="I227" s="13">
        <f t="shared" si="7"/>
        <v>6.2924144915174254E-3</v>
      </c>
      <c r="J227" s="18"/>
    </row>
    <row r="228" spans="1:10" x14ac:dyDescent="0.3">
      <c r="A228" s="4">
        <v>41264</v>
      </c>
      <c r="B228">
        <v>1.0000000000000001E-5</v>
      </c>
      <c r="C228">
        <v>-0.28000000000000003</v>
      </c>
      <c r="D228" s="1">
        <v>1E-3</v>
      </c>
      <c r="E228" s="2">
        <v>-1.751434E-2</v>
      </c>
      <c r="F228" s="11">
        <v>-8.8000000000000005E-3</v>
      </c>
      <c r="G228" s="12">
        <f t="shared" si="6"/>
        <v>-1.8514340000000001E-2</v>
      </c>
      <c r="H228" s="13">
        <f>$M$13*F228+$M$12</f>
        <v>-8.565442330092753E-3</v>
      </c>
      <c r="I228" s="13">
        <f t="shared" si="7"/>
        <v>-9.9488976699072477E-3</v>
      </c>
      <c r="J228" s="18"/>
    </row>
    <row r="229" spans="1:10" x14ac:dyDescent="0.3">
      <c r="A229" s="4">
        <v>41267</v>
      </c>
      <c r="B229">
        <v>1.0000000000000001E-5</v>
      </c>
      <c r="C229">
        <v>-0.04</v>
      </c>
      <c r="D229" s="1">
        <v>1E-3</v>
      </c>
      <c r="E229" s="2">
        <v>6.616846E-3</v>
      </c>
      <c r="F229" s="11">
        <v>-2.3999999999999998E-3</v>
      </c>
      <c r="G229" s="12">
        <f t="shared" si="6"/>
        <v>5.616846E-3</v>
      </c>
      <c r="H229" s="13">
        <f>$M$13*F229+$M$12</f>
        <v>-1.8122141480443759E-3</v>
      </c>
      <c r="I229" s="13">
        <f t="shared" si="7"/>
        <v>7.4290601480443757E-3</v>
      </c>
      <c r="J229" s="18"/>
    </row>
    <row r="230" spans="1:10" x14ac:dyDescent="0.3">
      <c r="A230" s="4">
        <v>41269</v>
      </c>
      <c r="B230">
        <v>1.0000000000000001E-5</v>
      </c>
      <c r="C230">
        <v>0.32</v>
      </c>
      <c r="D230" s="1">
        <v>1E-3</v>
      </c>
      <c r="E230" s="2">
        <v>-3.8628102999999997E-2</v>
      </c>
      <c r="F230" s="11">
        <v>-5.4000000000000003E-3</v>
      </c>
      <c r="G230" s="12">
        <f t="shared" si="6"/>
        <v>-3.9628102999999998E-2</v>
      </c>
      <c r="H230" s="13">
        <f>$M$13*F230+$M$12</f>
        <v>-4.977789858379553E-3</v>
      </c>
      <c r="I230" s="13">
        <f t="shared" si="7"/>
        <v>-3.4650313141620447E-2</v>
      </c>
      <c r="J230" s="18"/>
    </row>
    <row r="231" spans="1:10" x14ac:dyDescent="0.3">
      <c r="A231" s="4">
        <v>41270</v>
      </c>
      <c r="B231">
        <v>1.0000000000000001E-5</v>
      </c>
      <c r="C231">
        <v>-0.19</v>
      </c>
      <c r="D231" s="1">
        <v>1E-3</v>
      </c>
      <c r="E231" s="2">
        <v>-1.287053E-3</v>
      </c>
      <c r="F231" s="11">
        <v>-1.1000000000000001E-3</v>
      </c>
      <c r="G231" s="12">
        <f t="shared" si="6"/>
        <v>-2.2870529999999998E-3</v>
      </c>
      <c r="H231" s="13">
        <f>$M$13*F231+$M$12</f>
        <v>-4.4046467356579993E-4</v>
      </c>
      <c r="I231" s="13">
        <f t="shared" si="7"/>
        <v>-1.8465883264341999E-3</v>
      </c>
      <c r="J231" s="18"/>
    </row>
    <row r="232" spans="1:10" x14ac:dyDescent="0.3">
      <c r="A232" s="4">
        <v>41271</v>
      </c>
      <c r="B232">
        <v>1.0000000000000001E-5</v>
      </c>
      <c r="C232">
        <v>-0.02</v>
      </c>
      <c r="D232" s="1">
        <v>1E-3</v>
      </c>
      <c r="E232" s="2">
        <v>-1.2605211E-2</v>
      </c>
      <c r="F232" s="11">
        <v>-0.01</v>
      </c>
      <c r="G232" s="12">
        <f t="shared" si="6"/>
        <v>-1.3605210999999999E-2</v>
      </c>
      <c r="H232" s="13">
        <f>$M$13*F232+$M$12</f>
        <v>-9.8316726142268236E-3</v>
      </c>
      <c r="I232" s="13">
        <f t="shared" si="7"/>
        <v>-3.7735383857731754E-3</v>
      </c>
      <c r="J232" s="18"/>
    </row>
    <row r="233" spans="1:10" x14ac:dyDescent="0.3">
      <c r="A233" s="4">
        <v>41274</v>
      </c>
      <c r="B233">
        <v>1.0000000000000001E-5</v>
      </c>
      <c r="C233">
        <v>-0.03</v>
      </c>
      <c r="D233" s="1">
        <v>1E-3</v>
      </c>
      <c r="E233" s="2">
        <v>2.3207439E-2</v>
      </c>
      <c r="F233" s="11">
        <v>1.7100000000000001E-2</v>
      </c>
      <c r="G233" s="12">
        <f t="shared" si="6"/>
        <v>2.2207438999999999E-2</v>
      </c>
      <c r="H233" s="13">
        <f>$M$13*F233+$M$12</f>
        <v>1.8764027969134272E-2</v>
      </c>
      <c r="I233" s="13">
        <f t="shared" si="7"/>
        <v>3.443411030865727E-3</v>
      </c>
      <c r="J233" s="18"/>
    </row>
    <row r="234" spans="1:10" x14ac:dyDescent="0.3">
      <c r="A234" s="4">
        <v>41276</v>
      </c>
      <c r="B234">
        <v>0</v>
      </c>
      <c r="C234">
        <v>0.31</v>
      </c>
      <c r="D234" s="1">
        <v>0</v>
      </c>
      <c r="E234" s="2">
        <v>2.5670666000000002E-2</v>
      </c>
      <c r="F234" s="11">
        <v>2.6200000000000001E-2</v>
      </c>
      <c r="G234" s="12">
        <f t="shared" si="6"/>
        <v>2.5670666000000002E-2</v>
      </c>
      <c r="H234" s="13">
        <f>$M$13*F234+$M$12</f>
        <v>2.8366274290484307E-2</v>
      </c>
      <c r="I234" s="13">
        <f t="shared" si="7"/>
        <v>-2.6956082904843054E-3</v>
      </c>
      <c r="J234" s="18"/>
    </row>
    <row r="235" spans="1:10" x14ac:dyDescent="0.3">
      <c r="A235" s="4">
        <v>41277</v>
      </c>
      <c r="B235">
        <v>0</v>
      </c>
      <c r="C235">
        <v>0.1</v>
      </c>
      <c r="D235" s="1">
        <v>0</v>
      </c>
      <c r="E235" s="2">
        <v>4.5470440000000001E-3</v>
      </c>
      <c r="F235" s="11">
        <v>-1.4000000000000002E-3</v>
      </c>
      <c r="G235" s="12">
        <f t="shared" si="6"/>
        <v>4.5470440000000001E-3</v>
      </c>
      <c r="H235" s="13">
        <f>$M$13*F235+$M$12</f>
        <v>-7.5702224459931779E-4</v>
      </c>
      <c r="I235" s="13">
        <f t="shared" si="7"/>
        <v>5.3040662445993179E-3</v>
      </c>
      <c r="J235" s="18"/>
    </row>
    <row r="236" spans="1:10" x14ac:dyDescent="0.3">
      <c r="A236" s="4">
        <v>41278</v>
      </c>
      <c r="B236">
        <v>0</v>
      </c>
      <c r="C236">
        <v>0.47</v>
      </c>
      <c r="D236" s="1">
        <v>0</v>
      </c>
      <c r="E236" s="2">
        <v>2.5920769999999999E-3</v>
      </c>
      <c r="F236" s="11">
        <v>5.5000000000000005E-3</v>
      </c>
      <c r="G236" s="12">
        <f t="shared" si="6"/>
        <v>2.5920769999999999E-3</v>
      </c>
      <c r="H236" s="13">
        <f>$M$13*F236+$M$12</f>
        <v>6.523801889171588E-3</v>
      </c>
      <c r="I236" s="13">
        <f t="shared" si="7"/>
        <v>-3.9317248891715881E-3</v>
      </c>
      <c r="J236" s="18"/>
    </row>
    <row r="237" spans="1:10" x14ac:dyDescent="0.3">
      <c r="A237" s="4">
        <v>41281</v>
      </c>
      <c r="B237">
        <v>0</v>
      </c>
      <c r="C237">
        <v>-0.41</v>
      </c>
      <c r="D237" s="1">
        <v>0</v>
      </c>
      <c r="E237" s="2">
        <v>3.5925140000000001E-2</v>
      </c>
      <c r="F237" s="11">
        <v>-3.0999999999999999E-3</v>
      </c>
      <c r="G237" s="12">
        <f t="shared" si="6"/>
        <v>3.5925140000000001E-2</v>
      </c>
      <c r="H237" s="13">
        <f>$M$13*F237+$M$12</f>
        <v>-2.5508484804559169E-3</v>
      </c>
      <c r="I237" s="13">
        <f t="shared" si="7"/>
        <v>3.8475988480455921E-2</v>
      </c>
      <c r="J237" s="18"/>
    </row>
    <row r="238" spans="1:10" x14ac:dyDescent="0.3">
      <c r="A238" s="4">
        <v>41282</v>
      </c>
      <c r="B238">
        <v>0</v>
      </c>
      <c r="C238">
        <v>0.01</v>
      </c>
      <c r="D238" s="1">
        <v>0</v>
      </c>
      <c r="E238" s="2">
        <v>-7.7478950000000003E-3</v>
      </c>
      <c r="F238" s="11">
        <v>-2.7000000000000001E-3</v>
      </c>
      <c r="G238" s="12">
        <f t="shared" si="6"/>
        <v>-7.7478950000000003E-3</v>
      </c>
      <c r="H238" s="13">
        <f>$M$13*F238+$M$12</f>
        <v>-2.1287717190778942E-3</v>
      </c>
      <c r="I238" s="13">
        <f t="shared" si="7"/>
        <v>-5.6191232809221061E-3</v>
      </c>
      <c r="J238" s="18"/>
    </row>
    <row r="239" spans="1:10" x14ac:dyDescent="0.3">
      <c r="A239" s="4">
        <v>41283</v>
      </c>
      <c r="B239">
        <v>0</v>
      </c>
      <c r="C239">
        <v>-0.39</v>
      </c>
      <c r="D239" s="1">
        <v>0</v>
      </c>
      <c r="E239" s="2">
        <v>-1.12621E-4</v>
      </c>
      <c r="F239" s="11">
        <v>3.4000000000000002E-3</v>
      </c>
      <c r="G239" s="12">
        <f t="shared" si="6"/>
        <v>-1.12621E-4</v>
      </c>
      <c r="H239" s="13">
        <f>$M$13*F239+$M$12</f>
        <v>4.3078988919369645E-3</v>
      </c>
      <c r="I239" s="13">
        <f t="shared" si="7"/>
        <v>-4.4205198919369647E-3</v>
      </c>
      <c r="J239" s="18"/>
    </row>
    <row r="240" spans="1:10" x14ac:dyDescent="0.3">
      <c r="A240" s="4">
        <v>41284</v>
      </c>
      <c r="B240">
        <v>0</v>
      </c>
      <c r="C240">
        <v>0.44</v>
      </c>
      <c r="D240" s="1">
        <v>0</v>
      </c>
      <c r="E240" s="2">
        <v>-3.792003E-3</v>
      </c>
      <c r="F240" s="11">
        <v>6.6E-3</v>
      </c>
      <c r="G240" s="12">
        <f t="shared" si="6"/>
        <v>-3.792003E-3</v>
      </c>
      <c r="H240" s="13">
        <f>$M$13*F240+$M$12</f>
        <v>7.6845129829611527E-3</v>
      </c>
      <c r="I240" s="13">
        <f t="shared" si="7"/>
        <v>-1.1476515982961153E-2</v>
      </c>
      <c r="J240" s="18"/>
    </row>
    <row r="241" spans="1:10" x14ac:dyDescent="0.3">
      <c r="A241" s="4">
        <v>41285</v>
      </c>
      <c r="B241">
        <v>0</v>
      </c>
      <c r="C241">
        <v>-0.38</v>
      </c>
      <c r="D241" s="1">
        <v>0</v>
      </c>
      <c r="E241" s="2">
        <v>9.7987490000000007E-3</v>
      </c>
      <c r="F241" s="11">
        <v>2.0000000000000001E-4</v>
      </c>
      <c r="G241" s="12">
        <f t="shared" si="6"/>
        <v>9.7987490000000007E-3</v>
      </c>
      <c r="H241" s="13">
        <f>$M$13*F241+$M$12</f>
        <v>9.3128480091277653E-4</v>
      </c>
      <c r="I241" s="13">
        <f t="shared" si="7"/>
        <v>8.8674641990872244E-3</v>
      </c>
      <c r="J241" s="18"/>
    </row>
    <row r="242" spans="1:10" x14ac:dyDescent="0.3">
      <c r="A242" s="4">
        <v>41288</v>
      </c>
      <c r="B242">
        <v>0</v>
      </c>
      <c r="C242">
        <v>0</v>
      </c>
      <c r="D242" s="1">
        <v>0</v>
      </c>
      <c r="E242" s="2">
        <v>1.7877137000000001E-2</v>
      </c>
      <c r="F242" s="11">
        <v>-5.9999999999999995E-4</v>
      </c>
      <c r="G242" s="12">
        <f t="shared" si="6"/>
        <v>1.7877137000000001E-2</v>
      </c>
      <c r="H242" s="13">
        <f>$M$13*F242+$M$12</f>
        <v>8.7131278156729586E-5</v>
      </c>
      <c r="I242" s="13">
        <f t="shared" si="7"/>
        <v>1.779000572184327E-2</v>
      </c>
      <c r="J242" s="18"/>
    </row>
    <row r="243" spans="1:10" x14ac:dyDescent="0.3">
      <c r="A243" s="4">
        <v>41289</v>
      </c>
      <c r="B243">
        <v>0</v>
      </c>
      <c r="C243">
        <v>0.03</v>
      </c>
      <c r="D243" s="1">
        <v>0</v>
      </c>
      <c r="E243" s="2">
        <v>-3.0433029999999998E-3</v>
      </c>
      <c r="F243" s="11">
        <v>1.9E-3</v>
      </c>
      <c r="G243" s="12">
        <f t="shared" si="6"/>
        <v>-3.0433029999999998E-3</v>
      </c>
      <c r="H243" s="13">
        <f>$M$13*F243+$M$12</f>
        <v>2.7251110367693763E-3</v>
      </c>
      <c r="I243" s="13">
        <f t="shared" si="7"/>
        <v>-5.7684140367693761E-3</v>
      </c>
      <c r="J243" s="18"/>
    </row>
    <row r="244" spans="1:10" x14ac:dyDescent="0.3">
      <c r="A244" s="4">
        <v>41290</v>
      </c>
      <c r="B244">
        <v>0</v>
      </c>
      <c r="C244">
        <v>0.16</v>
      </c>
      <c r="D244" s="1">
        <v>0</v>
      </c>
      <c r="E244" s="2">
        <v>-1.0923133999999999E-2</v>
      </c>
      <c r="F244" s="11">
        <v>-4.0000000000000002E-4</v>
      </c>
      <c r="G244" s="12">
        <f t="shared" si="6"/>
        <v>-1.0923133999999999E-2</v>
      </c>
      <c r="H244" s="13">
        <f>$M$13*F244+$M$12</f>
        <v>2.9816965884574124E-4</v>
      </c>
      <c r="I244" s="13">
        <f t="shared" si="7"/>
        <v>-1.122130365884574E-2</v>
      </c>
      <c r="J244" s="18"/>
    </row>
    <row r="245" spans="1:10" x14ac:dyDescent="0.3">
      <c r="A245" s="4">
        <v>41291</v>
      </c>
      <c r="B245">
        <v>0</v>
      </c>
      <c r="C245">
        <v>-0.05</v>
      </c>
      <c r="D245" s="1">
        <v>0</v>
      </c>
      <c r="E245" s="2">
        <v>5.7635819999999997E-3</v>
      </c>
      <c r="F245" s="11">
        <v>6.0999999999999995E-3</v>
      </c>
      <c r="G245" s="12">
        <f t="shared" si="6"/>
        <v>5.7635819999999997E-3</v>
      </c>
      <c r="H245" s="13">
        <f>$M$13*F245+$M$12</f>
        <v>7.1569170312386224E-3</v>
      </c>
      <c r="I245" s="13">
        <f t="shared" si="7"/>
        <v>-1.3933350312386227E-3</v>
      </c>
      <c r="J245" s="18"/>
    </row>
    <row r="246" spans="1:10" x14ac:dyDescent="0.3">
      <c r="A246" s="4">
        <v>41292</v>
      </c>
      <c r="B246">
        <v>0</v>
      </c>
      <c r="C246">
        <v>-0.02</v>
      </c>
      <c r="D246" s="1">
        <v>0</v>
      </c>
      <c r="E246" s="2">
        <v>6.0632949999999998E-3</v>
      </c>
      <c r="F246" s="11">
        <v>2.8999999999999998E-3</v>
      </c>
      <c r="G246" s="12">
        <f t="shared" si="6"/>
        <v>6.0632949999999998E-3</v>
      </c>
      <c r="H246" s="13">
        <f>$M$13*F246+$M$12</f>
        <v>3.7803029402144351E-3</v>
      </c>
      <c r="I246" s="13">
        <f t="shared" si="7"/>
        <v>2.2829920597855647E-3</v>
      </c>
      <c r="J246" s="18"/>
    </row>
    <row r="247" spans="1:10" x14ac:dyDescent="0.3">
      <c r="A247" s="4">
        <v>41296</v>
      </c>
      <c r="B247">
        <v>0</v>
      </c>
      <c r="C247">
        <v>0.51</v>
      </c>
      <c r="D247" s="1">
        <v>0</v>
      </c>
      <c r="E247" s="2">
        <v>-7.0924589999999997E-3</v>
      </c>
      <c r="F247" s="11">
        <v>4.7999999999999996E-3</v>
      </c>
      <c r="G247" s="12">
        <f t="shared" si="6"/>
        <v>-7.0924589999999997E-3</v>
      </c>
      <c r="H247" s="13">
        <f>$M$13*F247+$M$12</f>
        <v>5.785167556760046E-3</v>
      </c>
      <c r="I247" s="13">
        <f t="shared" si="7"/>
        <v>-1.2877626556760046E-2</v>
      </c>
      <c r="J247" s="18"/>
    </row>
    <row r="248" spans="1:10" x14ac:dyDescent="0.3">
      <c r="A248" s="4">
        <v>41297</v>
      </c>
      <c r="B248">
        <v>0</v>
      </c>
      <c r="C248">
        <v>-0.14000000000000001</v>
      </c>
      <c r="D248" s="1">
        <v>0</v>
      </c>
      <c r="E248" s="2">
        <v>-7.6982860000000004E-3</v>
      </c>
      <c r="F248" s="11">
        <v>1E-3</v>
      </c>
      <c r="G248" s="12">
        <f t="shared" si="6"/>
        <v>-7.6982860000000004E-3</v>
      </c>
      <c r="H248" s="13">
        <f>$M$13*F248+$M$12</f>
        <v>1.7754383236688236E-3</v>
      </c>
      <c r="I248" s="13">
        <f t="shared" si="7"/>
        <v>-9.4737243236688237E-3</v>
      </c>
      <c r="J248" s="18"/>
    </row>
    <row r="249" spans="1:10" x14ac:dyDescent="0.3">
      <c r="A249" s="4">
        <v>41298</v>
      </c>
      <c r="B249">
        <v>0</v>
      </c>
      <c r="C249">
        <v>0.09</v>
      </c>
      <c r="D249" s="1">
        <v>0</v>
      </c>
      <c r="E249" s="2">
        <v>1.9954495999999999E-2</v>
      </c>
      <c r="F249" s="11">
        <v>8.9999999999999998E-4</v>
      </c>
      <c r="G249" s="12">
        <f t="shared" si="6"/>
        <v>1.9954495999999999E-2</v>
      </c>
      <c r="H249" s="13">
        <f>$M$13*F249+$M$12</f>
        <v>1.6699191333243175E-3</v>
      </c>
      <c r="I249" s="13">
        <f t="shared" si="7"/>
        <v>1.8284576866675679E-2</v>
      </c>
      <c r="J249" s="18"/>
    </row>
    <row r="250" spans="1:10" x14ac:dyDescent="0.3">
      <c r="A250" s="4">
        <v>41299</v>
      </c>
      <c r="B250">
        <v>0</v>
      </c>
      <c r="C250">
        <v>-0.25</v>
      </c>
      <c r="D250" s="1">
        <v>0</v>
      </c>
      <c r="E250" s="2">
        <v>3.8506546000000003E-2</v>
      </c>
      <c r="F250" s="11">
        <v>5.8999999999999999E-3</v>
      </c>
      <c r="G250" s="12">
        <f t="shared" si="6"/>
        <v>3.8506546000000003E-2</v>
      </c>
      <c r="H250" s="13">
        <f>$M$13*F250+$M$12</f>
        <v>6.9458786505496107E-3</v>
      </c>
      <c r="I250" s="13">
        <f t="shared" si="7"/>
        <v>3.1560667349450393E-2</v>
      </c>
      <c r="J250" s="18"/>
    </row>
    <row r="251" spans="1:10" x14ac:dyDescent="0.3">
      <c r="A251" s="4">
        <v>41302</v>
      </c>
      <c r="B251">
        <v>0</v>
      </c>
      <c r="C251">
        <v>0.11</v>
      </c>
      <c r="D251" s="1">
        <v>0</v>
      </c>
      <c r="E251" s="2">
        <v>-2.7993943E-2</v>
      </c>
      <c r="F251" s="11">
        <v>-1.4000000000000002E-3</v>
      </c>
      <c r="G251" s="12">
        <f t="shared" si="6"/>
        <v>-2.7993943E-2</v>
      </c>
      <c r="H251" s="13">
        <f>$M$13*F251+$M$12</f>
        <v>-7.5702224459931779E-4</v>
      </c>
      <c r="I251" s="13">
        <f t="shared" si="7"/>
        <v>-2.7236920755400684E-2</v>
      </c>
      <c r="J251" s="18"/>
    </row>
    <row r="252" spans="1:10" x14ac:dyDescent="0.3">
      <c r="A252" s="4">
        <v>41303</v>
      </c>
      <c r="B252">
        <v>0</v>
      </c>
      <c r="C252">
        <v>0.44</v>
      </c>
      <c r="D252" s="1">
        <v>0</v>
      </c>
      <c r="E252" s="2">
        <v>-5.6839588000000003E-2</v>
      </c>
      <c r="F252" s="11">
        <v>3.5999999999999999E-3</v>
      </c>
      <c r="G252" s="12">
        <f t="shared" si="6"/>
        <v>-5.6839588000000003E-2</v>
      </c>
      <c r="H252" s="13">
        <f>$M$13*F252+$M$12</f>
        <v>4.5189372726259763E-3</v>
      </c>
      <c r="I252" s="13">
        <f t="shared" si="7"/>
        <v>-6.1358525272625981E-2</v>
      </c>
      <c r="J252" s="18"/>
    </row>
    <row r="253" spans="1:10" x14ac:dyDescent="0.3">
      <c r="A253" s="4">
        <v>41304</v>
      </c>
      <c r="B253">
        <v>0</v>
      </c>
      <c r="C253">
        <v>0.08</v>
      </c>
      <c r="D253" s="1">
        <v>0</v>
      </c>
      <c r="E253" s="2">
        <v>4.7666603000000002E-2</v>
      </c>
      <c r="F253" s="11">
        <v>-3.8E-3</v>
      </c>
      <c r="G253" s="12">
        <f t="shared" si="6"/>
        <v>4.7666603000000002E-2</v>
      </c>
      <c r="H253" s="13">
        <f>$M$13*F253+$M$12</f>
        <v>-3.2894828128674589E-3</v>
      </c>
      <c r="I253" s="13">
        <f t="shared" si="7"/>
        <v>5.0956085812867459E-2</v>
      </c>
      <c r="J253" s="18"/>
    </row>
    <row r="254" spans="1:10" x14ac:dyDescent="0.3">
      <c r="A254" s="4">
        <v>41305</v>
      </c>
      <c r="B254">
        <v>0</v>
      </c>
      <c r="C254">
        <v>0.13</v>
      </c>
      <c r="D254" s="1">
        <v>0</v>
      </c>
      <c r="E254" s="2">
        <v>-2.6616806E-2</v>
      </c>
      <c r="F254" s="11">
        <v>-8.0000000000000004E-4</v>
      </c>
      <c r="G254" s="12">
        <f t="shared" si="6"/>
        <v>-2.6616806E-2</v>
      </c>
      <c r="H254" s="13">
        <f>$M$13*F254+$M$12</f>
        <v>-1.2390710253228228E-4</v>
      </c>
      <c r="I254" s="13">
        <f t="shared" si="7"/>
        <v>-2.6492898897467719E-2</v>
      </c>
      <c r="J254" s="18"/>
    </row>
    <row r="255" spans="1:10" x14ac:dyDescent="0.3">
      <c r="D255" s="1"/>
    </row>
    <row r="256" spans="1:10" x14ac:dyDescent="0.3">
      <c r="D256" s="1"/>
    </row>
    <row r="257" spans="4:4" x14ac:dyDescent="0.3">
      <c r="D257" s="1"/>
    </row>
    <row r="258" spans="4:4" x14ac:dyDescent="0.3">
      <c r="D258" s="1"/>
    </row>
    <row r="259" spans="4:4" x14ac:dyDescent="0.3">
      <c r="D259" s="1"/>
    </row>
    <row r="260" spans="4:4" x14ac:dyDescent="0.3">
      <c r="D260" s="1"/>
    </row>
    <row r="261" spans="4:4" x14ac:dyDescent="0.3">
      <c r="D261" s="1"/>
    </row>
    <row r="262" spans="4:4" x14ac:dyDescent="0.3">
      <c r="D262" s="1"/>
    </row>
    <row r="263" spans="4:4" x14ac:dyDescent="0.3">
      <c r="D263" s="1"/>
    </row>
    <row r="264" spans="4:4" x14ac:dyDescent="0.3">
      <c r="D264" s="1"/>
    </row>
    <row r="265" spans="4:4" x14ac:dyDescent="0.3">
      <c r="D265" s="1"/>
    </row>
    <row r="266" spans="4:4" x14ac:dyDescent="0.3">
      <c r="D266" s="1"/>
    </row>
    <row r="267" spans="4:4" x14ac:dyDescent="0.3">
      <c r="D267" s="1"/>
    </row>
    <row r="268" spans="4:4" x14ac:dyDescent="0.3">
      <c r="D268" s="1"/>
    </row>
    <row r="269" spans="4:4" x14ac:dyDescent="0.3">
      <c r="D269" s="1"/>
    </row>
    <row r="270" spans="4:4" x14ac:dyDescent="0.3">
      <c r="D270" s="1"/>
    </row>
    <row r="271" spans="4:4" x14ac:dyDescent="0.3">
      <c r="D271" s="1"/>
    </row>
    <row r="272" spans="4:4" x14ac:dyDescent="0.3">
      <c r="D272" s="1"/>
    </row>
    <row r="273" spans="4:4" x14ac:dyDescent="0.3">
      <c r="D273" s="1"/>
    </row>
    <row r="274" spans="4:4" x14ac:dyDescent="0.3">
      <c r="D274" s="1"/>
    </row>
    <row r="275" spans="4:4" x14ac:dyDescent="0.3">
      <c r="D275" s="1"/>
    </row>
    <row r="276" spans="4:4" x14ac:dyDescent="0.3">
      <c r="D276" s="1"/>
    </row>
    <row r="277" spans="4:4" x14ac:dyDescent="0.3">
      <c r="D277" s="1"/>
    </row>
    <row r="278" spans="4:4" x14ac:dyDescent="0.3">
      <c r="D278" s="1"/>
    </row>
    <row r="279" spans="4:4" x14ac:dyDescent="0.3">
      <c r="D279" s="1"/>
    </row>
    <row r="280" spans="4:4" x14ac:dyDescent="0.3">
      <c r="D280" s="1"/>
    </row>
    <row r="281" spans="4:4" x14ac:dyDescent="0.3">
      <c r="D281" s="1"/>
    </row>
    <row r="282" spans="4:4" x14ac:dyDescent="0.3">
      <c r="D282" s="1"/>
    </row>
    <row r="283" spans="4:4" x14ac:dyDescent="0.3">
      <c r="D283" s="1"/>
    </row>
    <row r="284" spans="4:4" x14ac:dyDescent="0.3">
      <c r="D284" s="1"/>
    </row>
    <row r="285" spans="4:4" x14ac:dyDescent="0.3">
      <c r="D285" s="1"/>
    </row>
    <row r="286" spans="4:4" x14ac:dyDescent="0.3">
      <c r="D286" s="1"/>
    </row>
    <row r="287" spans="4:4" x14ac:dyDescent="0.3">
      <c r="D287" s="1"/>
    </row>
    <row r="288" spans="4:4" x14ac:dyDescent="0.3">
      <c r="D288" s="1"/>
    </row>
    <row r="289" spans="4:4" x14ac:dyDescent="0.3">
      <c r="D289" s="1"/>
    </row>
    <row r="290" spans="4:4" x14ac:dyDescent="0.3">
      <c r="D290" s="1"/>
    </row>
    <row r="291" spans="4:4" x14ac:dyDescent="0.3">
      <c r="D291" s="1"/>
    </row>
    <row r="292" spans="4:4" x14ac:dyDescent="0.3">
      <c r="D292" s="1"/>
    </row>
    <row r="293" spans="4:4" x14ac:dyDescent="0.3">
      <c r="D293" s="1"/>
    </row>
    <row r="294" spans="4:4" x14ac:dyDescent="0.3">
      <c r="D294" s="1"/>
    </row>
    <row r="295" spans="4:4" x14ac:dyDescent="0.3">
      <c r="D295" s="1"/>
    </row>
    <row r="296" spans="4:4" x14ac:dyDescent="0.3">
      <c r="D296" s="1"/>
    </row>
    <row r="297" spans="4:4" x14ac:dyDescent="0.3">
      <c r="D297" s="1"/>
    </row>
    <row r="298" spans="4:4" x14ac:dyDescent="0.3">
      <c r="D298" s="1"/>
    </row>
    <row r="299" spans="4:4" x14ac:dyDescent="0.3">
      <c r="D299" s="1"/>
    </row>
    <row r="300" spans="4:4" x14ac:dyDescent="0.3">
      <c r="D300" s="1"/>
    </row>
    <row r="301" spans="4:4" x14ac:dyDescent="0.3">
      <c r="D301" s="1"/>
    </row>
    <row r="302" spans="4:4" x14ac:dyDescent="0.3">
      <c r="D302" s="1"/>
    </row>
    <row r="303" spans="4:4" x14ac:dyDescent="0.3">
      <c r="D303" s="1"/>
    </row>
    <row r="304" spans="4:4" x14ac:dyDescent="0.3">
      <c r="D304" s="1"/>
    </row>
    <row r="305" spans="4:4" x14ac:dyDescent="0.3">
      <c r="D305" s="1"/>
    </row>
    <row r="306" spans="4:4" x14ac:dyDescent="0.3">
      <c r="D306" s="1"/>
    </row>
    <row r="307" spans="4:4" x14ac:dyDescent="0.3">
      <c r="D307" s="1"/>
    </row>
    <row r="308" spans="4:4" x14ac:dyDescent="0.3">
      <c r="D308" s="1"/>
    </row>
    <row r="309" spans="4:4" x14ac:dyDescent="0.3">
      <c r="D309" s="1"/>
    </row>
    <row r="310" spans="4:4" x14ac:dyDescent="0.3">
      <c r="D310" s="1"/>
    </row>
    <row r="311" spans="4:4" x14ac:dyDescent="0.3">
      <c r="D311" s="1"/>
    </row>
    <row r="312" spans="4:4" x14ac:dyDescent="0.3">
      <c r="D312" s="1"/>
    </row>
    <row r="313" spans="4:4" x14ac:dyDescent="0.3">
      <c r="D313" s="1"/>
    </row>
    <row r="314" spans="4:4" x14ac:dyDescent="0.3">
      <c r="D314" s="1"/>
    </row>
    <row r="315" spans="4:4" x14ac:dyDescent="0.3">
      <c r="D315" s="1"/>
    </row>
    <row r="316" spans="4:4" x14ac:dyDescent="0.3">
      <c r="D316" s="1"/>
    </row>
    <row r="317" spans="4:4" x14ac:dyDescent="0.3">
      <c r="D317" s="1"/>
    </row>
    <row r="318" spans="4:4" x14ac:dyDescent="0.3">
      <c r="D318" s="1"/>
    </row>
    <row r="319" spans="4:4" x14ac:dyDescent="0.3">
      <c r="D319" s="1"/>
    </row>
    <row r="320" spans="4:4" x14ac:dyDescent="0.3">
      <c r="D320" s="1"/>
    </row>
    <row r="321" spans="4:4" x14ac:dyDescent="0.3">
      <c r="D321" s="1"/>
    </row>
    <row r="322" spans="4:4" x14ac:dyDescent="0.3">
      <c r="D322" s="1"/>
    </row>
    <row r="323" spans="4:4" x14ac:dyDescent="0.3">
      <c r="D323" s="1"/>
    </row>
    <row r="324" spans="4:4" x14ac:dyDescent="0.3">
      <c r="D324" s="1"/>
    </row>
    <row r="325" spans="4:4" x14ac:dyDescent="0.3">
      <c r="D325" s="1"/>
    </row>
    <row r="326" spans="4:4" x14ac:dyDescent="0.3">
      <c r="D326" s="1"/>
    </row>
    <row r="327" spans="4:4" x14ac:dyDescent="0.3">
      <c r="D327" s="1"/>
    </row>
    <row r="328" spans="4:4" x14ac:dyDescent="0.3">
      <c r="D328" s="1"/>
    </row>
    <row r="329" spans="4:4" x14ac:dyDescent="0.3">
      <c r="D329" s="1"/>
    </row>
    <row r="330" spans="4:4" x14ac:dyDescent="0.3">
      <c r="D330" s="1"/>
    </row>
    <row r="331" spans="4:4" x14ac:dyDescent="0.3">
      <c r="D331" s="1"/>
    </row>
    <row r="332" spans="4:4" x14ac:dyDescent="0.3">
      <c r="D332" s="1"/>
    </row>
    <row r="333" spans="4:4" x14ac:dyDescent="0.3">
      <c r="D333" s="1"/>
    </row>
    <row r="334" spans="4:4" x14ac:dyDescent="0.3">
      <c r="D334" s="1"/>
    </row>
    <row r="335" spans="4:4" x14ac:dyDescent="0.3">
      <c r="D335" s="1"/>
    </row>
    <row r="336" spans="4:4" x14ac:dyDescent="0.3">
      <c r="D336" s="1"/>
    </row>
    <row r="337" spans="4:4" x14ac:dyDescent="0.3">
      <c r="D337" s="1"/>
    </row>
    <row r="338" spans="4:4" x14ac:dyDescent="0.3">
      <c r="D338" s="1"/>
    </row>
    <row r="339" spans="4:4" x14ac:dyDescent="0.3">
      <c r="D339" s="1"/>
    </row>
    <row r="340" spans="4:4" x14ac:dyDescent="0.3">
      <c r="D340" s="1"/>
    </row>
    <row r="341" spans="4:4" x14ac:dyDescent="0.3">
      <c r="D341" s="1"/>
    </row>
    <row r="342" spans="4:4" x14ac:dyDescent="0.3">
      <c r="D342" s="1"/>
    </row>
    <row r="343" spans="4:4" x14ac:dyDescent="0.3">
      <c r="D343" s="1"/>
    </row>
    <row r="344" spans="4:4" x14ac:dyDescent="0.3">
      <c r="D344" s="1"/>
    </row>
    <row r="345" spans="4:4" x14ac:dyDescent="0.3">
      <c r="D345" s="1"/>
    </row>
    <row r="346" spans="4:4" x14ac:dyDescent="0.3">
      <c r="D346" s="1"/>
    </row>
    <row r="347" spans="4:4" x14ac:dyDescent="0.3">
      <c r="D347" s="1"/>
    </row>
    <row r="348" spans="4:4" x14ac:dyDescent="0.3">
      <c r="D348" s="1"/>
    </row>
    <row r="349" spans="4:4" x14ac:dyDescent="0.3">
      <c r="D349" s="1"/>
    </row>
    <row r="350" spans="4:4" x14ac:dyDescent="0.3">
      <c r="D350" s="1"/>
    </row>
    <row r="351" spans="4:4" x14ac:dyDescent="0.3">
      <c r="D351" s="1"/>
    </row>
    <row r="352" spans="4:4" x14ac:dyDescent="0.3">
      <c r="D352" s="1"/>
    </row>
    <row r="353" spans="4:4" x14ac:dyDescent="0.3">
      <c r="D353" s="1"/>
    </row>
    <row r="354" spans="4:4" x14ac:dyDescent="0.3">
      <c r="D354" s="1"/>
    </row>
    <row r="355" spans="4:4" x14ac:dyDescent="0.3">
      <c r="D355" s="1"/>
    </row>
    <row r="356" spans="4:4" x14ac:dyDescent="0.3">
      <c r="D356" s="1"/>
    </row>
    <row r="357" spans="4:4" x14ac:dyDescent="0.3">
      <c r="D357" s="1"/>
    </row>
    <row r="358" spans="4:4" x14ac:dyDescent="0.3">
      <c r="D358" s="1"/>
    </row>
    <row r="359" spans="4:4" x14ac:dyDescent="0.3">
      <c r="D359" s="1"/>
    </row>
    <row r="360" spans="4:4" x14ac:dyDescent="0.3">
      <c r="D360" s="1"/>
    </row>
    <row r="361" spans="4:4" x14ac:dyDescent="0.3">
      <c r="D361" s="1"/>
    </row>
    <row r="362" spans="4:4" x14ac:dyDescent="0.3">
      <c r="D362" s="1"/>
    </row>
    <row r="363" spans="4:4" x14ac:dyDescent="0.3">
      <c r="D363" s="1"/>
    </row>
    <row r="364" spans="4:4" x14ac:dyDescent="0.3">
      <c r="D364" s="1"/>
    </row>
    <row r="365" spans="4:4" x14ac:dyDescent="0.3">
      <c r="D365" s="1"/>
    </row>
    <row r="366" spans="4:4" x14ac:dyDescent="0.3">
      <c r="D366" s="1"/>
    </row>
    <row r="367" spans="4:4" x14ac:dyDescent="0.3">
      <c r="D367" s="1"/>
    </row>
    <row r="368" spans="4:4" x14ac:dyDescent="0.3">
      <c r="D368" s="1"/>
    </row>
    <row r="369" spans="4:4" x14ac:dyDescent="0.3">
      <c r="D369" s="1"/>
    </row>
    <row r="370" spans="4:4" x14ac:dyDescent="0.3">
      <c r="D370" s="1"/>
    </row>
    <row r="371" spans="4:4" x14ac:dyDescent="0.3">
      <c r="D371" s="1"/>
    </row>
    <row r="372" spans="4:4" x14ac:dyDescent="0.3">
      <c r="D372" s="1"/>
    </row>
    <row r="373" spans="4:4" x14ac:dyDescent="0.3">
      <c r="D373" s="1"/>
    </row>
    <row r="374" spans="4:4" x14ac:dyDescent="0.3">
      <c r="D374" s="1"/>
    </row>
    <row r="375" spans="4:4" x14ac:dyDescent="0.3">
      <c r="D375" s="1"/>
    </row>
    <row r="376" spans="4:4" x14ac:dyDescent="0.3">
      <c r="D376" s="1"/>
    </row>
    <row r="377" spans="4:4" x14ac:dyDescent="0.3">
      <c r="D377" s="1"/>
    </row>
    <row r="378" spans="4:4" x14ac:dyDescent="0.3">
      <c r="D378" s="1"/>
    </row>
    <row r="379" spans="4:4" x14ac:dyDescent="0.3">
      <c r="D379" s="1"/>
    </row>
    <row r="380" spans="4:4" x14ac:dyDescent="0.3">
      <c r="D380" s="1"/>
    </row>
    <row r="381" spans="4:4" x14ac:dyDescent="0.3">
      <c r="D381" s="1"/>
    </row>
    <row r="382" spans="4:4" x14ac:dyDescent="0.3">
      <c r="D382" s="1"/>
    </row>
    <row r="383" spans="4:4" x14ac:dyDescent="0.3">
      <c r="D383" s="1"/>
    </row>
    <row r="384" spans="4:4" x14ac:dyDescent="0.3">
      <c r="D384" s="1"/>
    </row>
    <row r="385" spans="4:4" x14ac:dyDescent="0.3">
      <c r="D385" s="1"/>
    </row>
    <row r="386" spans="4:4" x14ac:dyDescent="0.3">
      <c r="D386" s="1"/>
    </row>
    <row r="387" spans="4:4" x14ac:dyDescent="0.3">
      <c r="D387" s="1"/>
    </row>
    <row r="388" spans="4:4" x14ac:dyDescent="0.3">
      <c r="D388" s="1"/>
    </row>
    <row r="389" spans="4:4" x14ac:dyDescent="0.3">
      <c r="D389" s="1"/>
    </row>
    <row r="390" spans="4:4" x14ac:dyDescent="0.3">
      <c r="D390" s="1"/>
    </row>
    <row r="391" spans="4:4" x14ac:dyDescent="0.3">
      <c r="D391" s="1"/>
    </row>
    <row r="392" spans="4:4" x14ac:dyDescent="0.3">
      <c r="D392" s="1"/>
    </row>
    <row r="393" spans="4:4" x14ac:dyDescent="0.3">
      <c r="D393" s="1"/>
    </row>
    <row r="394" spans="4:4" x14ac:dyDescent="0.3">
      <c r="D394" s="1"/>
    </row>
    <row r="395" spans="4:4" x14ac:dyDescent="0.3">
      <c r="D395" s="1"/>
    </row>
    <row r="396" spans="4:4" x14ac:dyDescent="0.3">
      <c r="D396" s="1"/>
    </row>
    <row r="397" spans="4:4" x14ac:dyDescent="0.3">
      <c r="D397" s="1"/>
    </row>
    <row r="398" spans="4:4" x14ac:dyDescent="0.3">
      <c r="D398" s="1"/>
    </row>
    <row r="399" spans="4:4" x14ac:dyDescent="0.3">
      <c r="D399" s="1"/>
    </row>
    <row r="400" spans="4:4" x14ac:dyDescent="0.3">
      <c r="D400" s="1"/>
    </row>
    <row r="401" spans="4:4" x14ac:dyDescent="0.3">
      <c r="D401" s="1"/>
    </row>
    <row r="402" spans="4:4" x14ac:dyDescent="0.3">
      <c r="D402" s="1"/>
    </row>
    <row r="403" spans="4:4" x14ac:dyDescent="0.3">
      <c r="D403" s="1"/>
    </row>
    <row r="404" spans="4:4" x14ac:dyDescent="0.3">
      <c r="D404" s="1"/>
    </row>
    <row r="405" spans="4:4" x14ac:dyDescent="0.3">
      <c r="D405" s="1"/>
    </row>
    <row r="406" spans="4:4" x14ac:dyDescent="0.3">
      <c r="D406" s="1"/>
    </row>
    <row r="407" spans="4:4" x14ac:dyDescent="0.3">
      <c r="D407" s="1"/>
    </row>
    <row r="408" spans="4:4" x14ac:dyDescent="0.3">
      <c r="D408" s="1"/>
    </row>
    <row r="409" spans="4:4" x14ac:dyDescent="0.3">
      <c r="D409" s="1"/>
    </row>
    <row r="410" spans="4:4" x14ac:dyDescent="0.3">
      <c r="D410" s="1"/>
    </row>
    <row r="411" spans="4:4" x14ac:dyDescent="0.3">
      <c r="D411" s="1"/>
    </row>
    <row r="412" spans="4:4" x14ac:dyDescent="0.3">
      <c r="D412" s="1"/>
    </row>
    <row r="413" spans="4:4" x14ac:dyDescent="0.3">
      <c r="D413" s="1"/>
    </row>
    <row r="414" spans="4:4" x14ac:dyDescent="0.3">
      <c r="D414" s="1"/>
    </row>
    <row r="415" spans="4:4" x14ac:dyDescent="0.3">
      <c r="D415" s="1"/>
    </row>
    <row r="416" spans="4:4" x14ac:dyDescent="0.3">
      <c r="D416" s="1"/>
    </row>
    <row r="417" spans="4:4" x14ac:dyDescent="0.3">
      <c r="D417" s="1"/>
    </row>
    <row r="418" spans="4:4" x14ac:dyDescent="0.3">
      <c r="D418" s="1"/>
    </row>
    <row r="419" spans="4:4" x14ac:dyDescent="0.3">
      <c r="D419" s="1"/>
    </row>
    <row r="420" spans="4:4" x14ac:dyDescent="0.3">
      <c r="D420" s="1"/>
    </row>
    <row r="421" spans="4:4" x14ac:dyDescent="0.3">
      <c r="D421" s="1"/>
    </row>
    <row r="422" spans="4:4" x14ac:dyDescent="0.3">
      <c r="D422" s="1"/>
    </row>
    <row r="423" spans="4:4" x14ac:dyDescent="0.3">
      <c r="D423" s="1"/>
    </row>
    <row r="424" spans="4:4" x14ac:dyDescent="0.3">
      <c r="D424" s="1"/>
    </row>
    <row r="425" spans="4:4" x14ac:dyDescent="0.3">
      <c r="D425" s="1"/>
    </row>
    <row r="426" spans="4:4" x14ac:dyDescent="0.3">
      <c r="D426" s="1"/>
    </row>
    <row r="427" spans="4:4" x14ac:dyDescent="0.3">
      <c r="D427" s="1"/>
    </row>
    <row r="428" spans="4:4" x14ac:dyDescent="0.3">
      <c r="D428" s="1"/>
    </row>
    <row r="429" spans="4:4" x14ac:dyDescent="0.3">
      <c r="D429" s="1"/>
    </row>
    <row r="430" spans="4:4" x14ac:dyDescent="0.3">
      <c r="D430" s="1"/>
    </row>
    <row r="431" spans="4:4" x14ac:dyDescent="0.3">
      <c r="D431" s="1"/>
    </row>
    <row r="432" spans="4:4" x14ac:dyDescent="0.3">
      <c r="D432" s="1"/>
    </row>
    <row r="433" spans="4:4" x14ac:dyDescent="0.3">
      <c r="D433" s="1"/>
    </row>
    <row r="434" spans="4:4" x14ac:dyDescent="0.3">
      <c r="D434" s="1"/>
    </row>
    <row r="435" spans="4:4" x14ac:dyDescent="0.3">
      <c r="D435" s="1"/>
    </row>
    <row r="436" spans="4:4" x14ac:dyDescent="0.3">
      <c r="D436" s="1"/>
    </row>
    <row r="437" spans="4:4" x14ac:dyDescent="0.3">
      <c r="D437" s="1"/>
    </row>
    <row r="438" spans="4:4" x14ac:dyDescent="0.3">
      <c r="D438" s="1"/>
    </row>
    <row r="439" spans="4:4" x14ac:dyDescent="0.3">
      <c r="D439" s="1"/>
    </row>
    <row r="440" spans="4:4" x14ac:dyDescent="0.3">
      <c r="D440" s="1"/>
    </row>
    <row r="441" spans="4:4" x14ac:dyDescent="0.3">
      <c r="D441" s="1"/>
    </row>
    <row r="442" spans="4:4" x14ac:dyDescent="0.3">
      <c r="D442" s="1"/>
    </row>
    <row r="443" spans="4:4" x14ac:dyDescent="0.3">
      <c r="D443" s="1"/>
    </row>
    <row r="444" spans="4:4" x14ac:dyDescent="0.3">
      <c r="D444" s="1"/>
    </row>
    <row r="445" spans="4:4" x14ac:dyDescent="0.3">
      <c r="D445" s="1"/>
    </row>
    <row r="446" spans="4:4" x14ac:dyDescent="0.3">
      <c r="D446" s="1"/>
    </row>
    <row r="447" spans="4:4" x14ac:dyDescent="0.3">
      <c r="D447" s="1"/>
    </row>
    <row r="448" spans="4:4" x14ac:dyDescent="0.3">
      <c r="D448" s="1"/>
    </row>
    <row r="449" spans="4:4" x14ac:dyDescent="0.3">
      <c r="D449" s="1"/>
    </row>
    <row r="450" spans="4:4" x14ac:dyDescent="0.3">
      <c r="D450" s="1"/>
    </row>
    <row r="451" spans="4:4" x14ac:dyDescent="0.3">
      <c r="D451" s="1"/>
    </row>
    <row r="452" spans="4:4" x14ac:dyDescent="0.3">
      <c r="D452" s="1"/>
    </row>
    <row r="453" spans="4:4" x14ac:dyDescent="0.3">
      <c r="D453" s="1"/>
    </row>
    <row r="454" spans="4:4" x14ac:dyDescent="0.3">
      <c r="D454" s="1"/>
    </row>
    <row r="455" spans="4:4" x14ac:dyDescent="0.3">
      <c r="D455" s="1"/>
    </row>
    <row r="456" spans="4:4" x14ac:dyDescent="0.3">
      <c r="D456" s="1"/>
    </row>
    <row r="457" spans="4:4" x14ac:dyDescent="0.3">
      <c r="D457" s="1"/>
    </row>
    <row r="458" spans="4:4" x14ac:dyDescent="0.3">
      <c r="D458" s="1"/>
    </row>
    <row r="459" spans="4:4" x14ac:dyDescent="0.3">
      <c r="D459" s="1"/>
    </row>
    <row r="460" spans="4:4" x14ac:dyDescent="0.3">
      <c r="D460" s="1"/>
    </row>
    <row r="461" spans="4:4" x14ac:dyDescent="0.3">
      <c r="D461" s="1"/>
    </row>
    <row r="462" spans="4:4" x14ac:dyDescent="0.3">
      <c r="D462" s="1"/>
    </row>
    <row r="463" spans="4:4" x14ac:dyDescent="0.3">
      <c r="D463" s="1"/>
    </row>
    <row r="464" spans="4:4" x14ac:dyDescent="0.3">
      <c r="D464" s="1"/>
    </row>
    <row r="465" spans="4:4" x14ac:dyDescent="0.3">
      <c r="D465" s="1"/>
    </row>
    <row r="466" spans="4:4" x14ac:dyDescent="0.3">
      <c r="D466" s="1"/>
    </row>
    <row r="467" spans="4:4" x14ac:dyDescent="0.3">
      <c r="D467" s="1"/>
    </row>
    <row r="468" spans="4:4" x14ac:dyDescent="0.3">
      <c r="D468" s="1"/>
    </row>
    <row r="469" spans="4:4" x14ac:dyDescent="0.3">
      <c r="D469" s="1"/>
    </row>
    <row r="470" spans="4:4" x14ac:dyDescent="0.3">
      <c r="D470" s="1"/>
    </row>
    <row r="471" spans="4:4" x14ac:dyDescent="0.3">
      <c r="D471" s="1"/>
    </row>
    <row r="472" spans="4:4" x14ac:dyDescent="0.3">
      <c r="D472" s="1"/>
    </row>
    <row r="473" spans="4:4" x14ac:dyDescent="0.3">
      <c r="D473" s="1"/>
    </row>
    <row r="474" spans="4:4" x14ac:dyDescent="0.3">
      <c r="D474" s="1"/>
    </row>
    <row r="475" spans="4:4" x14ac:dyDescent="0.3">
      <c r="D475" s="1"/>
    </row>
    <row r="476" spans="4:4" x14ac:dyDescent="0.3">
      <c r="D476" s="1"/>
    </row>
    <row r="477" spans="4:4" x14ac:dyDescent="0.3">
      <c r="D477" s="1"/>
    </row>
    <row r="478" spans="4:4" x14ac:dyDescent="0.3">
      <c r="D478" s="1"/>
    </row>
    <row r="479" spans="4:4" x14ac:dyDescent="0.3">
      <c r="D479" s="1"/>
    </row>
    <row r="480" spans="4:4" x14ac:dyDescent="0.3">
      <c r="D480" s="1"/>
    </row>
    <row r="481" spans="4:4" x14ac:dyDescent="0.3">
      <c r="D481" s="1"/>
    </row>
    <row r="482" spans="4:4" x14ac:dyDescent="0.3">
      <c r="D482" s="1"/>
    </row>
    <row r="483" spans="4:4" x14ac:dyDescent="0.3">
      <c r="D483" s="1"/>
    </row>
    <row r="484" spans="4:4" x14ac:dyDescent="0.3">
      <c r="D484" s="1"/>
    </row>
    <row r="485" spans="4:4" x14ac:dyDescent="0.3">
      <c r="D485" s="1"/>
    </row>
    <row r="486" spans="4:4" x14ac:dyDescent="0.3">
      <c r="D486" s="1"/>
    </row>
    <row r="487" spans="4:4" x14ac:dyDescent="0.3">
      <c r="D487" s="1"/>
    </row>
    <row r="488" spans="4:4" x14ac:dyDescent="0.3">
      <c r="D488" s="1"/>
    </row>
    <row r="489" spans="4:4" x14ac:dyDescent="0.3">
      <c r="D489" s="1"/>
    </row>
    <row r="490" spans="4:4" x14ac:dyDescent="0.3">
      <c r="D490" s="1"/>
    </row>
    <row r="491" spans="4:4" x14ac:dyDescent="0.3">
      <c r="D491" s="1"/>
    </row>
    <row r="492" spans="4:4" x14ac:dyDescent="0.3">
      <c r="D492" s="1"/>
    </row>
    <row r="493" spans="4:4" x14ac:dyDescent="0.3">
      <c r="D493" s="1"/>
    </row>
    <row r="494" spans="4:4" x14ac:dyDescent="0.3">
      <c r="D494" s="1"/>
    </row>
    <row r="495" spans="4:4" x14ac:dyDescent="0.3">
      <c r="D495" s="1"/>
    </row>
    <row r="496" spans="4:4" x14ac:dyDescent="0.3">
      <c r="D496" s="1"/>
    </row>
    <row r="497" spans="4:4" x14ac:dyDescent="0.3">
      <c r="D497" s="1"/>
    </row>
    <row r="498" spans="4:4" x14ac:dyDescent="0.3">
      <c r="D498" s="1"/>
    </row>
    <row r="499" spans="4:4" x14ac:dyDescent="0.3">
      <c r="D499" s="1"/>
    </row>
    <row r="500" spans="4:4" x14ac:dyDescent="0.3">
      <c r="D500" s="1"/>
    </row>
    <row r="501" spans="4:4" x14ac:dyDescent="0.3">
      <c r="D501" s="1"/>
    </row>
    <row r="502" spans="4:4" x14ac:dyDescent="0.3">
      <c r="D502" s="1"/>
    </row>
    <row r="503" spans="4:4" x14ac:dyDescent="0.3">
      <c r="D503" s="1"/>
    </row>
    <row r="504" spans="4:4" x14ac:dyDescent="0.3">
      <c r="D504" s="1"/>
    </row>
    <row r="505" spans="4:4" x14ac:dyDescent="0.3">
      <c r="D505" s="1"/>
    </row>
    <row r="506" spans="4:4" x14ac:dyDescent="0.3">
      <c r="D506" s="1"/>
    </row>
    <row r="507" spans="4:4" x14ac:dyDescent="0.3">
      <c r="D507" s="1"/>
    </row>
    <row r="508" spans="4:4" x14ac:dyDescent="0.3">
      <c r="D508" s="1"/>
    </row>
    <row r="509" spans="4:4" x14ac:dyDescent="0.3">
      <c r="D509" s="1"/>
    </row>
    <row r="510" spans="4:4" x14ac:dyDescent="0.3">
      <c r="D510" s="1"/>
    </row>
    <row r="511" spans="4:4" x14ac:dyDescent="0.3">
      <c r="D511" s="1"/>
    </row>
    <row r="512" spans="4:4" x14ac:dyDescent="0.3">
      <c r="D512" s="1"/>
    </row>
    <row r="513" spans="4:4" x14ac:dyDescent="0.3">
      <c r="D513" s="1"/>
    </row>
    <row r="514" spans="4:4" x14ac:dyDescent="0.3">
      <c r="D514" s="1"/>
    </row>
    <row r="515" spans="4:4" x14ac:dyDescent="0.3">
      <c r="D515" s="1"/>
    </row>
    <row r="516" spans="4:4" x14ac:dyDescent="0.3">
      <c r="D516" s="1"/>
    </row>
    <row r="517" spans="4:4" x14ac:dyDescent="0.3">
      <c r="D517" s="1"/>
    </row>
    <row r="518" spans="4:4" x14ac:dyDescent="0.3">
      <c r="D518" s="1"/>
    </row>
    <row r="519" spans="4:4" x14ac:dyDescent="0.3">
      <c r="D519" s="1"/>
    </row>
    <row r="520" spans="4:4" x14ac:dyDescent="0.3">
      <c r="D520" s="1"/>
    </row>
    <row r="521" spans="4:4" x14ac:dyDescent="0.3">
      <c r="D521" s="1"/>
    </row>
    <row r="522" spans="4:4" x14ac:dyDescent="0.3">
      <c r="D522" s="1"/>
    </row>
    <row r="523" spans="4:4" x14ac:dyDescent="0.3">
      <c r="D523" s="1"/>
    </row>
    <row r="524" spans="4:4" x14ac:dyDescent="0.3">
      <c r="D524" s="1"/>
    </row>
    <row r="525" spans="4:4" x14ac:dyDescent="0.3">
      <c r="D525" s="1"/>
    </row>
    <row r="526" spans="4:4" x14ac:dyDescent="0.3">
      <c r="D526" s="1"/>
    </row>
    <row r="527" spans="4:4" x14ac:dyDescent="0.3">
      <c r="D527" s="1"/>
    </row>
    <row r="528" spans="4:4" x14ac:dyDescent="0.3">
      <c r="D528" s="1"/>
    </row>
    <row r="529" spans="4:4" x14ac:dyDescent="0.3">
      <c r="D529" s="1"/>
    </row>
    <row r="530" spans="4:4" x14ac:dyDescent="0.3">
      <c r="D530" s="1"/>
    </row>
    <row r="531" spans="4:4" x14ac:dyDescent="0.3">
      <c r="D531" s="1"/>
    </row>
    <row r="532" spans="4:4" x14ac:dyDescent="0.3">
      <c r="D532" s="1"/>
    </row>
    <row r="533" spans="4:4" x14ac:dyDescent="0.3">
      <c r="D533" s="1"/>
    </row>
    <row r="534" spans="4:4" x14ac:dyDescent="0.3">
      <c r="D534" s="1"/>
    </row>
    <row r="535" spans="4:4" x14ac:dyDescent="0.3">
      <c r="D535" s="1"/>
    </row>
    <row r="536" spans="4:4" x14ac:dyDescent="0.3">
      <c r="D536" s="1"/>
    </row>
    <row r="537" spans="4:4" x14ac:dyDescent="0.3">
      <c r="D537" s="1"/>
    </row>
    <row r="538" spans="4:4" x14ac:dyDescent="0.3">
      <c r="D538" s="1"/>
    </row>
    <row r="539" spans="4:4" x14ac:dyDescent="0.3">
      <c r="D539" s="1"/>
    </row>
    <row r="540" spans="4:4" x14ac:dyDescent="0.3">
      <c r="D540" s="1"/>
    </row>
    <row r="541" spans="4:4" x14ac:dyDescent="0.3">
      <c r="D541" s="1"/>
    </row>
    <row r="542" spans="4:4" x14ac:dyDescent="0.3">
      <c r="D542" s="1"/>
    </row>
    <row r="543" spans="4:4" x14ac:dyDescent="0.3">
      <c r="D543" s="1"/>
    </row>
    <row r="544" spans="4:4" x14ac:dyDescent="0.3">
      <c r="D544" s="1"/>
    </row>
    <row r="545" spans="4:4" x14ac:dyDescent="0.3">
      <c r="D545" s="1"/>
    </row>
    <row r="546" spans="4:4" x14ac:dyDescent="0.3">
      <c r="D546" s="1"/>
    </row>
    <row r="547" spans="4:4" x14ac:dyDescent="0.3">
      <c r="D547" s="1"/>
    </row>
    <row r="548" spans="4:4" x14ac:dyDescent="0.3">
      <c r="D548" s="1"/>
    </row>
    <row r="549" spans="4:4" x14ac:dyDescent="0.3">
      <c r="D549" s="1"/>
    </row>
    <row r="550" spans="4:4" x14ac:dyDescent="0.3">
      <c r="D550" s="1"/>
    </row>
    <row r="551" spans="4:4" x14ac:dyDescent="0.3">
      <c r="D551" s="1"/>
    </row>
    <row r="552" spans="4:4" x14ac:dyDescent="0.3">
      <c r="D552" s="1"/>
    </row>
    <row r="553" spans="4:4" x14ac:dyDescent="0.3">
      <c r="D553" s="1"/>
    </row>
    <row r="554" spans="4:4" x14ac:dyDescent="0.3">
      <c r="D554" s="1"/>
    </row>
    <row r="555" spans="4:4" x14ac:dyDescent="0.3">
      <c r="D555" s="1"/>
    </row>
    <row r="556" spans="4:4" x14ac:dyDescent="0.3">
      <c r="D556" s="1"/>
    </row>
    <row r="557" spans="4:4" x14ac:dyDescent="0.3">
      <c r="D557" s="1"/>
    </row>
    <row r="558" spans="4:4" x14ac:dyDescent="0.3">
      <c r="D558" s="1"/>
    </row>
    <row r="559" spans="4:4" x14ac:dyDescent="0.3">
      <c r="D559" s="1"/>
    </row>
    <row r="560" spans="4:4" x14ac:dyDescent="0.3">
      <c r="D560" s="1"/>
    </row>
    <row r="561" spans="4:4" x14ac:dyDescent="0.3">
      <c r="D561" s="1"/>
    </row>
    <row r="562" spans="4:4" x14ac:dyDescent="0.3">
      <c r="D562" s="1"/>
    </row>
    <row r="563" spans="4:4" x14ac:dyDescent="0.3">
      <c r="D563" s="1"/>
    </row>
    <row r="564" spans="4:4" x14ac:dyDescent="0.3">
      <c r="D564" s="1"/>
    </row>
    <row r="565" spans="4:4" x14ac:dyDescent="0.3">
      <c r="D565" s="1"/>
    </row>
    <row r="566" spans="4:4" x14ac:dyDescent="0.3">
      <c r="D566" s="1"/>
    </row>
    <row r="567" spans="4:4" x14ac:dyDescent="0.3">
      <c r="D567" s="1"/>
    </row>
    <row r="568" spans="4:4" x14ac:dyDescent="0.3">
      <c r="D568" s="1"/>
    </row>
    <row r="569" spans="4:4" x14ac:dyDescent="0.3">
      <c r="D569" s="1"/>
    </row>
    <row r="570" spans="4:4" x14ac:dyDescent="0.3">
      <c r="D570" s="1"/>
    </row>
    <row r="571" spans="4:4" x14ac:dyDescent="0.3">
      <c r="D571" s="1"/>
    </row>
    <row r="572" spans="4:4" x14ac:dyDescent="0.3">
      <c r="D572" s="1"/>
    </row>
    <row r="573" spans="4:4" x14ac:dyDescent="0.3">
      <c r="D573" s="1"/>
    </row>
    <row r="574" spans="4:4" x14ac:dyDescent="0.3">
      <c r="D574" s="1"/>
    </row>
    <row r="575" spans="4:4" x14ac:dyDescent="0.3">
      <c r="D575" s="1"/>
    </row>
    <row r="576" spans="4:4" x14ac:dyDescent="0.3">
      <c r="D576" s="1"/>
    </row>
    <row r="577" spans="4:4" x14ac:dyDescent="0.3">
      <c r="D577" s="1"/>
    </row>
    <row r="578" spans="4:4" x14ac:dyDescent="0.3">
      <c r="D578" s="1"/>
    </row>
    <row r="579" spans="4:4" x14ac:dyDescent="0.3">
      <c r="D579" s="1"/>
    </row>
    <row r="580" spans="4:4" x14ac:dyDescent="0.3">
      <c r="D580" s="1"/>
    </row>
    <row r="581" spans="4:4" x14ac:dyDescent="0.3">
      <c r="D581" s="1"/>
    </row>
    <row r="582" spans="4:4" x14ac:dyDescent="0.3">
      <c r="D582" s="1"/>
    </row>
    <row r="583" spans="4:4" x14ac:dyDescent="0.3">
      <c r="D583" s="1"/>
    </row>
    <row r="584" spans="4:4" x14ac:dyDescent="0.3">
      <c r="D584" s="1"/>
    </row>
    <row r="585" spans="4:4" x14ac:dyDescent="0.3">
      <c r="D585" s="1"/>
    </row>
    <row r="586" spans="4:4" x14ac:dyDescent="0.3">
      <c r="D586" s="1"/>
    </row>
    <row r="587" spans="4:4" x14ac:dyDescent="0.3">
      <c r="D587" s="1"/>
    </row>
    <row r="588" spans="4:4" x14ac:dyDescent="0.3">
      <c r="D588" s="1"/>
    </row>
    <row r="589" spans="4:4" x14ac:dyDescent="0.3">
      <c r="D589" s="1"/>
    </row>
    <row r="590" spans="4:4" x14ac:dyDescent="0.3">
      <c r="D590" s="1"/>
    </row>
    <row r="591" spans="4:4" x14ac:dyDescent="0.3">
      <c r="D591" s="1"/>
    </row>
    <row r="592" spans="4:4" x14ac:dyDescent="0.3">
      <c r="D592" s="1"/>
    </row>
    <row r="593" spans="4:4" x14ac:dyDescent="0.3">
      <c r="D593" s="1"/>
    </row>
    <row r="594" spans="4:4" x14ac:dyDescent="0.3">
      <c r="D594" s="1"/>
    </row>
    <row r="595" spans="4:4" x14ac:dyDescent="0.3">
      <c r="D595" s="1"/>
    </row>
    <row r="596" spans="4:4" x14ac:dyDescent="0.3">
      <c r="D596" s="1"/>
    </row>
    <row r="597" spans="4:4" x14ac:dyDescent="0.3">
      <c r="D597" s="1"/>
    </row>
    <row r="598" spans="4:4" x14ac:dyDescent="0.3">
      <c r="D598" s="1"/>
    </row>
    <row r="599" spans="4:4" x14ac:dyDescent="0.3">
      <c r="D599" s="1"/>
    </row>
    <row r="600" spans="4:4" x14ac:dyDescent="0.3">
      <c r="D600" s="1"/>
    </row>
    <row r="601" spans="4:4" x14ac:dyDescent="0.3">
      <c r="D601" s="1"/>
    </row>
    <row r="602" spans="4:4" x14ac:dyDescent="0.3">
      <c r="D602" s="1"/>
    </row>
    <row r="603" spans="4:4" x14ac:dyDescent="0.3">
      <c r="D603" s="1"/>
    </row>
    <row r="604" spans="4:4" x14ac:dyDescent="0.3">
      <c r="D604" s="1"/>
    </row>
    <row r="605" spans="4:4" x14ac:dyDescent="0.3">
      <c r="D605" s="1"/>
    </row>
    <row r="606" spans="4:4" x14ac:dyDescent="0.3">
      <c r="D606" s="1"/>
    </row>
    <row r="607" spans="4:4" x14ac:dyDescent="0.3">
      <c r="D607" s="1"/>
    </row>
    <row r="608" spans="4:4" x14ac:dyDescent="0.3">
      <c r="D608" s="1"/>
    </row>
    <row r="609" spans="4:4" x14ac:dyDescent="0.3">
      <c r="D609" s="1"/>
    </row>
    <row r="610" spans="4:4" x14ac:dyDescent="0.3">
      <c r="D610" s="1"/>
    </row>
    <row r="611" spans="4:4" x14ac:dyDescent="0.3">
      <c r="D611" s="1"/>
    </row>
    <row r="612" spans="4:4" x14ac:dyDescent="0.3">
      <c r="D612" s="1"/>
    </row>
    <row r="613" spans="4:4" x14ac:dyDescent="0.3">
      <c r="D613" s="1"/>
    </row>
    <row r="614" spans="4:4" x14ac:dyDescent="0.3">
      <c r="D614" s="1"/>
    </row>
    <row r="615" spans="4:4" x14ac:dyDescent="0.3">
      <c r="D615" s="1"/>
    </row>
    <row r="616" spans="4:4" x14ac:dyDescent="0.3">
      <c r="D616" s="1"/>
    </row>
    <row r="617" spans="4:4" x14ac:dyDescent="0.3">
      <c r="D617" s="1"/>
    </row>
    <row r="618" spans="4:4" x14ac:dyDescent="0.3">
      <c r="D618" s="1"/>
    </row>
    <row r="619" spans="4:4" x14ac:dyDescent="0.3">
      <c r="D619" s="1"/>
    </row>
    <row r="620" spans="4:4" x14ac:dyDescent="0.3">
      <c r="D620" s="1"/>
    </row>
    <row r="621" spans="4:4" x14ac:dyDescent="0.3">
      <c r="D621" s="1"/>
    </row>
    <row r="622" spans="4:4" x14ac:dyDescent="0.3">
      <c r="D622" s="1"/>
    </row>
    <row r="623" spans="4:4" x14ac:dyDescent="0.3">
      <c r="D623" s="1"/>
    </row>
    <row r="624" spans="4:4" x14ac:dyDescent="0.3">
      <c r="D624" s="1"/>
    </row>
    <row r="625" spans="4:4" x14ac:dyDescent="0.3">
      <c r="D625" s="1"/>
    </row>
    <row r="626" spans="4:4" x14ac:dyDescent="0.3">
      <c r="D626" s="1"/>
    </row>
    <row r="627" spans="4:4" x14ac:dyDescent="0.3">
      <c r="D627" s="1"/>
    </row>
    <row r="628" spans="4:4" x14ac:dyDescent="0.3">
      <c r="D628" s="1"/>
    </row>
    <row r="629" spans="4:4" x14ac:dyDescent="0.3">
      <c r="D629" s="1"/>
    </row>
    <row r="630" spans="4:4" x14ac:dyDescent="0.3">
      <c r="D630" s="1"/>
    </row>
    <row r="631" spans="4:4" x14ac:dyDescent="0.3">
      <c r="D631" s="1"/>
    </row>
    <row r="632" spans="4:4" x14ac:dyDescent="0.3">
      <c r="D632" s="1"/>
    </row>
    <row r="633" spans="4:4" x14ac:dyDescent="0.3">
      <c r="D633" s="1"/>
    </row>
    <row r="634" spans="4:4" x14ac:dyDescent="0.3">
      <c r="D634" s="1"/>
    </row>
    <row r="635" spans="4:4" x14ac:dyDescent="0.3">
      <c r="D635" s="1"/>
    </row>
    <row r="636" spans="4:4" x14ac:dyDescent="0.3">
      <c r="D636" s="1"/>
    </row>
    <row r="637" spans="4:4" x14ac:dyDescent="0.3">
      <c r="D637" s="1"/>
    </row>
    <row r="638" spans="4:4" x14ac:dyDescent="0.3">
      <c r="D638" s="1"/>
    </row>
    <row r="639" spans="4:4" x14ac:dyDescent="0.3">
      <c r="D639" s="1"/>
    </row>
    <row r="640" spans="4:4" x14ac:dyDescent="0.3">
      <c r="D640" s="1"/>
    </row>
    <row r="641" spans="4:4" x14ac:dyDescent="0.3">
      <c r="D641" s="1"/>
    </row>
    <row r="642" spans="4:4" x14ac:dyDescent="0.3">
      <c r="D642" s="1"/>
    </row>
    <row r="643" spans="4:4" x14ac:dyDescent="0.3">
      <c r="D643" s="1"/>
    </row>
    <row r="644" spans="4:4" x14ac:dyDescent="0.3">
      <c r="D644" s="1"/>
    </row>
    <row r="645" spans="4:4" x14ac:dyDescent="0.3">
      <c r="D645" s="1"/>
    </row>
    <row r="646" spans="4:4" x14ac:dyDescent="0.3">
      <c r="D646" s="1"/>
    </row>
    <row r="647" spans="4:4" x14ac:dyDescent="0.3">
      <c r="D647" s="1"/>
    </row>
    <row r="648" spans="4:4" x14ac:dyDescent="0.3">
      <c r="D648" s="1"/>
    </row>
    <row r="649" spans="4:4" x14ac:dyDescent="0.3">
      <c r="D649" s="1"/>
    </row>
    <row r="650" spans="4:4" x14ac:dyDescent="0.3">
      <c r="D650" s="1"/>
    </row>
    <row r="651" spans="4:4" x14ac:dyDescent="0.3">
      <c r="D651" s="1"/>
    </row>
    <row r="652" spans="4:4" x14ac:dyDescent="0.3">
      <c r="D652" s="1"/>
    </row>
    <row r="653" spans="4:4" x14ac:dyDescent="0.3">
      <c r="D653" s="1"/>
    </row>
    <row r="654" spans="4:4" x14ac:dyDescent="0.3">
      <c r="D654" s="1"/>
    </row>
    <row r="655" spans="4:4" x14ac:dyDescent="0.3">
      <c r="D655" s="1"/>
    </row>
    <row r="656" spans="4:4" x14ac:dyDescent="0.3">
      <c r="D656" s="1"/>
    </row>
    <row r="657" spans="4:4" x14ac:dyDescent="0.3">
      <c r="D657" s="1"/>
    </row>
    <row r="658" spans="4:4" x14ac:dyDescent="0.3">
      <c r="D658" s="1"/>
    </row>
    <row r="659" spans="4:4" x14ac:dyDescent="0.3">
      <c r="D659" s="1"/>
    </row>
    <row r="660" spans="4:4" x14ac:dyDescent="0.3">
      <c r="D660" s="1"/>
    </row>
    <row r="661" spans="4:4" x14ac:dyDescent="0.3">
      <c r="D661" s="1"/>
    </row>
    <row r="662" spans="4:4" x14ac:dyDescent="0.3">
      <c r="D662" s="1"/>
    </row>
    <row r="663" spans="4:4" x14ac:dyDescent="0.3">
      <c r="D663" s="1"/>
    </row>
    <row r="664" spans="4:4" x14ac:dyDescent="0.3">
      <c r="D664" s="1"/>
    </row>
    <row r="665" spans="4:4" x14ac:dyDescent="0.3">
      <c r="D665" s="1"/>
    </row>
    <row r="666" spans="4:4" x14ac:dyDescent="0.3">
      <c r="D666" s="1"/>
    </row>
    <row r="667" spans="4:4" x14ac:dyDescent="0.3">
      <c r="D667" s="1"/>
    </row>
    <row r="668" spans="4:4" x14ac:dyDescent="0.3">
      <c r="D668" s="1"/>
    </row>
    <row r="669" spans="4:4" x14ac:dyDescent="0.3">
      <c r="D669" s="1"/>
    </row>
    <row r="670" spans="4:4" x14ac:dyDescent="0.3">
      <c r="D670" s="1"/>
    </row>
    <row r="671" spans="4:4" x14ac:dyDescent="0.3">
      <c r="D671" s="1"/>
    </row>
    <row r="672" spans="4:4" x14ac:dyDescent="0.3">
      <c r="D672" s="1"/>
    </row>
    <row r="673" spans="4:4" x14ac:dyDescent="0.3">
      <c r="D67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F-F_Research_Data_Factors_daily</vt:lpstr>
      <vt:lpstr>Sheet6</vt:lpstr>
      <vt:lpstr>CAPM</vt:lpstr>
    </vt:vector>
  </TitlesOfParts>
  <Company>Drexel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analyst</dc:creator>
  <cp:lastModifiedBy>Main Account</cp:lastModifiedBy>
  <dcterms:created xsi:type="dcterms:W3CDTF">2014-11-07T18:34:43Z</dcterms:created>
  <dcterms:modified xsi:type="dcterms:W3CDTF">2014-11-24T22:35:50Z</dcterms:modified>
</cp:coreProperties>
</file>